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e\Desktop\"/>
    </mc:Choice>
  </mc:AlternateContent>
  <xr:revisionPtr revIDLastSave="0" documentId="13_ncr:1_{6DBBA28E-0FF8-4E2A-AB33-8365D224A403}" xr6:coauthVersionLast="47" xr6:coauthVersionMax="47" xr10:uidLastSave="{00000000-0000-0000-0000-000000000000}"/>
  <bookViews>
    <workbookView xWindow="855" yWindow="0" windowWidth="27585" windowHeight="15165" activeTab="2" xr2:uid="{27F7348A-9168-134E-B95C-31E5198DA520}"/>
  </bookViews>
  <sheets>
    <sheet name="Ras" sheetId="1" r:id="rId1"/>
    <sheet name="pERK" sheetId="2" r:id="rId2"/>
    <sheet name="bo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3" l="1"/>
  <c r="A31" i="3"/>
  <c r="A30" i="3"/>
  <c r="A29" i="3"/>
  <c r="A28" i="3"/>
  <c r="A27" i="3"/>
  <c r="A26" i="3"/>
  <c r="A25" i="3"/>
  <c r="A24" i="3"/>
  <c r="A23" i="3"/>
  <c r="A22" i="3"/>
  <c r="A21" i="3"/>
  <c r="A15" i="3"/>
  <c r="A14" i="3"/>
  <c r="A13" i="3"/>
  <c r="A12" i="3"/>
  <c r="A11" i="3"/>
  <c r="A10" i="3"/>
  <c r="A9" i="3"/>
  <c r="A8" i="3"/>
  <c r="A7" i="3"/>
  <c r="A6" i="3"/>
  <c r="A5" i="3"/>
  <c r="A4" i="3"/>
  <c r="A16" i="2"/>
  <c r="A15" i="2"/>
  <c r="A14" i="2"/>
  <c r="A13" i="2"/>
  <c r="A12" i="2"/>
  <c r="A11" i="2"/>
  <c r="A10" i="2"/>
  <c r="A9" i="2"/>
  <c r="A8" i="2"/>
  <c r="A7" i="2"/>
  <c r="A6" i="2"/>
  <c r="A5" i="2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<sst xmlns="http://schemas.openxmlformats.org/spreadsheetml/2006/main" count="132" uniqueCount="7">
  <si>
    <t>[EGF]</t>
  </si>
  <si>
    <t>SEM</t>
  </si>
  <si>
    <t>n</t>
  </si>
  <si>
    <t xml:space="preserve"> </t>
  </si>
  <si>
    <t>Time</t>
  </si>
  <si>
    <t>(min)</t>
  </si>
  <si>
    <t>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</si>
</sst>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0" fillId="0" borderId="2" xfId="0" applyBorder="1"/>
    <xf numFmtId="164" fontId="0" fillId="2" borderId="1" xfId="1" applyNumberFormat="1" applyFont="1"/>
    <xf numFmtId="0" fontId="0" fillId="2" borderId="1" xfId="1" applyFont="1"/>
    <xf numFmtId="164" fontId="3" fillId="2" borderId="1" xfId="1" applyNumberFormat="1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3" borderId="1" xfId="2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</cellXfs>
  <cellStyles count="3">
    <cellStyle name="Good" xfId="2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both!$D$59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both!$D$60:$D$72</c:f>
              <c:numCache>
                <c:formatCode>General</c:formatCode>
                <c:ptCount val="13"/>
                <c:pt idx="0" formatCode="0.000">
                  <c:v>11.043441100931235</c:v>
                </c:pt>
                <c:pt idx="3" formatCode="0.000">
                  <c:v>1.5715197643014982</c:v>
                </c:pt>
                <c:pt idx="6" formatCode="0.000">
                  <c:v>6.8493368278929392</c:v>
                </c:pt>
                <c:pt idx="10" formatCode="0.000">
                  <c:v>14.908395301650526</c:v>
                </c:pt>
                <c:pt idx="11" formatCode="0.000">
                  <c:v>14.846295374281498</c:v>
                </c:pt>
                <c:pt idx="12" formatCode="0.000">
                  <c:v>15.940150383587898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7-40CD-98AE-A0B05AFB9CF3}"/>
            </c:ext>
          </c:extLst>
        </c:ser>
        <c:ser>
          <c:idx val="1"/>
          <c:order val="1"/>
          <c:tx>
            <c:strRef>
              <c:f>both!$E$59</c:f>
              <c:strCache>
                <c:ptCount val="1"/>
                <c:pt idx="0">
                  <c:v>0.00167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both!$E$60:$E$72</c:f>
              <c:numCache>
                <c:formatCode>General</c:formatCode>
                <c:ptCount val="13"/>
                <c:pt idx="7" formatCode="0.000">
                  <c:v>4.6482923138089802</c:v>
                </c:pt>
                <c:pt idx="9" formatCode="0.000">
                  <c:v>18.421052631578949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7-40CD-98AE-A0B05AFB9CF3}"/>
            </c:ext>
          </c:extLst>
        </c:ser>
        <c:ser>
          <c:idx val="2"/>
          <c:order val="2"/>
          <c:tx>
            <c:strRef>
              <c:f>both!$F$59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both!$F$60:$F$72</c:f>
              <c:numCache>
                <c:formatCode>General</c:formatCode>
                <c:ptCount val="13"/>
                <c:pt idx="3" formatCode="0.000">
                  <c:v>2.6851951878222451</c:v>
                </c:pt>
                <c:pt idx="6" formatCode="0.000">
                  <c:v>24.63537447383051</c:v>
                </c:pt>
                <c:pt idx="7" formatCode="0.000">
                  <c:v>16.141898911133627</c:v>
                </c:pt>
                <c:pt idx="9" formatCode="0.000">
                  <c:v>25.077399380804955</c:v>
                </c:pt>
                <c:pt idx="10" formatCode="0.000">
                  <c:v>14.930215376708476</c:v>
                </c:pt>
                <c:pt idx="11" formatCode="0.000">
                  <c:v>12.951512134012177</c:v>
                </c:pt>
                <c:pt idx="12" formatCode="0.000">
                  <c:v>10.882867834829675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7-40CD-98AE-A0B05AFB9CF3}"/>
            </c:ext>
          </c:extLst>
        </c:ser>
        <c:ser>
          <c:idx val="3"/>
          <c:order val="3"/>
          <c:tx>
            <c:strRef>
              <c:f>both!$G$59</c:f>
              <c:strCache>
                <c:ptCount val="1"/>
                <c:pt idx="0">
                  <c:v>0.0167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both!$G$60:$G$72</c:f>
              <c:numCache>
                <c:formatCode>General</c:formatCode>
                <c:ptCount val="13"/>
                <c:pt idx="3" formatCode="0.000">
                  <c:v>12.565971028725755</c:v>
                </c:pt>
                <c:pt idx="6" formatCode="0.000">
                  <c:v>36.301485187832576</c:v>
                </c:pt>
                <c:pt idx="7" formatCode="0.000">
                  <c:v>32.087006707622059</c:v>
                </c:pt>
                <c:pt idx="9" formatCode="0.000">
                  <c:v>32.472017146939748</c:v>
                </c:pt>
                <c:pt idx="10" formatCode="0.000">
                  <c:v>21.405971443714567</c:v>
                </c:pt>
                <c:pt idx="11" formatCode="0.000">
                  <c:v>20.146796652907824</c:v>
                </c:pt>
                <c:pt idx="12" formatCode="0.000">
                  <c:v>14.750333263736087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7-40CD-98AE-A0B05AFB9CF3}"/>
            </c:ext>
          </c:extLst>
        </c:ser>
        <c:ser>
          <c:idx val="4"/>
          <c:order val="4"/>
          <c:tx>
            <c:strRef>
              <c:f>both!$H$59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both!$H$60:$H$72</c:f>
              <c:numCache>
                <c:formatCode>General</c:formatCode>
                <c:ptCount val="13"/>
                <c:pt idx="3" formatCode="0.000">
                  <c:v>20.723643506015222</c:v>
                </c:pt>
                <c:pt idx="6" formatCode="0.000">
                  <c:v>49.880073068064483</c:v>
                </c:pt>
                <c:pt idx="7" formatCode="0.000">
                  <c:v>53.293044850008343</c:v>
                </c:pt>
                <c:pt idx="9" formatCode="0.000">
                  <c:v>40.307216003810431</c:v>
                </c:pt>
                <c:pt idx="10" formatCode="0.000">
                  <c:v>22.397065673032134</c:v>
                </c:pt>
                <c:pt idx="11" formatCode="0.000">
                  <c:v>21.88483261862315</c:v>
                </c:pt>
                <c:pt idx="12" formatCode="0.000">
                  <c:v>17.254431768228077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7-40CD-98AE-A0B05AFB9CF3}"/>
            </c:ext>
          </c:extLst>
        </c:ser>
        <c:ser>
          <c:idx val="5"/>
          <c:order val="5"/>
          <c:tx>
            <c:strRef>
              <c:f>both!$I$59</c:f>
              <c:strCache>
                <c:ptCount val="1"/>
                <c:pt idx="0">
                  <c:v>0.167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both!$I$60:$I$72</c:f>
              <c:numCache>
                <c:formatCode>0.000</c:formatCode>
                <c:ptCount val="13"/>
                <c:pt idx="0">
                  <c:v>9.8958120531154243</c:v>
                </c:pt>
                <c:pt idx="1">
                  <c:v>10.936874361593466</c:v>
                </c:pt>
                <c:pt idx="2">
                  <c:v>32.572199730094461</c:v>
                </c:pt>
                <c:pt idx="3">
                  <c:v>25.282941777323803</c:v>
                </c:pt>
                <c:pt idx="4">
                  <c:v>38.791076851396191</c:v>
                </c:pt>
                <c:pt idx="5">
                  <c:v>58.802860061287021</c:v>
                </c:pt>
                <c:pt idx="6">
                  <c:v>56</c:v>
                </c:pt>
                <c:pt idx="7">
                  <c:v>53</c:v>
                </c:pt>
                <c:pt idx="8">
                  <c:v>50.48313090418354</c:v>
                </c:pt>
                <c:pt idx="10">
                  <c:v>38.854536402036516</c:v>
                </c:pt>
                <c:pt idx="11">
                  <c:v>28.511314906124028</c:v>
                </c:pt>
                <c:pt idx="12">
                  <c:v>25.18349581613478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7-40CD-98AE-A0B05AFB9CF3}"/>
            </c:ext>
          </c:extLst>
        </c:ser>
        <c:ser>
          <c:idx val="6"/>
          <c:order val="6"/>
          <c:tx>
            <c:strRef>
              <c:f>both!$J$59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both!$J$60:$J$72</c:f>
              <c:numCache>
                <c:formatCode>General</c:formatCode>
                <c:ptCount val="13"/>
                <c:pt idx="3" formatCode="0.000">
                  <c:v>29.549521237417132</c:v>
                </c:pt>
                <c:pt idx="6" formatCode="0.000">
                  <c:v>64.988642681280282</c:v>
                </c:pt>
                <c:pt idx="7" formatCode="0.000">
                  <c:v>56.065357632966112</c:v>
                </c:pt>
                <c:pt idx="9" formatCode="0.000">
                  <c:v>59.514170040485837</c:v>
                </c:pt>
                <c:pt idx="10" formatCode="0.000">
                  <c:v>35.271503318360999</c:v>
                </c:pt>
                <c:pt idx="11" formatCode="0.000">
                  <c:v>29.389068830486682</c:v>
                </c:pt>
                <c:pt idx="12" formatCode="0.000">
                  <c:v>26.721673177280838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97-40CD-98AE-A0B05AFB9CF3}"/>
            </c:ext>
          </c:extLst>
        </c:ser>
        <c:ser>
          <c:idx val="7"/>
          <c:order val="7"/>
          <c:tx>
            <c:strRef>
              <c:f>both!$K$59</c:f>
              <c:strCache>
                <c:ptCount val="1"/>
                <c:pt idx="0">
                  <c:v>1.67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both!$K$60:$K$72</c:f>
              <c:numCache>
                <c:formatCode>General</c:formatCode>
                <c:ptCount val="13"/>
                <c:pt idx="3" formatCode="0.000">
                  <c:v>33.116376135526643</c:v>
                </c:pt>
                <c:pt idx="6" formatCode="0.000">
                  <c:v>64.988642681280282</c:v>
                </c:pt>
                <c:pt idx="10" formatCode="0.000">
                  <c:v>39.304241684467506</c:v>
                </c:pt>
                <c:pt idx="11" formatCode="0.000">
                  <c:v>24.374026307759028</c:v>
                </c:pt>
                <c:pt idx="12" formatCode="0.000">
                  <c:v>21.855676726145546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97-40CD-98AE-A0B05AFB9CF3}"/>
            </c:ext>
          </c:extLst>
        </c:ser>
        <c:ser>
          <c:idx val="8"/>
          <c:order val="8"/>
          <c:tx>
            <c:strRef>
              <c:f>both!$L$59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both!$L$60:$L$72</c:f>
              <c:numCache>
                <c:formatCode>General</c:formatCode>
                <c:ptCount val="13"/>
                <c:pt idx="3" formatCode="0.000">
                  <c:v>34.527031671986258</c:v>
                </c:pt>
                <c:pt idx="6" formatCode="0.000">
                  <c:v>70.726074179969828</c:v>
                </c:pt>
                <c:pt idx="10" formatCode="0.000">
                  <c:v>41.455188296241573</c:v>
                </c:pt>
                <c:pt idx="11" formatCode="0.000">
                  <c:v>30.398132533381396</c:v>
                </c:pt>
                <c:pt idx="12" formatCode="0.000">
                  <c:v>32.681213383371961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97-40CD-98AE-A0B05AFB9CF3}"/>
            </c:ext>
          </c:extLst>
        </c:ser>
        <c:ser>
          <c:idx val="9"/>
          <c:order val="9"/>
          <c:tx>
            <c:strRef>
              <c:f>both!$M$59</c:f>
              <c:strCache>
                <c:ptCount val="1"/>
                <c:pt idx="0">
                  <c:v>16.7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both!$C$60:$C$72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30</c:v>
                </c:pt>
                <c:pt idx="11">
                  <c:v>60</c:v>
                </c:pt>
                <c:pt idx="12">
                  <c:v>120</c:v>
                </c:pt>
              </c:numCache>
            </c:numRef>
          </c:xVal>
          <c:yVal>
            <c:numRef>
              <c:f>both!$M$60:$M$72</c:f>
              <c:numCache>
                <c:formatCode>General</c:formatCode>
                <c:ptCount val="13"/>
                <c:pt idx="3" formatCode="0.000">
                  <c:v>40.132531303707346</c:v>
                </c:pt>
                <c:pt idx="6" formatCode="0.000">
                  <c:v>69.196092446985929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97-40CD-98AE-A0B05AFB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83839"/>
        <c:axId val="1202380511"/>
      </c:scatterChart>
      <c:valAx>
        <c:axId val="12023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0511"/>
        <c:crosses val="autoZero"/>
        <c:crossBetween val="midCat"/>
      </c:valAx>
      <c:valAx>
        <c:axId val="12023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both!$D$39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both!$D$40:$D$51</c:f>
              <c:numCache>
                <c:formatCode>General</c:formatCode>
                <c:ptCount val="12"/>
                <c:pt idx="0" formatCode="0.000">
                  <c:v>3.1791095084842005</c:v>
                </c:pt>
                <c:pt idx="4" formatCode="0.000">
                  <c:v>3.1343033250466577</c:v>
                </c:pt>
                <c:pt idx="9" formatCode="0.000">
                  <c:v>5.042206467934836</c:v>
                </c:pt>
                <c:pt idx="10" formatCode="0.000">
                  <c:v>4.5069701269275351</c:v>
                </c:pt>
                <c:pt idx="11" formatCode="0.000">
                  <c:v>4.0787541680392154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EE8-9032-5A52F908B238}"/>
            </c:ext>
          </c:extLst>
        </c:ser>
        <c:ser>
          <c:idx val="1"/>
          <c:order val="1"/>
          <c:tx>
            <c:strRef>
              <c:f>both!$E$39</c:f>
              <c:strCache>
                <c:ptCount val="1"/>
                <c:pt idx="0">
                  <c:v>0.00167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both!$E$40:$E$51</c:f>
              <c:numCache>
                <c:formatCode>General</c:formatCode>
                <c:ptCount val="12"/>
                <c:pt idx="3" formatCode="0.000">
                  <c:v>8.3178484107579447</c:v>
                </c:pt>
                <c:pt idx="5" formatCode="0.000">
                  <c:v>7.548</c:v>
                </c:pt>
                <c:pt idx="9" formatCode="0.000">
                  <c:v>3.9364303178484104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7-4EE8-9032-5A52F908B238}"/>
            </c:ext>
          </c:extLst>
        </c:ser>
        <c:ser>
          <c:idx val="2"/>
          <c:order val="2"/>
          <c:tx>
            <c:strRef>
              <c:f>both!$F$39</c:f>
              <c:strCache>
                <c:ptCount val="1"/>
                <c:pt idx="0">
                  <c:v>0.005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both!$F$40:$F$51</c:f>
              <c:numCache>
                <c:formatCode>General</c:formatCode>
                <c:ptCount val="12"/>
                <c:pt idx="3" formatCode="0.000">
                  <c:v>9.9266503667481665</c:v>
                </c:pt>
                <c:pt idx="5" formatCode="0.000">
                  <c:v>11.192923336141536</c:v>
                </c:pt>
                <c:pt idx="9" formatCode="0.000">
                  <c:v>6.3640840522212478</c:v>
                </c:pt>
                <c:pt idx="10" formatCode="0.000">
                  <c:v>4.3254716981132075</c:v>
                </c:pt>
                <c:pt idx="11" formatCode="0.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7-4EE8-9032-5A52F908B238}"/>
            </c:ext>
          </c:extLst>
        </c:ser>
        <c:ser>
          <c:idx val="3"/>
          <c:order val="3"/>
          <c:tx>
            <c:strRef>
              <c:f>both!$G$39</c:f>
              <c:strCache>
                <c:ptCount val="1"/>
                <c:pt idx="0">
                  <c:v>0.0167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both!$G$40:$G$51</c:f>
              <c:numCache>
                <c:formatCode>General</c:formatCode>
                <c:ptCount val="12"/>
                <c:pt idx="3" formatCode="0.000">
                  <c:v>13.281173594132028</c:v>
                </c:pt>
                <c:pt idx="5" formatCode="0.000">
                  <c:v>15.318610731686039</c:v>
                </c:pt>
                <c:pt idx="9" formatCode="0.000">
                  <c:v>9.4860220510218198</c:v>
                </c:pt>
                <c:pt idx="10" formatCode="0.000">
                  <c:v>11.721698113207548</c:v>
                </c:pt>
                <c:pt idx="11" formatCode="0.000">
                  <c:v>6.867924528301887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17-4EE8-9032-5A52F908B238}"/>
            </c:ext>
          </c:extLst>
        </c:ser>
        <c:ser>
          <c:idx val="4"/>
          <c:order val="4"/>
          <c:tx>
            <c:strRef>
              <c:f>both!$H$39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both!$H$40:$H$51</c:f>
              <c:numCache>
                <c:formatCode>General</c:formatCode>
                <c:ptCount val="12"/>
                <c:pt idx="3" formatCode="0.000">
                  <c:v>19.202933985330073</c:v>
                </c:pt>
                <c:pt idx="5" formatCode="0.000">
                  <c:v>21.961151416505132</c:v>
                </c:pt>
                <c:pt idx="9" formatCode="0.000">
                  <c:v>12.355507556335393</c:v>
                </c:pt>
                <c:pt idx="10" formatCode="0.000">
                  <c:v>13.754574251590745</c:v>
                </c:pt>
                <c:pt idx="11" formatCode="0.000">
                  <c:v>9.4271687984014303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17-4EE8-9032-5A52F908B238}"/>
            </c:ext>
          </c:extLst>
        </c:ser>
        <c:ser>
          <c:idx val="5"/>
          <c:order val="5"/>
          <c:tx>
            <c:strRef>
              <c:f>both!$I$39</c:f>
              <c:strCache>
                <c:ptCount val="1"/>
                <c:pt idx="0">
                  <c:v>0.167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both!$I$40:$I$51</c:f>
              <c:numCache>
                <c:formatCode>0.000</c:formatCode>
                <c:ptCount val="12"/>
                <c:pt idx="0">
                  <c:v>8.2444444444444436</c:v>
                </c:pt>
                <c:pt idx="1">
                  <c:v>18.766764991886511</c:v>
                </c:pt>
                <c:pt idx="2">
                  <c:v>24.924786324786325</c:v>
                </c:pt>
                <c:pt idx="3">
                  <c:v>24.780883987783376</c:v>
                </c:pt>
                <c:pt idx="4">
                  <c:v>28</c:v>
                </c:pt>
                <c:pt idx="5">
                  <c:v>22.789791773538127</c:v>
                </c:pt>
                <c:pt idx="6">
                  <c:v>24.697435897435895</c:v>
                </c:pt>
                <c:pt idx="7">
                  <c:v>22.318964392852486</c:v>
                </c:pt>
                <c:pt idx="8">
                  <c:v>19.511722579261818</c:v>
                </c:pt>
                <c:pt idx="9">
                  <c:v>17.369700604327164</c:v>
                </c:pt>
                <c:pt idx="10">
                  <c:v>18.028301886792455</c:v>
                </c:pt>
                <c:pt idx="11">
                  <c:v>16.278301886792452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7-4EE8-9032-5A52F908B238}"/>
            </c:ext>
          </c:extLst>
        </c:ser>
        <c:ser>
          <c:idx val="6"/>
          <c:order val="6"/>
          <c:tx>
            <c:strRef>
              <c:f>both!$J$39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both!$J$40:$J$51</c:f>
              <c:numCache>
                <c:formatCode>0.000</c:formatCode>
                <c:ptCount val="12"/>
                <c:pt idx="3">
                  <c:v>28</c:v>
                </c:pt>
                <c:pt idx="5">
                  <c:v>28</c:v>
                </c:pt>
                <c:pt idx="9">
                  <c:v>18.762041738374755</c:v>
                </c:pt>
                <c:pt idx="10">
                  <c:v>15.913132306570517</c:v>
                </c:pt>
                <c:pt idx="11">
                  <c:v>10.809554665259569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17-4EE8-9032-5A52F908B238}"/>
            </c:ext>
          </c:extLst>
        </c:ser>
        <c:ser>
          <c:idx val="7"/>
          <c:order val="7"/>
          <c:tx>
            <c:strRef>
              <c:f>both!$K$39</c:f>
              <c:strCache>
                <c:ptCount val="1"/>
                <c:pt idx="0">
                  <c:v>1.67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both!$K$40:$K$51</c:f>
              <c:numCache>
                <c:formatCode>General</c:formatCode>
                <c:ptCount val="12"/>
                <c:pt idx="5" formatCode="0.000">
                  <c:v>28</c:v>
                </c:pt>
                <c:pt idx="9" formatCode="0.000">
                  <c:v>12.877358490566039</c:v>
                </c:pt>
                <c:pt idx="10" formatCode="0.000">
                  <c:v>14.297169811320753</c:v>
                </c:pt>
                <c:pt idx="11" formatCode="0.000">
                  <c:v>12.05188679245283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17-4EE8-9032-5A52F908B238}"/>
            </c:ext>
          </c:extLst>
        </c:ser>
        <c:ser>
          <c:idx val="8"/>
          <c:order val="8"/>
          <c:tx>
            <c:strRef>
              <c:f>both!$L$39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both!$L$40:$L$51</c:f>
              <c:numCache>
                <c:formatCode>General</c:formatCode>
                <c:ptCount val="12"/>
                <c:pt idx="9" formatCode="0.000">
                  <c:v>19.996493917879864</c:v>
                </c:pt>
                <c:pt idx="10" formatCode="0.000">
                  <c:v>17.96643783898266</c:v>
                </c:pt>
                <c:pt idx="11" formatCode="0.000">
                  <c:v>13.534770757939908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17-4EE8-9032-5A52F908B238}"/>
            </c:ext>
          </c:extLst>
        </c:ser>
        <c:ser>
          <c:idx val="9"/>
          <c:order val="9"/>
          <c:tx>
            <c:strRef>
              <c:f>both!$M$39</c:f>
              <c:strCache>
                <c:ptCount val="1"/>
                <c:pt idx="0">
                  <c:v>16.7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both!$C$40:$C$51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30</c:v>
                </c:pt>
                <c:pt idx="10">
                  <c:v>60</c:v>
                </c:pt>
                <c:pt idx="11">
                  <c:v>120</c:v>
                </c:pt>
              </c:numCache>
            </c:numRef>
          </c:xVal>
          <c:yVal>
            <c:numRef>
              <c:f>both!$M$40:$M$51</c:f>
              <c:numCache>
                <c:formatCode>General</c:formatCode>
                <c:ptCount val="12"/>
                <c:pt idx="5" formatCode="0.000">
                  <c:v>16.854368932038838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17-4EE8-9032-5A52F908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89247"/>
        <c:axId val="1202392159"/>
      </c:scatterChart>
      <c:valAx>
        <c:axId val="12023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92159"/>
        <c:crosses val="autoZero"/>
        <c:crossBetween val="midCat"/>
      </c:valAx>
      <c:valAx>
        <c:axId val="12023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252411</xdr:colOff>
      <xdr:row>55</xdr:row>
      <xdr:rowOff>123824</xdr:rowOff>
    </xdr:from>
    <xdr:to>
      <xdr:col>29</xdr:col>
      <xdr:colOff>104775</xdr:colOff>
      <xdr:row>87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978C6-38C9-46AC-9B1D-F3E85CE32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509586</xdr:colOff>
      <xdr:row>35</xdr:row>
      <xdr:rowOff>123825</xdr:rowOff>
    </xdr:from>
    <xdr:to>
      <xdr:col>33</xdr:col>
      <xdr:colOff>466725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BFEC8-6462-4E12-AF71-C2A2F93BE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64EC-08B4-AE4E-84E3-D92BB9616023}">
  <dimension ref="A1:AF15"/>
  <sheetViews>
    <sheetView zoomScaleNormal="100" workbookViewId="0">
      <pane xSplit="2" topLeftCell="C1" activePane="topRight" state="frozen"/>
      <selection pane="topRight" activeCell="AA44" sqref="AA44"/>
    </sheetView>
  </sheetViews>
  <sheetFormatPr defaultColWidth="11" defaultRowHeight="15.75" x14ac:dyDescent="0.25"/>
  <cols>
    <col min="2" max="2" width="11" customWidth="1"/>
    <col min="3" max="3" width="10.875" customWidth="1"/>
    <col min="4" max="5" width="10.875" hidden="1" customWidth="1"/>
    <col min="6" max="6" width="10.875" customWidth="1"/>
    <col min="7" max="8" width="10.875" hidden="1" customWidth="1"/>
    <col min="9" max="9" width="10.875" customWidth="1"/>
    <col min="10" max="11" width="10.875" hidden="1" customWidth="1"/>
    <col min="12" max="12" width="10.875" customWidth="1"/>
    <col min="13" max="14" width="10.875" hidden="1" customWidth="1"/>
    <col min="15" max="15" width="10.875" customWidth="1"/>
    <col min="16" max="17" width="10.875" hidden="1" customWidth="1"/>
    <col min="18" max="18" width="10.875" customWidth="1"/>
    <col min="19" max="20" width="10.875" hidden="1" customWidth="1"/>
    <col min="21" max="21" width="10.875" customWidth="1"/>
    <col min="22" max="23" width="10.875" hidden="1" customWidth="1"/>
    <col min="25" max="26" width="10.875" hidden="1" customWidth="1"/>
    <col min="28" max="29" width="10.875" hidden="1" customWidth="1"/>
    <col min="31" max="32" width="10.875" hidden="1" customWidth="1"/>
  </cols>
  <sheetData>
    <row r="1" spans="1:32" ht="16.5" thickBot="1" x14ac:dyDescent="0.3">
      <c r="A1" s="8" t="s">
        <v>4</v>
      </c>
      <c r="B1" s="8" t="s">
        <v>4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2</v>
      </c>
      <c r="L1" s="1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1</v>
      </c>
      <c r="T1" s="1" t="s">
        <v>2</v>
      </c>
      <c r="U1" s="1" t="s">
        <v>0</v>
      </c>
      <c r="V1" s="1" t="s">
        <v>1</v>
      </c>
      <c r="W1" s="1" t="s">
        <v>2</v>
      </c>
      <c r="X1" s="1" t="s">
        <v>0</v>
      </c>
      <c r="Y1" s="1" t="s">
        <v>1</v>
      </c>
      <c r="Z1" s="1" t="s">
        <v>2</v>
      </c>
      <c r="AA1" s="1" t="s">
        <v>0</v>
      </c>
      <c r="AB1" s="1" t="s">
        <v>1</v>
      </c>
      <c r="AC1" s="1" t="s">
        <v>2</v>
      </c>
      <c r="AD1" s="1" t="s">
        <v>0</v>
      </c>
      <c r="AE1" s="1" t="s">
        <v>3</v>
      </c>
      <c r="AF1" s="1" t="s">
        <v>2</v>
      </c>
    </row>
    <row r="2" spans="1:32" s="4" customFormat="1" ht="16.5" thickBot="1" x14ac:dyDescent="0.3">
      <c r="A2" s="9" t="s">
        <v>6</v>
      </c>
      <c r="B2" s="9" t="s">
        <v>5</v>
      </c>
      <c r="C2" s="4">
        <v>0</v>
      </c>
      <c r="F2" s="4">
        <v>0.01</v>
      </c>
      <c r="I2" s="4">
        <v>0.03</v>
      </c>
      <c r="L2" s="4">
        <v>0.1</v>
      </c>
      <c r="O2" s="4">
        <v>0.3</v>
      </c>
      <c r="R2" s="4">
        <v>1</v>
      </c>
      <c r="U2" s="4">
        <v>3</v>
      </c>
      <c r="X2" s="4">
        <v>10</v>
      </c>
      <c r="AA2" s="4">
        <v>30</v>
      </c>
      <c r="AD2" s="4">
        <v>100</v>
      </c>
    </row>
    <row r="3" spans="1:32" s="13" customFormat="1" x14ac:dyDescent="0.25">
      <c r="A3" s="8"/>
      <c r="B3" s="8"/>
      <c r="C3">
        <v>0</v>
      </c>
      <c r="D3"/>
      <c r="E3"/>
      <c r="F3">
        <v>1.67E-3</v>
      </c>
      <c r="G3"/>
      <c r="H3"/>
      <c r="I3">
        <v>5.0000000000000001E-3</v>
      </c>
      <c r="J3"/>
      <c r="K3"/>
      <c r="L3">
        <v>1.67E-2</v>
      </c>
      <c r="M3"/>
      <c r="N3"/>
      <c r="O3">
        <v>0.05</v>
      </c>
      <c r="P3"/>
      <c r="Q3"/>
      <c r="R3">
        <v>0.16700000000000001</v>
      </c>
      <c r="S3"/>
      <c r="T3"/>
      <c r="U3">
        <v>0.5</v>
      </c>
      <c r="V3"/>
      <c r="W3"/>
      <c r="X3">
        <v>1.67</v>
      </c>
      <c r="Y3"/>
      <c r="Z3"/>
      <c r="AA3">
        <v>5</v>
      </c>
      <c r="AB3"/>
      <c r="AC3"/>
      <c r="AD3">
        <v>16.7</v>
      </c>
    </row>
    <row r="4" spans="1:32" x14ac:dyDescent="0.25">
      <c r="A4">
        <f>B4*60</f>
        <v>60</v>
      </c>
      <c r="B4">
        <v>1</v>
      </c>
      <c r="C4" s="5">
        <v>3.1791095084842005</v>
      </c>
      <c r="D4" s="2">
        <v>1.8277419503629584</v>
      </c>
      <c r="E4">
        <v>10</v>
      </c>
      <c r="F4" s="6"/>
      <c r="I4" s="6"/>
      <c r="L4" s="6"/>
      <c r="O4" s="6"/>
      <c r="R4" s="7">
        <v>8.2444444444444436</v>
      </c>
      <c r="S4" s="3">
        <v>0</v>
      </c>
      <c r="T4">
        <v>1</v>
      </c>
      <c r="X4" s="6"/>
      <c r="AA4" s="6"/>
      <c r="AD4" s="6"/>
    </row>
    <row r="5" spans="1:32" x14ac:dyDescent="0.25">
      <c r="A5">
        <f t="shared" ref="A5:A15" si="0">B5*60</f>
        <v>120</v>
      </c>
      <c r="B5">
        <v>2</v>
      </c>
      <c r="C5" s="6"/>
      <c r="F5" s="6"/>
      <c r="I5" s="6"/>
      <c r="L5" s="6"/>
      <c r="O5" s="6"/>
      <c r="R5" s="7">
        <v>18.766764991886511</v>
      </c>
      <c r="S5" s="3">
        <v>7.5444362297972241</v>
      </c>
      <c r="T5">
        <v>5</v>
      </c>
      <c r="U5" s="5"/>
      <c r="V5" s="2"/>
      <c r="X5" s="6"/>
      <c r="AA5" s="6"/>
      <c r="AD5" s="6"/>
    </row>
    <row r="6" spans="1:32" x14ac:dyDescent="0.25">
      <c r="A6">
        <f t="shared" si="0"/>
        <v>180</v>
      </c>
      <c r="B6">
        <v>3</v>
      </c>
      <c r="C6" s="6"/>
      <c r="F6" s="6"/>
      <c r="I6" s="6"/>
      <c r="L6" s="6"/>
      <c r="O6" s="6"/>
      <c r="R6" s="7">
        <v>24.924786324786325</v>
      </c>
      <c r="S6" s="3">
        <v>0</v>
      </c>
      <c r="T6">
        <v>1</v>
      </c>
      <c r="U6" s="6"/>
      <c r="X6" s="6"/>
      <c r="AA6" s="6"/>
      <c r="AD6" s="6"/>
    </row>
    <row r="7" spans="1:32" x14ac:dyDescent="0.25">
      <c r="A7">
        <f t="shared" si="0"/>
        <v>240</v>
      </c>
      <c r="B7">
        <v>4</v>
      </c>
      <c r="C7" s="6"/>
      <c r="F7" s="5">
        <v>8.3178484107579447</v>
      </c>
      <c r="G7" s="2">
        <v>0</v>
      </c>
      <c r="H7">
        <v>1</v>
      </c>
      <c r="I7" s="5">
        <v>9.9266503667481665</v>
      </c>
      <c r="J7" s="2">
        <v>0</v>
      </c>
      <c r="K7">
        <v>1</v>
      </c>
      <c r="L7" s="5">
        <v>13.281173594132028</v>
      </c>
      <c r="M7" s="2">
        <v>0</v>
      </c>
      <c r="N7">
        <v>1</v>
      </c>
      <c r="O7" s="5">
        <v>19.202933985330073</v>
      </c>
      <c r="P7" s="2">
        <v>0</v>
      </c>
      <c r="Q7">
        <v>1</v>
      </c>
      <c r="R7" s="7">
        <v>24.780883987783376</v>
      </c>
      <c r="S7" s="3">
        <v>3.547043800919504</v>
      </c>
      <c r="T7">
        <v>5</v>
      </c>
      <c r="U7" s="5">
        <v>28</v>
      </c>
      <c r="V7" s="2">
        <v>0</v>
      </c>
      <c r="W7">
        <v>1</v>
      </c>
      <c r="X7" s="6"/>
      <c r="AA7" s="6"/>
      <c r="AD7" s="6"/>
    </row>
    <row r="8" spans="1:32" x14ac:dyDescent="0.25">
      <c r="A8">
        <f t="shared" si="0"/>
        <v>300</v>
      </c>
      <c r="B8">
        <v>5</v>
      </c>
      <c r="C8" s="5">
        <v>3.1343033250466577</v>
      </c>
      <c r="D8" s="2">
        <v>1.3682961455468345</v>
      </c>
      <c r="E8">
        <v>3</v>
      </c>
      <c r="F8" s="6"/>
      <c r="I8" s="6"/>
      <c r="L8" s="6"/>
      <c r="O8" s="6"/>
      <c r="R8" s="7">
        <v>28</v>
      </c>
      <c r="S8" s="3">
        <v>0</v>
      </c>
      <c r="T8">
        <v>1</v>
      </c>
      <c r="U8" s="6"/>
      <c r="X8" s="6"/>
      <c r="AA8" s="6"/>
      <c r="AD8" s="6"/>
    </row>
    <row r="9" spans="1:32" x14ac:dyDescent="0.25">
      <c r="A9">
        <f t="shared" si="0"/>
        <v>360</v>
      </c>
      <c r="B9">
        <v>6</v>
      </c>
      <c r="C9" s="6"/>
      <c r="F9" s="5">
        <v>7.548</v>
      </c>
      <c r="G9" s="2">
        <v>0</v>
      </c>
      <c r="H9">
        <v>1</v>
      </c>
      <c r="I9" s="5">
        <v>11.192923336141536</v>
      </c>
      <c r="J9" s="2">
        <v>0</v>
      </c>
      <c r="K9">
        <v>1</v>
      </c>
      <c r="L9" s="5">
        <v>15.318610731686039</v>
      </c>
      <c r="M9" s="2">
        <v>2.6325265892912104</v>
      </c>
      <c r="N9">
        <v>2</v>
      </c>
      <c r="O9" s="5">
        <v>21.961151416505132</v>
      </c>
      <c r="P9" s="2">
        <v>3.385099636569846</v>
      </c>
      <c r="Q9">
        <v>2</v>
      </c>
      <c r="R9" s="7">
        <v>22.789791773538127</v>
      </c>
      <c r="S9" s="3">
        <v>2.0226014554710798</v>
      </c>
      <c r="T9">
        <v>5</v>
      </c>
      <c r="U9" s="5">
        <v>28</v>
      </c>
      <c r="V9" s="2">
        <v>0</v>
      </c>
      <c r="W9">
        <v>2</v>
      </c>
      <c r="X9" s="5">
        <v>28</v>
      </c>
      <c r="Y9" s="2">
        <v>0</v>
      </c>
      <c r="Z9">
        <v>1</v>
      </c>
      <c r="AA9" s="6"/>
      <c r="AD9" s="5">
        <v>16.854368932038838</v>
      </c>
      <c r="AE9" s="2">
        <v>0</v>
      </c>
      <c r="AF9">
        <v>1</v>
      </c>
    </row>
    <row r="10" spans="1:32" x14ac:dyDescent="0.25">
      <c r="A10">
        <f t="shared" si="0"/>
        <v>420</v>
      </c>
      <c r="B10">
        <v>7</v>
      </c>
      <c r="C10" s="6"/>
      <c r="F10" s="6"/>
      <c r="I10" s="6"/>
      <c r="L10" s="6"/>
      <c r="O10" s="6"/>
      <c r="R10" s="7">
        <v>24.697435897435895</v>
      </c>
      <c r="S10" s="3">
        <v>0</v>
      </c>
      <c r="T10">
        <v>1</v>
      </c>
      <c r="U10" s="6"/>
      <c r="X10" s="6"/>
      <c r="AA10" s="6"/>
      <c r="AD10" s="6"/>
    </row>
    <row r="11" spans="1:32" x14ac:dyDescent="0.25">
      <c r="A11">
        <f t="shared" si="0"/>
        <v>480</v>
      </c>
      <c r="B11">
        <v>8</v>
      </c>
      <c r="C11" s="6"/>
      <c r="F11" s="6"/>
      <c r="I11" s="6"/>
      <c r="L11" s="6"/>
      <c r="O11" s="6"/>
      <c r="R11" s="7">
        <v>22.318964392852486</v>
      </c>
      <c r="S11" s="3">
        <v>3.952568626767849</v>
      </c>
      <c r="T11">
        <v>4</v>
      </c>
      <c r="U11" s="6"/>
      <c r="X11" s="6"/>
      <c r="AA11" s="6"/>
      <c r="AD11" s="6"/>
    </row>
    <row r="12" spans="1:32" x14ac:dyDescent="0.25">
      <c r="A12">
        <f t="shared" si="0"/>
        <v>600</v>
      </c>
      <c r="B12">
        <v>10</v>
      </c>
      <c r="C12" s="6"/>
      <c r="F12" s="6"/>
      <c r="I12" s="6"/>
      <c r="L12" s="6"/>
      <c r="O12" s="6"/>
      <c r="R12" s="7">
        <v>19.511722579261818</v>
      </c>
      <c r="S12" s="3">
        <v>3.8241609343764047</v>
      </c>
      <c r="T12">
        <v>4</v>
      </c>
      <c r="U12" s="6"/>
      <c r="X12" s="6"/>
      <c r="AA12" s="6"/>
      <c r="AD12" s="6"/>
    </row>
    <row r="13" spans="1:32" x14ac:dyDescent="0.25">
      <c r="A13">
        <f t="shared" si="0"/>
        <v>1800</v>
      </c>
      <c r="B13">
        <v>30</v>
      </c>
      <c r="C13" s="5">
        <v>5.042206467934836</v>
      </c>
      <c r="D13" s="2">
        <v>1.8572230281782836</v>
      </c>
      <c r="E13">
        <v>3</v>
      </c>
      <c r="F13" s="5">
        <v>3.9364303178484104</v>
      </c>
      <c r="G13" s="2">
        <v>0</v>
      </c>
      <c r="H13">
        <v>1</v>
      </c>
      <c r="I13" s="5">
        <v>6.3640840522212478</v>
      </c>
      <c r="J13" s="2">
        <v>0.61880103335332448</v>
      </c>
      <c r="K13">
        <v>2</v>
      </c>
      <c r="L13" s="5">
        <v>9.4860220510218198</v>
      </c>
      <c r="M13" s="2">
        <v>1.4762420999215782</v>
      </c>
      <c r="N13">
        <v>2</v>
      </c>
      <c r="O13" s="5">
        <v>12.355507556335393</v>
      </c>
      <c r="P13" s="2">
        <v>3.337896891290459</v>
      </c>
      <c r="Q13">
        <v>4</v>
      </c>
      <c r="R13" s="5">
        <v>17.369700604327164</v>
      </c>
      <c r="S13" s="2">
        <v>0.46404022696867564</v>
      </c>
      <c r="T13">
        <v>2</v>
      </c>
      <c r="U13" s="5">
        <v>18.762041738374755</v>
      </c>
      <c r="V13" s="2">
        <v>3.4459384201256023</v>
      </c>
      <c r="W13">
        <v>5</v>
      </c>
      <c r="X13" s="5">
        <v>12.877358490566039</v>
      </c>
      <c r="Y13" s="2">
        <v>0</v>
      </c>
      <c r="Z13">
        <v>1</v>
      </c>
      <c r="AA13" s="5">
        <v>19.996493917879864</v>
      </c>
      <c r="AB13" s="2">
        <v>6.6768107050050993</v>
      </c>
      <c r="AC13">
        <v>3</v>
      </c>
      <c r="AD13" s="6"/>
    </row>
    <row r="14" spans="1:32" x14ac:dyDescent="0.25">
      <c r="A14">
        <f t="shared" si="0"/>
        <v>3600</v>
      </c>
      <c r="B14">
        <v>60</v>
      </c>
      <c r="C14" s="5">
        <v>4.5069701269275351</v>
      </c>
      <c r="D14" s="2">
        <v>1.38793886080764</v>
      </c>
      <c r="E14">
        <v>3</v>
      </c>
      <c r="F14" s="6"/>
      <c r="I14" s="5">
        <v>4.3254716981132075</v>
      </c>
      <c r="J14" s="2">
        <v>0</v>
      </c>
      <c r="K14">
        <v>1</v>
      </c>
      <c r="L14" s="5">
        <v>11.721698113207548</v>
      </c>
      <c r="M14" s="2">
        <v>0</v>
      </c>
      <c r="N14">
        <v>1</v>
      </c>
      <c r="O14" s="5">
        <v>13.754574251590745</v>
      </c>
      <c r="P14" s="2">
        <v>3.9012370358883812</v>
      </c>
      <c r="Q14">
        <v>3</v>
      </c>
      <c r="R14" s="5">
        <v>18.028301886792455</v>
      </c>
      <c r="S14" s="2">
        <v>0</v>
      </c>
      <c r="T14">
        <v>1</v>
      </c>
      <c r="U14" s="5">
        <v>15.913132306570517</v>
      </c>
      <c r="V14" s="2">
        <v>2.704605013699287</v>
      </c>
      <c r="W14">
        <v>4</v>
      </c>
      <c r="X14" s="5">
        <v>14.297169811320753</v>
      </c>
      <c r="Y14" s="2">
        <v>0</v>
      </c>
      <c r="Z14">
        <v>1</v>
      </c>
      <c r="AA14" s="5">
        <v>17.96643783898266</v>
      </c>
      <c r="AB14" s="2">
        <v>4.9923797145177939</v>
      </c>
      <c r="AC14">
        <v>3</v>
      </c>
      <c r="AD14" s="6"/>
    </row>
    <row r="15" spans="1:32" x14ac:dyDescent="0.25">
      <c r="A15">
        <f t="shared" si="0"/>
        <v>7200</v>
      </c>
      <c r="B15">
        <v>120</v>
      </c>
      <c r="C15" s="5">
        <v>4.0787541680392154</v>
      </c>
      <c r="D15" s="2">
        <v>0.85129794356430877</v>
      </c>
      <c r="E15">
        <v>3</v>
      </c>
      <c r="F15" s="6"/>
      <c r="I15" s="5">
        <v>3.5</v>
      </c>
      <c r="J15" s="2">
        <v>0</v>
      </c>
      <c r="K15">
        <v>1</v>
      </c>
      <c r="L15" s="5">
        <v>6.867924528301887</v>
      </c>
      <c r="M15" s="2">
        <v>0</v>
      </c>
      <c r="N15">
        <v>1</v>
      </c>
      <c r="O15" s="5">
        <v>9.4271687984014303</v>
      </c>
      <c r="P15" s="2">
        <v>2.8182296809556622</v>
      </c>
      <c r="Q15">
        <v>3</v>
      </c>
      <c r="R15" s="5">
        <v>16.278301886792452</v>
      </c>
      <c r="S15" s="2">
        <v>0</v>
      </c>
      <c r="T15">
        <v>1</v>
      </c>
      <c r="U15" s="5">
        <v>10.809554665259569</v>
      </c>
      <c r="V15" s="2">
        <v>2.5575228682656226</v>
      </c>
      <c r="W15">
        <v>4</v>
      </c>
      <c r="X15" s="5">
        <v>12.05188679245283</v>
      </c>
      <c r="Y15" s="2">
        <v>0</v>
      </c>
      <c r="Z15">
        <v>1</v>
      </c>
      <c r="AA15" s="5">
        <v>13.534770757939908</v>
      </c>
      <c r="AB15" s="2">
        <v>2.3421456390836188</v>
      </c>
      <c r="AC15">
        <v>3</v>
      </c>
      <c r="AD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70ED-5D42-E849-959C-B3C623DC47B4}">
  <dimension ref="A2:AF17"/>
  <sheetViews>
    <sheetView zoomScale="110" zoomScaleNormal="110" workbookViewId="0">
      <pane xSplit="2" topLeftCell="C1" activePane="topRight" state="frozen"/>
      <selection pane="topRight" activeCell="C42" sqref="C42"/>
    </sheetView>
  </sheetViews>
  <sheetFormatPr defaultColWidth="11" defaultRowHeight="15.75" x14ac:dyDescent="0.25"/>
  <cols>
    <col min="3" max="3" width="10.875" customWidth="1"/>
    <col min="4" max="5" width="10.875" hidden="1" customWidth="1"/>
    <col min="6" max="6" width="10.875" customWidth="1"/>
    <col min="7" max="8" width="10.875" hidden="1" customWidth="1"/>
    <col min="9" max="9" width="10.875" customWidth="1"/>
    <col min="10" max="11" width="10.875" hidden="1" customWidth="1"/>
    <col min="12" max="12" width="10.875" customWidth="1"/>
    <col min="13" max="14" width="10.875" hidden="1" customWidth="1"/>
    <col min="15" max="15" width="10.875" customWidth="1"/>
    <col min="16" max="17" width="10.875" hidden="1" customWidth="1"/>
    <col min="18" max="18" width="10.875" customWidth="1"/>
    <col min="19" max="20" width="10.875" hidden="1" customWidth="1"/>
    <col min="21" max="21" width="10.875" customWidth="1"/>
    <col min="22" max="23" width="10.875" hidden="1" customWidth="1"/>
    <col min="24" max="24" width="10.875" customWidth="1"/>
    <col min="25" max="26" width="10.875" hidden="1" customWidth="1"/>
    <col min="28" max="29" width="10.875" hidden="1" customWidth="1"/>
    <col min="31" max="32" width="10.875" hidden="1" customWidth="1"/>
  </cols>
  <sheetData>
    <row r="2" spans="1:32" ht="16.5" thickBot="1" x14ac:dyDescent="0.3">
      <c r="A2" s="8" t="s">
        <v>4</v>
      </c>
      <c r="B2" s="8" t="s">
        <v>4</v>
      </c>
      <c r="C2" s="1" t="s">
        <v>0</v>
      </c>
      <c r="D2" s="1" t="s">
        <v>1</v>
      </c>
      <c r="E2" s="1" t="s">
        <v>2</v>
      </c>
      <c r="F2" s="1" t="s">
        <v>0</v>
      </c>
      <c r="G2" s="1" t="s">
        <v>1</v>
      </c>
      <c r="H2" s="1" t="s">
        <v>2</v>
      </c>
      <c r="I2" s="1" t="s">
        <v>0</v>
      </c>
      <c r="J2" s="1" t="s">
        <v>1</v>
      </c>
      <c r="K2" s="1" t="s">
        <v>2</v>
      </c>
      <c r="L2" s="1" t="s">
        <v>0</v>
      </c>
      <c r="M2" s="1" t="s">
        <v>1</v>
      </c>
      <c r="N2" s="1" t="s">
        <v>2</v>
      </c>
      <c r="O2" s="1" t="s">
        <v>0</v>
      </c>
      <c r="P2" s="1" t="s">
        <v>1</v>
      </c>
      <c r="Q2" s="1" t="s">
        <v>2</v>
      </c>
      <c r="R2" s="1" t="s">
        <v>0</v>
      </c>
      <c r="S2" s="1" t="s">
        <v>1</v>
      </c>
      <c r="T2" s="1" t="s">
        <v>2</v>
      </c>
      <c r="U2" s="1" t="s">
        <v>0</v>
      </c>
      <c r="V2" s="1" t="s">
        <v>1</v>
      </c>
      <c r="W2" s="1" t="s">
        <v>2</v>
      </c>
      <c r="X2" s="1" t="s">
        <v>0</v>
      </c>
      <c r="Y2" s="1" t="s">
        <v>1</v>
      </c>
      <c r="Z2" s="1" t="s">
        <v>2</v>
      </c>
      <c r="AA2" s="1" t="s">
        <v>0</v>
      </c>
      <c r="AB2" s="1" t="s">
        <v>1</v>
      </c>
      <c r="AC2" s="1" t="s">
        <v>2</v>
      </c>
      <c r="AD2" s="1" t="s">
        <v>0</v>
      </c>
      <c r="AE2" s="1" t="s">
        <v>1</v>
      </c>
      <c r="AF2" s="1" t="s">
        <v>2</v>
      </c>
    </row>
    <row r="3" spans="1:32" ht="16.5" thickBot="1" x14ac:dyDescent="0.3">
      <c r="A3" s="9" t="s">
        <v>6</v>
      </c>
      <c r="B3" s="9" t="s">
        <v>5</v>
      </c>
      <c r="C3" s="4">
        <v>0</v>
      </c>
      <c r="D3" s="4"/>
      <c r="E3" s="4"/>
      <c r="F3" s="4">
        <v>0.01</v>
      </c>
      <c r="G3" s="4"/>
      <c r="H3" s="4"/>
      <c r="I3" s="4">
        <v>0.03</v>
      </c>
      <c r="J3" s="4"/>
      <c r="K3" s="4"/>
      <c r="L3" s="4">
        <v>0.1</v>
      </c>
      <c r="M3" s="4"/>
      <c r="N3" s="4"/>
      <c r="O3" s="4">
        <v>0.3</v>
      </c>
      <c r="P3" s="4"/>
      <c r="Q3" s="4"/>
      <c r="R3" s="4">
        <v>1</v>
      </c>
      <c r="S3" s="4"/>
      <c r="T3" s="4"/>
      <c r="U3" s="4">
        <v>3</v>
      </c>
      <c r="V3" s="4"/>
      <c r="W3" s="4"/>
      <c r="X3" s="4">
        <v>10</v>
      </c>
      <c r="Y3" s="4"/>
      <c r="Z3" s="4"/>
      <c r="AA3" s="4">
        <v>30</v>
      </c>
      <c r="AB3" s="4"/>
      <c r="AC3" s="4"/>
      <c r="AD3" s="4">
        <v>100</v>
      </c>
      <c r="AE3" s="4"/>
      <c r="AF3" s="4"/>
    </row>
    <row r="4" spans="1:32" x14ac:dyDescent="0.25">
      <c r="A4" s="8"/>
      <c r="B4" s="12"/>
      <c r="C4">
        <v>0</v>
      </c>
      <c r="F4">
        <v>1.67E-3</v>
      </c>
      <c r="I4">
        <v>5.0000000000000001E-3</v>
      </c>
      <c r="L4">
        <v>1.67E-2</v>
      </c>
      <c r="O4">
        <v>0.05</v>
      </c>
      <c r="R4">
        <v>0.16700000000000001</v>
      </c>
      <c r="U4">
        <v>0.5</v>
      </c>
      <c r="X4">
        <v>1.67</v>
      </c>
      <c r="AA4">
        <v>5</v>
      </c>
      <c r="AD4">
        <v>16.7</v>
      </c>
      <c r="AE4" s="13"/>
      <c r="AF4" s="13"/>
    </row>
    <row r="5" spans="1:32" x14ac:dyDescent="0.25">
      <c r="A5">
        <f>B5*60</f>
        <v>60</v>
      </c>
      <c r="B5">
        <v>1</v>
      </c>
      <c r="C5" s="5">
        <v>11.043441100931235</v>
      </c>
      <c r="D5" s="2">
        <v>8.3725646835295926</v>
      </c>
      <c r="E5">
        <v>7</v>
      </c>
      <c r="F5" s="6"/>
      <c r="I5" s="6"/>
      <c r="L5" s="6"/>
      <c r="O5" s="6"/>
      <c r="R5" s="7">
        <v>9.8958120531154243</v>
      </c>
      <c r="S5" s="3">
        <v>0</v>
      </c>
      <c r="T5">
        <v>1</v>
      </c>
      <c r="U5" s="6"/>
      <c r="X5" s="6"/>
      <c r="AA5" s="6"/>
      <c r="AD5" s="6"/>
    </row>
    <row r="6" spans="1:32" x14ac:dyDescent="0.25">
      <c r="A6">
        <f t="shared" ref="A6:A16" si="0">B6*60</f>
        <v>120</v>
      </c>
      <c r="B6">
        <v>2</v>
      </c>
      <c r="C6" s="6"/>
      <c r="F6" s="6"/>
      <c r="I6" s="6"/>
      <c r="L6" s="6"/>
      <c r="O6" s="6"/>
      <c r="R6" s="7">
        <v>10.936874361593466</v>
      </c>
      <c r="S6" s="3">
        <v>0</v>
      </c>
      <c r="T6">
        <v>1</v>
      </c>
      <c r="U6" s="6"/>
      <c r="X6" s="6"/>
      <c r="AA6" s="6"/>
      <c r="AD6" s="6"/>
    </row>
    <row r="7" spans="1:32" x14ac:dyDescent="0.25">
      <c r="A7">
        <f t="shared" si="0"/>
        <v>180</v>
      </c>
      <c r="B7">
        <v>3</v>
      </c>
      <c r="C7" s="6"/>
      <c r="F7" s="6"/>
      <c r="I7" s="6"/>
      <c r="L7" s="6"/>
      <c r="O7" s="6"/>
      <c r="R7" s="7">
        <v>32.572199730094461</v>
      </c>
      <c r="S7" s="3">
        <v>0</v>
      </c>
      <c r="T7">
        <v>1</v>
      </c>
      <c r="U7" s="6"/>
      <c r="X7" s="6"/>
      <c r="AA7" s="6"/>
      <c r="AD7" s="6"/>
    </row>
    <row r="8" spans="1:32" x14ac:dyDescent="0.25">
      <c r="A8">
        <f t="shared" si="0"/>
        <v>240</v>
      </c>
      <c r="B8">
        <v>4</v>
      </c>
      <c r="C8" s="5">
        <v>1.5715197643014982</v>
      </c>
      <c r="D8" s="2">
        <v>0</v>
      </c>
      <c r="E8">
        <v>1</v>
      </c>
      <c r="F8" s="6"/>
      <c r="I8" s="5">
        <v>2.6851951878222451</v>
      </c>
      <c r="J8" s="2">
        <v>0</v>
      </c>
      <c r="K8">
        <v>1</v>
      </c>
      <c r="L8" s="5">
        <v>12.565971028725755</v>
      </c>
      <c r="M8" s="2">
        <v>0</v>
      </c>
      <c r="N8">
        <v>1</v>
      </c>
      <c r="O8" s="5">
        <v>20.723643506015222</v>
      </c>
      <c r="P8" s="2">
        <v>0</v>
      </c>
      <c r="Q8">
        <v>1</v>
      </c>
      <c r="R8" s="7">
        <v>25.282941777323803</v>
      </c>
      <c r="S8" s="3">
        <v>0</v>
      </c>
      <c r="T8">
        <v>1</v>
      </c>
      <c r="U8" s="5">
        <v>29.549521237417132</v>
      </c>
      <c r="V8" s="2">
        <v>0</v>
      </c>
      <c r="W8">
        <v>1</v>
      </c>
      <c r="X8" s="5">
        <v>33.116376135526643</v>
      </c>
      <c r="Y8" s="2">
        <v>0</v>
      </c>
      <c r="Z8">
        <v>1</v>
      </c>
      <c r="AA8" s="5">
        <v>34.527031671986258</v>
      </c>
      <c r="AB8" s="2">
        <v>0</v>
      </c>
      <c r="AC8">
        <v>1</v>
      </c>
      <c r="AD8" s="2">
        <v>40.132531303707346</v>
      </c>
      <c r="AE8" s="10">
        <v>0</v>
      </c>
      <c r="AF8">
        <v>1</v>
      </c>
    </row>
    <row r="9" spans="1:32" x14ac:dyDescent="0.25">
      <c r="A9">
        <f t="shared" si="0"/>
        <v>360</v>
      </c>
      <c r="B9">
        <v>6</v>
      </c>
      <c r="C9" s="6"/>
      <c r="F9" s="5"/>
      <c r="G9" s="2"/>
      <c r="I9" s="5"/>
      <c r="J9" s="2"/>
      <c r="L9" s="5"/>
      <c r="M9" s="2"/>
      <c r="O9" s="5"/>
      <c r="P9" s="2"/>
      <c r="R9" s="7">
        <v>38.791076851396191</v>
      </c>
      <c r="S9" s="3">
        <v>0.80946295966993631</v>
      </c>
      <c r="T9">
        <v>2</v>
      </c>
      <c r="U9" s="5"/>
      <c r="V9" s="2"/>
      <c r="X9" s="5"/>
      <c r="Y9" s="2"/>
      <c r="AA9" s="6"/>
      <c r="AD9" s="5"/>
    </row>
    <row r="10" spans="1:32" x14ac:dyDescent="0.25">
      <c r="A10">
        <f t="shared" si="0"/>
        <v>480</v>
      </c>
      <c r="B10">
        <v>8</v>
      </c>
      <c r="C10" s="6"/>
      <c r="F10" s="6"/>
      <c r="I10" s="6"/>
      <c r="L10" s="6"/>
      <c r="O10" s="6"/>
      <c r="R10" s="11">
        <v>58.802860061287021</v>
      </c>
      <c r="S10" s="3">
        <v>0</v>
      </c>
      <c r="T10">
        <v>1</v>
      </c>
      <c r="U10" s="6"/>
      <c r="X10" s="6"/>
      <c r="AA10" s="6"/>
      <c r="AD10" s="6"/>
    </row>
    <row r="11" spans="1:32" x14ac:dyDescent="0.25">
      <c r="A11">
        <f t="shared" si="0"/>
        <v>540</v>
      </c>
      <c r="B11">
        <v>9</v>
      </c>
      <c r="C11" s="5">
        <v>6.8493368278929392</v>
      </c>
      <c r="D11" s="2">
        <v>0</v>
      </c>
      <c r="E11">
        <v>1</v>
      </c>
      <c r="F11" s="6"/>
      <c r="I11" s="5">
        <v>24.63537447383051</v>
      </c>
      <c r="J11" s="2">
        <v>0</v>
      </c>
      <c r="K11">
        <v>1</v>
      </c>
      <c r="L11" s="11">
        <v>36.301485187832576</v>
      </c>
      <c r="M11" s="2">
        <v>0</v>
      </c>
      <c r="N11">
        <v>1</v>
      </c>
      <c r="O11" s="5">
        <v>49.880073068064483</v>
      </c>
      <c r="P11" s="2">
        <v>0</v>
      </c>
      <c r="Q11">
        <v>1</v>
      </c>
      <c r="R11" s="7">
        <v>56</v>
      </c>
      <c r="S11" s="3">
        <v>0</v>
      </c>
      <c r="T11">
        <v>2</v>
      </c>
      <c r="U11" s="11">
        <v>64.988642681280282</v>
      </c>
      <c r="V11" s="2">
        <v>0</v>
      </c>
      <c r="W11">
        <v>1</v>
      </c>
      <c r="X11" s="5">
        <v>64.988642681280282</v>
      </c>
      <c r="Y11" s="2">
        <v>0</v>
      </c>
      <c r="Z11">
        <v>1</v>
      </c>
      <c r="AA11" s="5">
        <v>70.726074179969828</v>
      </c>
      <c r="AB11" s="2">
        <v>0</v>
      </c>
      <c r="AC11">
        <v>1</v>
      </c>
      <c r="AD11" s="5">
        <v>69.196092446985929</v>
      </c>
      <c r="AE11" s="2">
        <v>0</v>
      </c>
      <c r="AF11">
        <v>1</v>
      </c>
    </row>
    <row r="12" spans="1:32" x14ac:dyDescent="0.25">
      <c r="A12">
        <f t="shared" si="0"/>
        <v>600</v>
      </c>
      <c r="B12">
        <v>10</v>
      </c>
      <c r="C12" s="6"/>
      <c r="F12" s="5">
        <v>4.6482923138089802</v>
      </c>
      <c r="G12" s="2">
        <v>0</v>
      </c>
      <c r="H12">
        <v>1</v>
      </c>
      <c r="I12" s="5">
        <v>16.141898911133627</v>
      </c>
      <c r="J12" s="2">
        <v>0</v>
      </c>
      <c r="K12">
        <v>1</v>
      </c>
      <c r="L12" s="5">
        <v>32.087006707622059</v>
      </c>
      <c r="M12" s="2">
        <v>0</v>
      </c>
      <c r="N12">
        <v>1</v>
      </c>
      <c r="O12" s="11">
        <v>53.293044850008343</v>
      </c>
      <c r="P12" s="2">
        <v>0</v>
      </c>
      <c r="Q12">
        <v>1</v>
      </c>
      <c r="R12" s="7">
        <v>53</v>
      </c>
      <c r="S12" s="3">
        <v>3</v>
      </c>
      <c r="T12">
        <v>2</v>
      </c>
      <c r="U12" s="5">
        <v>56.065357632966112</v>
      </c>
      <c r="V12" s="2">
        <v>0</v>
      </c>
      <c r="W12">
        <v>1</v>
      </c>
      <c r="X12" s="6"/>
      <c r="AA12" s="6"/>
      <c r="AD12" s="6"/>
    </row>
    <row r="13" spans="1:32" x14ac:dyDescent="0.25">
      <c r="A13">
        <f t="shared" si="0"/>
        <v>720</v>
      </c>
      <c r="B13">
        <v>12</v>
      </c>
      <c r="C13" s="6"/>
      <c r="F13" s="6"/>
      <c r="I13" s="6"/>
      <c r="L13" s="6"/>
      <c r="O13" s="6"/>
      <c r="R13" s="5">
        <v>50.48313090418354</v>
      </c>
      <c r="S13" s="2">
        <v>5.5168690958164079</v>
      </c>
      <c r="T13">
        <v>2</v>
      </c>
      <c r="U13" s="6"/>
      <c r="X13" s="6"/>
      <c r="AA13" s="6"/>
      <c r="AD13" s="6"/>
    </row>
    <row r="14" spans="1:32" x14ac:dyDescent="0.25">
      <c r="A14">
        <f t="shared" si="0"/>
        <v>1200</v>
      </c>
      <c r="B14">
        <v>20</v>
      </c>
      <c r="C14" s="6"/>
      <c r="F14" s="5">
        <v>18.421052631578949</v>
      </c>
      <c r="G14" s="2">
        <v>0</v>
      </c>
      <c r="H14">
        <v>1</v>
      </c>
      <c r="I14" s="11">
        <v>25.077399380804955</v>
      </c>
      <c r="J14" s="2">
        <v>0</v>
      </c>
      <c r="K14">
        <v>1</v>
      </c>
      <c r="L14" s="5">
        <v>32.472017146939748</v>
      </c>
      <c r="M14" s="2">
        <v>0</v>
      </c>
      <c r="N14">
        <v>1</v>
      </c>
      <c r="O14" s="5">
        <v>40.307216003810431</v>
      </c>
      <c r="P14" s="2">
        <v>0</v>
      </c>
      <c r="Q14">
        <v>1</v>
      </c>
      <c r="R14" s="6"/>
      <c r="U14" s="5">
        <v>59.514170040485837</v>
      </c>
      <c r="V14" s="2">
        <v>0</v>
      </c>
      <c r="W14">
        <v>1</v>
      </c>
      <c r="X14" s="6"/>
      <c r="AA14" s="6"/>
      <c r="AD14" s="6"/>
    </row>
    <row r="15" spans="1:32" x14ac:dyDescent="0.25">
      <c r="A15">
        <f t="shared" si="0"/>
        <v>1800</v>
      </c>
      <c r="B15">
        <v>30</v>
      </c>
      <c r="C15" s="5">
        <v>14.908395301650526</v>
      </c>
      <c r="D15" s="2">
        <v>4.9249380316828058</v>
      </c>
      <c r="E15">
        <v>2</v>
      </c>
      <c r="F15" s="6"/>
      <c r="I15" s="5">
        <v>14.930215376708476</v>
      </c>
      <c r="J15" s="2">
        <v>0</v>
      </c>
      <c r="K15">
        <v>1</v>
      </c>
      <c r="L15" s="5">
        <v>21.405971443714567</v>
      </c>
      <c r="M15" s="2">
        <v>0</v>
      </c>
      <c r="N15">
        <v>1</v>
      </c>
      <c r="O15" s="5">
        <v>22.397065673032134</v>
      </c>
      <c r="P15" s="2">
        <v>9.2394929452832848</v>
      </c>
      <c r="Q15">
        <v>3</v>
      </c>
      <c r="R15" s="5">
        <v>38.854536402036516</v>
      </c>
      <c r="S15" s="2">
        <v>0</v>
      </c>
      <c r="T15">
        <v>1</v>
      </c>
      <c r="U15" s="5">
        <v>35.271503318360999</v>
      </c>
      <c r="V15" s="2">
        <v>10.172973494070742</v>
      </c>
      <c r="W15">
        <v>3</v>
      </c>
      <c r="X15" s="5">
        <v>39.304241684467506</v>
      </c>
      <c r="Y15" s="2">
        <v>0</v>
      </c>
      <c r="Z15">
        <v>1</v>
      </c>
      <c r="AA15" s="5">
        <v>41.455188296241573</v>
      </c>
      <c r="AB15" s="2">
        <v>10.411514690663392</v>
      </c>
      <c r="AC15">
        <v>3</v>
      </c>
      <c r="AD15" s="6"/>
    </row>
    <row r="16" spans="1:32" x14ac:dyDescent="0.25">
      <c r="A16">
        <f t="shared" si="0"/>
        <v>3600</v>
      </c>
      <c r="B16">
        <v>60</v>
      </c>
      <c r="C16" s="5">
        <v>14.846295374281498</v>
      </c>
      <c r="D16" s="2">
        <v>6.9314824034962808</v>
      </c>
      <c r="E16">
        <v>2</v>
      </c>
      <c r="F16" s="6"/>
      <c r="I16" s="5">
        <v>12.951512134012177</v>
      </c>
      <c r="J16" s="2">
        <v>0</v>
      </c>
      <c r="K16">
        <v>1</v>
      </c>
      <c r="L16" s="5">
        <v>20.146796652907824</v>
      </c>
      <c r="M16" s="2">
        <v>0</v>
      </c>
      <c r="N16">
        <v>1</v>
      </c>
      <c r="O16" s="5">
        <v>21.88483261862315</v>
      </c>
      <c r="P16" s="2">
        <v>8.9783698417736755</v>
      </c>
      <c r="Q16">
        <v>3</v>
      </c>
      <c r="R16" s="5">
        <v>28.511314906124028</v>
      </c>
      <c r="S16" s="2">
        <v>0</v>
      </c>
      <c r="T16">
        <v>1</v>
      </c>
      <c r="U16" s="5">
        <v>29.389068830486682</v>
      </c>
      <c r="V16" s="2">
        <v>9.0025544886360489</v>
      </c>
      <c r="W16">
        <v>3</v>
      </c>
      <c r="X16" s="5">
        <v>24.374026307759028</v>
      </c>
      <c r="Y16" s="2">
        <v>0</v>
      </c>
      <c r="Z16">
        <v>1</v>
      </c>
      <c r="AA16" s="5">
        <v>30.398132533381396</v>
      </c>
      <c r="AB16" s="2">
        <v>11.351676769966119</v>
      </c>
      <c r="AC16">
        <v>3</v>
      </c>
      <c r="AD16" s="6"/>
    </row>
    <row r="17" spans="1:30" x14ac:dyDescent="0.25">
      <c r="A17">
        <v>7200</v>
      </c>
      <c r="B17">
        <v>120</v>
      </c>
      <c r="C17" s="5">
        <v>15.940150383587898</v>
      </c>
      <c r="D17" s="2">
        <v>6.2265162830787668</v>
      </c>
      <c r="E17">
        <v>2</v>
      </c>
      <c r="F17" s="6"/>
      <c r="I17" s="5">
        <v>10.882867834829675</v>
      </c>
      <c r="J17" s="2">
        <v>0</v>
      </c>
      <c r="K17">
        <v>1</v>
      </c>
      <c r="L17" s="5">
        <v>14.750333263736087</v>
      </c>
      <c r="M17" s="2">
        <v>0</v>
      </c>
      <c r="N17">
        <v>1</v>
      </c>
      <c r="O17" s="5">
        <v>17.254431768228077</v>
      </c>
      <c r="P17" s="2">
        <v>9.1076654836567954</v>
      </c>
      <c r="Q17">
        <v>3</v>
      </c>
      <c r="R17" s="5">
        <v>25.18349581613478</v>
      </c>
      <c r="S17" s="2">
        <v>0</v>
      </c>
      <c r="T17">
        <v>1</v>
      </c>
      <c r="U17" s="5">
        <v>26.721673177280838</v>
      </c>
      <c r="V17" s="2">
        <v>9.1784051195394181</v>
      </c>
      <c r="W17">
        <v>3</v>
      </c>
      <c r="X17" s="5">
        <v>21.855676726145546</v>
      </c>
      <c r="Y17" s="2">
        <v>0</v>
      </c>
      <c r="Z17">
        <v>1</v>
      </c>
      <c r="AA17" s="5">
        <v>32.681213383371961</v>
      </c>
      <c r="AB17" s="2">
        <v>12.801085822144364</v>
      </c>
      <c r="AC17">
        <v>3</v>
      </c>
      <c r="AD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997B-1F19-48DC-988D-37605FDE7491}">
  <dimension ref="A1:AD72"/>
  <sheetViews>
    <sheetView tabSelected="1" topLeftCell="P34" workbookViewId="0">
      <selection activeCell="R53" sqref="R53"/>
    </sheetView>
  </sheetViews>
  <sheetFormatPr defaultRowHeight="15.75" x14ac:dyDescent="0.25"/>
  <cols>
    <col min="4" max="5" width="9" customWidth="1"/>
    <col min="7" max="8" width="9" customWidth="1"/>
    <col min="10" max="11" width="9" customWidth="1"/>
    <col min="13" max="14" width="9" customWidth="1"/>
    <col min="16" max="17" width="9" customWidth="1"/>
    <col min="19" max="20" width="9" customWidth="1"/>
    <col min="22" max="23" width="9" customWidth="1"/>
    <col min="25" max="26" width="9" customWidth="1"/>
    <col min="28" max="29" width="9" customWidth="1"/>
  </cols>
  <sheetData>
    <row r="1" spans="1:30" ht="16.5" thickBot="1" x14ac:dyDescent="0.3">
      <c r="A1" s="8" t="s">
        <v>4</v>
      </c>
      <c r="B1" s="8" t="s">
        <v>4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2</v>
      </c>
      <c r="L1" s="1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1</v>
      </c>
      <c r="T1" s="1" t="s">
        <v>2</v>
      </c>
      <c r="U1" s="1" t="s">
        <v>0</v>
      </c>
      <c r="V1" s="1" t="s">
        <v>1</v>
      </c>
      <c r="W1" s="1" t="s">
        <v>2</v>
      </c>
      <c r="X1" s="1" t="s">
        <v>0</v>
      </c>
      <c r="Y1" s="1" t="s">
        <v>1</v>
      </c>
      <c r="Z1" s="1" t="s">
        <v>2</v>
      </c>
      <c r="AA1" s="1" t="s">
        <v>0</v>
      </c>
      <c r="AB1" s="1" t="s">
        <v>1</v>
      </c>
      <c r="AC1" s="1" t="s">
        <v>2</v>
      </c>
      <c r="AD1" s="1" t="s">
        <v>0</v>
      </c>
    </row>
    <row r="2" spans="1:30" ht="16.5" thickBot="1" x14ac:dyDescent="0.3">
      <c r="A2" s="9" t="s">
        <v>6</v>
      </c>
      <c r="B2" s="9" t="s">
        <v>5</v>
      </c>
      <c r="C2" s="4">
        <v>0</v>
      </c>
      <c r="D2" s="4"/>
      <c r="E2" s="4"/>
      <c r="F2" s="4">
        <v>0.01</v>
      </c>
      <c r="G2" s="4"/>
      <c r="H2" s="4"/>
      <c r="I2" s="4">
        <v>0.03</v>
      </c>
      <c r="J2" s="4"/>
      <c r="K2" s="4"/>
      <c r="L2" s="4">
        <v>0.1</v>
      </c>
      <c r="M2" s="4"/>
      <c r="N2" s="4"/>
      <c r="O2" s="4">
        <v>0.3</v>
      </c>
      <c r="P2" s="4"/>
      <c r="Q2" s="4"/>
      <c r="R2" s="4">
        <v>1</v>
      </c>
      <c r="S2" s="4"/>
      <c r="T2" s="4"/>
      <c r="U2" s="4">
        <v>3</v>
      </c>
      <c r="V2" s="4"/>
      <c r="W2" s="4"/>
      <c r="X2" s="4">
        <v>10</v>
      </c>
      <c r="Y2" s="4"/>
      <c r="Z2" s="4"/>
      <c r="AA2" s="4">
        <v>30</v>
      </c>
      <c r="AB2" s="4"/>
      <c r="AC2" s="4"/>
      <c r="AD2" s="4">
        <v>100</v>
      </c>
    </row>
    <row r="3" spans="1:30" x14ac:dyDescent="0.25">
      <c r="A3" s="8"/>
      <c r="B3" s="8"/>
      <c r="C3">
        <v>0</v>
      </c>
      <c r="F3">
        <v>1.67E-3</v>
      </c>
      <c r="I3">
        <v>5.0000000000000001E-3</v>
      </c>
      <c r="L3">
        <v>1.67E-2</v>
      </c>
      <c r="O3">
        <v>0.05</v>
      </c>
      <c r="R3">
        <v>0.16700000000000001</v>
      </c>
      <c r="U3">
        <v>0.5</v>
      </c>
      <c r="X3">
        <v>1.67</v>
      </c>
      <c r="AA3">
        <v>5</v>
      </c>
      <c r="AD3">
        <v>16.7</v>
      </c>
    </row>
    <row r="4" spans="1:30" x14ac:dyDescent="0.25">
      <c r="A4">
        <f>B4*60</f>
        <v>60</v>
      </c>
      <c r="B4">
        <v>1</v>
      </c>
      <c r="C4" s="5">
        <v>3.1791095084842005</v>
      </c>
      <c r="D4" s="2">
        <v>1.8277419503629584</v>
      </c>
      <c r="E4">
        <v>10</v>
      </c>
      <c r="F4" s="6"/>
      <c r="I4" s="6"/>
      <c r="L4" s="6"/>
      <c r="O4" s="6"/>
      <c r="R4" s="7">
        <v>8.2444444444444436</v>
      </c>
      <c r="S4" s="3">
        <v>0</v>
      </c>
      <c r="T4">
        <v>1</v>
      </c>
      <c r="X4" s="6"/>
      <c r="AA4" s="6"/>
      <c r="AD4" s="6"/>
    </row>
    <row r="5" spans="1:30" x14ac:dyDescent="0.25">
      <c r="A5">
        <f t="shared" ref="A5:A15" si="0">B5*60</f>
        <v>120</v>
      </c>
      <c r="B5">
        <v>2</v>
      </c>
      <c r="C5" s="6"/>
      <c r="F5" s="6"/>
      <c r="I5" s="6"/>
      <c r="L5" s="6"/>
      <c r="O5" s="6"/>
      <c r="R5" s="7">
        <v>18.766764991886511</v>
      </c>
      <c r="S5" s="3">
        <v>7.5444362297972241</v>
      </c>
      <c r="T5">
        <v>5</v>
      </c>
      <c r="U5" s="5"/>
      <c r="V5" s="2"/>
      <c r="X5" s="6"/>
      <c r="AA5" s="6"/>
      <c r="AD5" s="6"/>
    </row>
    <row r="6" spans="1:30" x14ac:dyDescent="0.25">
      <c r="A6">
        <f t="shared" si="0"/>
        <v>180</v>
      </c>
      <c r="B6">
        <v>3</v>
      </c>
      <c r="C6" s="6"/>
      <c r="F6" s="6"/>
      <c r="I6" s="6"/>
      <c r="L6" s="6"/>
      <c r="O6" s="6"/>
      <c r="R6" s="7">
        <v>24.924786324786325</v>
      </c>
      <c r="S6" s="3">
        <v>0</v>
      </c>
      <c r="T6">
        <v>1</v>
      </c>
      <c r="U6" s="6"/>
      <c r="X6" s="6"/>
      <c r="AA6" s="6"/>
      <c r="AD6" s="6"/>
    </row>
    <row r="7" spans="1:30" x14ac:dyDescent="0.25">
      <c r="A7">
        <f t="shared" si="0"/>
        <v>240</v>
      </c>
      <c r="B7">
        <v>4</v>
      </c>
      <c r="C7" s="6"/>
      <c r="F7" s="5">
        <v>8.3178484107579447</v>
      </c>
      <c r="G7" s="2">
        <v>0</v>
      </c>
      <c r="H7">
        <v>1</v>
      </c>
      <c r="I7" s="5">
        <v>9.9266503667481665</v>
      </c>
      <c r="J7" s="2">
        <v>0</v>
      </c>
      <c r="K7">
        <v>1</v>
      </c>
      <c r="L7" s="5">
        <v>13.281173594132028</v>
      </c>
      <c r="M7" s="2">
        <v>0</v>
      </c>
      <c r="N7">
        <v>1</v>
      </c>
      <c r="O7" s="5">
        <v>19.202933985330073</v>
      </c>
      <c r="P7" s="2">
        <v>0</v>
      </c>
      <c r="Q7">
        <v>1</v>
      </c>
      <c r="R7" s="7">
        <v>24.780883987783376</v>
      </c>
      <c r="S7" s="3">
        <v>3.547043800919504</v>
      </c>
      <c r="T7">
        <v>5</v>
      </c>
      <c r="U7" s="5">
        <v>28</v>
      </c>
      <c r="V7" s="2">
        <v>0</v>
      </c>
      <c r="W7">
        <v>1</v>
      </c>
      <c r="X7" s="6"/>
      <c r="AA7" s="6"/>
      <c r="AD7" s="6"/>
    </row>
    <row r="8" spans="1:30" x14ac:dyDescent="0.25">
      <c r="A8">
        <f t="shared" si="0"/>
        <v>300</v>
      </c>
      <c r="B8">
        <v>5</v>
      </c>
      <c r="C8" s="5">
        <v>3.1343033250466577</v>
      </c>
      <c r="D8" s="2">
        <v>1.3682961455468345</v>
      </c>
      <c r="E8">
        <v>3</v>
      </c>
      <c r="F8" s="6"/>
      <c r="I8" s="6"/>
      <c r="L8" s="6"/>
      <c r="O8" s="6"/>
      <c r="R8" s="7">
        <v>28</v>
      </c>
      <c r="S8" s="3">
        <v>0</v>
      </c>
      <c r="T8">
        <v>1</v>
      </c>
      <c r="U8" s="6"/>
      <c r="X8" s="6"/>
      <c r="AA8" s="6"/>
      <c r="AD8" s="6"/>
    </row>
    <row r="9" spans="1:30" x14ac:dyDescent="0.25">
      <c r="A9">
        <f t="shared" si="0"/>
        <v>360</v>
      </c>
      <c r="B9">
        <v>6</v>
      </c>
      <c r="C9" s="6"/>
      <c r="F9" s="5">
        <v>7.548</v>
      </c>
      <c r="G9" s="2">
        <v>0</v>
      </c>
      <c r="H9">
        <v>1</v>
      </c>
      <c r="I9" s="5">
        <v>11.192923336141536</v>
      </c>
      <c r="J9" s="2">
        <v>0</v>
      </c>
      <c r="K9">
        <v>1</v>
      </c>
      <c r="L9" s="5">
        <v>15.318610731686039</v>
      </c>
      <c r="M9" s="2">
        <v>2.6325265892912104</v>
      </c>
      <c r="N9">
        <v>2</v>
      </c>
      <c r="O9" s="5">
        <v>21.961151416505132</v>
      </c>
      <c r="P9" s="2">
        <v>3.385099636569846</v>
      </c>
      <c r="Q9">
        <v>2</v>
      </c>
      <c r="R9" s="7">
        <v>22.789791773538127</v>
      </c>
      <c r="S9" s="3">
        <v>2.0226014554710798</v>
      </c>
      <c r="T9">
        <v>5</v>
      </c>
      <c r="U9" s="5">
        <v>28</v>
      </c>
      <c r="V9" s="2">
        <v>0</v>
      </c>
      <c r="W9">
        <v>2</v>
      </c>
      <c r="X9" s="5">
        <v>28</v>
      </c>
      <c r="Y9" s="2">
        <v>0</v>
      </c>
      <c r="Z9">
        <v>1</v>
      </c>
      <c r="AA9" s="6"/>
      <c r="AD9" s="5">
        <v>16.854368932038838</v>
      </c>
    </row>
    <row r="10" spans="1:30" x14ac:dyDescent="0.25">
      <c r="A10">
        <f t="shared" si="0"/>
        <v>420</v>
      </c>
      <c r="B10">
        <v>7</v>
      </c>
      <c r="C10" s="6"/>
      <c r="F10" s="6"/>
      <c r="I10" s="6"/>
      <c r="L10" s="6"/>
      <c r="O10" s="6"/>
      <c r="R10" s="7">
        <v>24.697435897435895</v>
      </c>
      <c r="S10" s="3">
        <v>0</v>
      </c>
      <c r="T10">
        <v>1</v>
      </c>
      <c r="U10" s="6"/>
      <c r="X10" s="6"/>
      <c r="AA10" s="6"/>
      <c r="AD10" s="6"/>
    </row>
    <row r="11" spans="1:30" x14ac:dyDescent="0.25">
      <c r="A11">
        <f t="shared" si="0"/>
        <v>480</v>
      </c>
      <c r="B11">
        <v>8</v>
      </c>
      <c r="C11" s="6"/>
      <c r="F11" s="6"/>
      <c r="I11" s="6"/>
      <c r="L11" s="6"/>
      <c r="O11" s="6"/>
      <c r="R11" s="7">
        <v>22.318964392852486</v>
      </c>
      <c r="S11" s="3">
        <v>3.952568626767849</v>
      </c>
      <c r="T11">
        <v>4</v>
      </c>
      <c r="U11" s="6"/>
      <c r="X11" s="6"/>
      <c r="AA11" s="6"/>
      <c r="AD11" s="6"/>
    </row>
    <row r="12" spans="1:30" x14ac:dyDescent="0.25">
      <c r="A12">
        <f t="shared" si="0"/>
        <v>600</v>
      </c>
      <c r="B12">
        <v>10</v>
      </c>
      <c r="C12" s="6"/>
      <c r="F12" s="6"/>
      <c r="I12" s="6"/>
      <c r="L12" s="6"/>
      <c r="O12" s="6"/>
      <c r="R12" s="7">
        <v>19.511722579261818</v>
      </c>
      <c r="S12" s="3">
        <v>3.8241609343764047</v>
      </c>
      <c r="T12">
        <v>4</v>
      </c>
      <c r="U12" s="6"/>
      <c r="X12" s="6"/>
      <c r="AA12" s="6"/>
      <c r="AD12" s="6"/>
    </row>
    <row r="13" spans="1:30" x14ac:dyDescent="0.25">
      <c r="A13">
        <f t="shared" si="0"/>
        <v>1800</v>
      </c>
      <c r="B13">
        <v>30</v>
      </c>
      <c r="C13" s="5">
        <v>5.042206467934836</v>
      </c>
      <c r="D13" s="2">
        <v>1.8572230281782836</v>
      </c>
      <c r="E13">
        <v>3</v>
      </c>
      <c r="F13" s="5">
        <v>3.9364303178484104</v>
      </c>
      <c r="G13" s="2">
        <v>0</v>
      </c>
      <c r="H13">
        <v>1</v>
      </c>
      <c r="I13" s="5">
        <v>6.3640840522212478</v>
      </c>
      <c r="J13" s="2">
        <v>0.61880103335332448</v>
      </c>
      <c r="K13">
        <v>2</v>
      </c>
      <c r="L13" s="5">
        <v>9.4860220510218198</v>
      </c>
      <c r="M13" s="2">
        <v>1.4762420999215782</v>
      </c>
      <c r="N13">
        <v>2</v>
      </c>
      <c r="O13" s="5">
        <v>12.355507556335393</v>
      </c>
      <c r="P13" s="2">
        <v>3.337896891290459</v>
      </c>
      <c r="Q13">
        <v>4</v>
      </c>
      <c r="R13" s="5">
        <v>17.369700604327164</v>
      </c>
      <c r="S13" s="2">
        <v>0.46404022696867564</v>
      </c>
      <c r="T13">
        <v>2</v>
      </c>
      <c r="U13" s="5">
        <v>18.762041738374755</v>
      </c>
      <c r="V13" s="2">
        <v>3.4459384201256023</v>
      </c>
      <c r="W13">
        <v>5</v>
      </c>
      <c r="X13" s="5">
        <v>12.877358490566039</v>
      </c>
      <c r="Y13" s="2">
        <v>0</v>
      </c>
      <c r="Z13">
        <v>1</v>
      </c>
      <c r="AA13" s="5">
        <v>19.996493917879864</v>
      </c>
      <c r="AB13" s="2">
        <v>6.6768107050050993</v>
      </c>
      <c r="AC13">
        <v>3</v>
      </c>
      <c r="AD13" s="6"/>
    </row>
    <row r="14" spans="1:30" x14ac:dyDescent="0.25">
      <c r="A14">
        <f t="shared" si="0"/>
        <v>3600</v>
      </c>
      <c r="B14">
        <v>60</v>
      </c>
      <c r="C14" s="5">
        <v>4.5069701269275351</v>
      </c>
      <c r="D14" s="2">
        <v>1.38793886080764</v>
      </c>
      <c r="E14">
        <v>3</v>
      </c>
      <c r="F14" s="6"/>
      <c r="I14" s="5">
        <v>4.3254716981132075</v>
      </c>
      <c r="J14" s="2">
        <v>0</v>
      </c>
      <c r="K14">
        <v>1</v>
      </c>
      <c r="L14" s="5">
        <v>11.721698113207548</v>
      </c>
      <c r="M14" s="2">
        <v>0</v>
      </c>
      <c r="N14">
        <v>1</v>
      </c>
      <c r="O14" s="5">
        <v>13.754574251590745</v>
      </c>
      <c r="P14" s="2">
        <v>3.9012370358883812</v>
      </c>
      <c r="Q14">
        <v>3</v>
      </c>
      <c r="R14" s="5">
        <v>18.028301886792455</v>
      </c>
      <c r="S14" s="2">
        <v>0</v>
      </c>
      <c r="T14">
        <v>1</v>
      </c>
      <c r="U14" s="5">
        <v>15.913132306570517</v>
      </c>
      <c r="V14" s="2">
        <v>2.704605013699287</v>
      </c>
      <c r="W14">
        <v>4</v>
      </c>
      <c r="X14" s="5">
        <v>14.297169811320753</v>
      </c>
      <c r="Y14" s="2">
        <v>0</v>
      </c>
      <c r="Z14">
        <v>1</v>
      </c>
      <c r="AA14" s="5">
        <v>17.96643783898266</v>
      </c>
      <c r="AB14" s="2">
        <v>4.9923797145177939</v>
      </c>
      <c r="AC14">
        <v>3</v>
      </c>
      <c r="AD14" s="6"/>
    </row>
    <row r="15" spans="1:30" x14ac:dyDescent="0.25">
      <c r="A15">
        <f t="shared" si="0"/>
        <v>7200</v>
      </c>
      <c r="B15">
        <v>120</v>
      </c>
      <c r="C15" s="5">
        <v>4.0787541680392154</v>
      </c>
      <c r="D15" s="2">
        <v>0.85129794356430877</v>
      </c>
      <c r="E15">
        <v>3</v>
      </c>
      <c r="F15" s="6"/>
      <c r="I15" s="5">
        <v>3.5</v>
      </c>
      <c r="J15" s="2">
        <v>0</v>
      </c>
      <c r="K15">
        <v>1</v>
      </c>
      <c r="L15" s="5">
        <v>6.867924528301887</v>
      </c>
      <c r="M15" s="2">
        <v>0</v>
      </c>
      <c r="N15">
        <v>1</v>
      </c>
      <c r="O15" s="5">
        <v>9.4271687984014303</v>
      </c>
      <c r="P15" s="2">
        <v>2.8182296809556622</v>
      </c>
      <c r="Q15">
        <v>3</v>
      </c>
      <c r="R15" s="5">
        <v>16.278301886792452</v>
      </c>
      <c r="S15" s="2">
        <v>0</v>
      </c>
      <c r="T15">
        <v>1</v>
      </c>
      <c r="U15" s="5">
        <v>10.809554665259569</v>
      </c>
      <c r="V15" s="2">
        <v>2.5575228682656226</v>
      </c>
      <c r="W15">
        <v>4</v>
      </c>
      <c r="X15" s="5">
        <v>12.05188679245283</v>
      </c>
      <c r="Y15" s="2">
        <v>0</v>
      </c>
      <c r="Z15">
        <v>1</v>
      </c>
      <c r="AA15" s="5">
        <v>13.534770757939908</v>
      </c>
      <c r="AB15" s="2">
        <v>2.3421456390836188</v>
      </c>
      <c r="AC15">
        <v>3</v>
      </c>
      <c r="AD15" s="6"/>
    </row>
    <row r="18" spans="1:30" ht="16.5" thickBot="1" x14ac:dyDescent="0.3">
      <c r="A18" s="8" t="s">
        <v>4</v>
      </c>
      <c r="B18" s="8" t="s">
        <v>4</v>
      </c>
      <c r="C18" s="1" t="s">
        <v>0</v>
      </c>
      <c r="D18" s="1" t="s">
        <v>1</v>
      </c>
      <c r="E18" s="1" t="s">
        <v>2</v>
      </c>
      <c r="F18" s="1" t="s">
        <v>0</v>
      </c>
      <c r="G18" s="1" t="s">
        <v>1</v>
      </c>
      <c r="H18" s="1" t="s">
        <v>2</v>
      </c>
      <c r="I18" s="1" t="s">
        <v>0</v>
      </c>
      <c r="J18" s="1" t="s">
        <v>1</v>
      </c>
      <c r="K18" s="1" t="s">
        <v>2</v>
      </c>
      <c r="L18" s="1" t="s">
        <v>0</v>
      </c>
      <c r="M18" s="1" t="s">
        <v>1</v>
      </c>
      <c r="N18" s="1" t="s">
        <v>2</v>
      </c>
      <c r="O18" s="1" t="s">
        <v>0</v>
      </c>
      <c r="P18" s="1" t="s">
        <v>1</v>
      </c>
      <c r="Q18" s="1" t="s">
        <v>2</v>
      </c>
      <c r="R18" s="1" t="s">
        <v>0</v>
      </c>
      <c r="S18" s="1" t="s">
        <v>1</v>
      </c>
      <c r="T18" s="1" t="s">
        <v>2</v>
      </c>
      <c r="U18" s="1" t="s">
        <v>0</v>
      </c>
      <c r="V18" s="1" t="s">
        <v>1</v>
      </c>
      <c r="W18" s="1" t="s">
        <v>2</v>
      </c>
      <c r="X18" s="1" t="s">
        <v>0</v>
      </c>
      <c r="Y18" s="1" t="s">
        <v>1</v>
      </c>
      <c r="Z18" s="1" t="s">
        <v>2</v>
      </c>
      <c r="AA18" s="1" t="s">
        <v>0</v>
      </c>
      <c r="AB18" s="1" t="s">
        <v>1</v>
      </c>
      <c r="AC18" s="1" t="s">
        <v>2</v>
      </c>
      <c r="AD18" s="1" t="s">
        <v>0</v>
      </c>
    </row>
    <row r="19" spans="1:30" ht="16.5" thickBot="1" x14ac:dyDescent="0.3">
      <c r="A19" s="9" t="s">
        <v>6</v>
      </c>
      <c r="B19" s="9" t="s">
        <v>5</v>
      </c>
      <c r="C19" s="4">
        <v>0</v>
      </c>
      <c r="D19" s="4"/>
      <c r="E19" s="4"/>
      <c r="F19" s="4">
        <v>0.01</v>
      </c>
      <c r="G19" s="4"/>
      <c r="H19" s="4"/>
      <c r="I19" s="4">
        <v>0.03</v>
      </c>
      <c r="J19" s="4"/>
      <c r="K19" s="4"/>
      <c r="L19" s="4">
        <v>0.1</v>
      </c>
      <c r="M19" s="4"/>
      <c r="N19" s="4"/>
      <c r="O19" s="4">
        <v>0.3</v>
      </c>
      <c r="P19" s="4"/>
      <c r="Q19" s="4"/>
      <c r="R19" s="4">
        <v>1</v>
      </c>
      <c r="S19" s="4"/>
      <c r="T19" s="4"/>
      <c r="U19" s="4">
        <v>3</v>
      </c>
      <c r="V19" s="4"/>
      <c r="W19" s="4"/>
      <c r="X19" s="4">
        <v>10</v>
      </c>
      <c r="Y19" s="4"/>
      <c r="Z19" s="4"/>
      <c r="AA19" s="4">
        <v>30</v>
      </c>
      <c r="AB19" s="4"/>
      <c r="AC19" s="4"/>
      <c r="AD19" s="4">
        <v>100</v>
      </c>
    </row>
    <row r="20" spans="1:30" x14ac:dyDescent="0.25">
      <c r="A20" s="8"/>
      <c r="B20" s="12"/>
      <c r="C20">
        <v>0</v>
      </c>
      <c r="F20">
        <v>1.67E-3</v>
      </c>
      <c r="I20">
        <v>5.0000000000000001E-3</v>
      </c>
      <c r="L20">
        <v>1.67E-2</v>
      </c>
      <c r="O20">
        <v>0.05</v>
      </c>
      <c r="R20">
        <v>0.16700000000000001</v>
      </c>
      <c r="U20">
        <v>0.5</v>
      </c>
      <c r="X20">
        <v>1.67</v>
      </c>
      <c r="AA20">
        <v>5</v>
      </c>
      <c r="AD20">
        <v>16.7</v>
      </c>
    </row>
    <row r="21" spans="1:30" x14ac:dyDescent="0.25">
      <c r="A21">
        <f>B21*60</f>
        <v>60</v>
      </c>
      <c r="B21">
        <v>1</v>
      </c>
      <c r="C21" s="5">
        <v>11.043441100931235</v>
      </c>
      <c r="D21" s="2">
        <v>8.3725646835295926</v>
      </c>
      <c r="E21">
        <v>7</v>
      </c>
      <c r="F21" s="6"/>
      <c r="I21" s="6"/>
      <c r="L21" s="6"/>
      <c r="O21" s="6"/>
      <c r="R21" s="7">
        <v>9.8958120531154243</v>
      </c>
      <c r="S21" s="3">
        <v>0</v>
      </c>
      <c r="T21">
        <v>1</v>
      </c>
      <c r="U21" s="6"/>
      <c r="X21" s="6"/>
      <c r="AA21" s="6"/>
      <c r="AD21" s="6"/>
    </row>
    <row r="22" spans="1:30" x14ac:dyDescent="0.25">
      <c r="A22">
        <f t="shared" ref="A22:A32" si="1">B22*60</f>
        <v>120</v>
      </c>
      <c r="B22">
        <v>2</v>
      </c>
      <c r="C22" s="6"/>
      <c r="F22" s="6"/>
      <c r="I22" s="6"/>
      <c r="L22" s="6"/>
      <c r="O22" s="6"/>
      <c r="R22" s="7">
        <v>10.936874361593466</v>
      </c>
      <c r="S22" s="3">
        <v>0</v>
      </c>
      <c r="T22">
        <v>1</v>
      </c>
      <c r="U22" s="6"/>
      <c r="X22" s="6"/>
      <c r="AA22" s="6"/>
      <c r="AD22" s="6"/>
    </row>
    <row r="23" spans="1:30" x14ac:dyDescent="0.25">
      <c r="A23">
        <f t="shared" si="1"/>
        <v>180</v>
      </c>
      <c r="B23">
        <v>3</v>
      </c>
      <c r="C23" s="6"/>
      <c r="F23" s="6"/>
      <c r="I23" s="6"/>
      <c r="L23" s="6"/>
      <c r="O23" s="6"/>
      <c r="R23" s="7">
        <v>32.572199730094461</v>
      </c>
      <c r="S23" s="3">
        <v>0</v>
      </c>
      <c r="T23">
        <v>1</v>
      </c>
      <c r="U23" s="6"/>
      <c r="X23" s="6"/>
      <c r="AA23" s="6"/>
      <c r="AD23" s="6"/>
    </row>
    <row r="24" spans="1:30" x14ac:dyDescent="0.25">
      <c r="A24">
        <f t="shared" si="1"/>
        <v>240</v>
      </c>
      <c r="B24">
        <v>4</v>
      </c>
      <c r="C24" s="5">
        <v>1.5715197643014982</v>
      </c>
      <c r="D24" s="2">
        <v>0</v>
      </c>
      <c r="E24">
        <v>1</v>
      </c>
      <c r="F24" s="6"/>
      <c r="I24" s="5">
        <v>2.6851951878222451</v>
      </c>
      <c r="J24" s="2">
        <v>0</v>
      </c>
      <c r="K24">
        <v>1</v>
      </c>
      <c r="L24" s="5">
        <v>12.565971028725755</v>
      </c>
      <c r="M24" s="2">
        <v>0</v>
      </c>
      <c r="N24">
        <v>1</v>
      </c>
      <c r="O24" s="5">
        <v>20.723643506015222</v>
      </c>
      <c r="P24" s="2">
        <v>0</v>
      </c>
      <c r="Q24">
        <v>1</v>
      </c>
      <c r="R24" s="7">
        <v>25.282941777323803</v>
      </c>
      <c r="S24" s="3">
        <v>0</v>
      </c>
      <c r="T24">
        <v>1</v>
      </c>
      <c r="U24" s="5">
        <v>29.549521237417132</v>
      </c>
      <c r="V24" s="2">
        <v>0</v>
      </c>
      <c r="W24">
        <v>1</v>
      </c>
      <c r="X24" s="5">
        <v>33.116376135526643</v>
      </c>
      <c r="Y24" s="2">
        <v>0</v>
      </c>
      <c r="Z24">
        <v>1</v>
      </c>
      <c r="AA24" s="5">
        <v>34.527031671986258</v>
      </c>
      <c r="AB24" s="2">
        <v>0</v>
      </c>
      <c r="AC24">
        <v>1</v>
      </c>
      <c r="AD24" s="2">
        <v>40.132531303707346</v>
      </c>
    </row>
    <row r="25" spans="1:30" x14ac:dyDescent="0.25">
      <c r="A25">
        <f t="shared" si="1"/>
        <v>360</v>
      </c>
      <c r="B25">
        <v>6</v>
      </c>
      <c r="C25" s="6"/>
      <c r="F25" s="5"/>
      <c r="G25" s="2"/>
      <c r="I25" s="5"/>
      <c r="J25" s="2"/>
      <c r="L25" s="5"/>
      <c r="M25" s="2"/>
      <c r="O25" s="5"/>
      <c r="P25" s="2"/>
      <c r="R25" s="7">
        <v>38.791076851396191</v>
      </c>
      <c r="S25" s="3">
        <v>0.80946295966993631</v>
      </c>
      <c r="T25">
        <v>2</v>
      </c>
      <c r="U25" s="5"/>
      <c r="V25" s="2"/>
      <c r="X25" s="5"/>
      <c r="Y25" s="2"/>
      <c r="AA25" s="6"/>
      <c r="AD25" s="5"/>
    </row>
    <row r="26" spans="1:30" x14ac:dyDescent="0.25">
      <c r="A26">
        <f t="shared" si="1"/>
        <v>480</v>
      </c>
      <c r="B26">
        <v>8</v>
      </c>
      <c r="C26" s="6"/>
      <c r="F26" s="6"/>
      <c r="I26" s="6"/>
      <c r="L26" s="6"/>
      <c r="O26" s="6"/>
      <c r="R26" s="11">
        <v>58.802860061287021</v>
      </c>
      <c r="S26" s="3">
        <v>0</v>
      </c>
      <c r="T26">
        <v>1</v>
      </c>
      <c r="U26" s="6"/>
      <c r="X26" s="6"/>
      <c r="AA26" s="6"/>
      <c r="AD26" s="6"/>
    </row>
    <row r="27" spans="1:30" x14ac:dyDescent="0.25">
      <c r="A27">
        <f t="shared" si="1"/>
        <v>540</v>
      </c>
      <c r="B27">
        <v>9</v>
      </c>
      <c r="C27" s="5">
        <v>6.8493368278929392</v>
      </c>
      <c r="D27" s="2">
        <v>0</v>
      </c>
      <c r="E27">
        <v>1</v>
      </c>
      <c r="F27" s="6"/>
      <c r="I27" s="5">
        <v>24.63537447383051</v>
      </c>
      <c r="J27" s="2">
        <v>0</v>
      </c>
      <c r="K27">
        <v>1</v>
      </c>
      <c r="L27" s="11">
        <v>36.301485187832576</v>
      </c>
      <c r="M27" s="2">
        <v>0</v>
      </c>
      <c r="N27">
        <v>1</v>
      </c>
      <c r="O27" s="5">
        <v>49.880073068064483</v>
      </c>
      <c r="P27" s="2">
        <v>0</v>
      </c>
      <c r="Q27">
        <v>1</v>
      </c>
      <c r="R27" s="7">
        <v>56</v>
      </c>
      <c r="S27" s="3">
        <v>0</v>
      </c>
      <c r="T27">
        <v>2</v>
      </c>
      <c r="U27" s="11">
        <v>64.988642681280282</v>
      </c>
      <c r="V27" s="2">
        <v>0</v>
      </c>
      <c r="W27">
        <v>1</v>
      </c>
      <c r="X27" s="5">
        <v>64.988642681280282</v>
      </c>
      <c r="Y27" s="2">
        <v>0</v>
      </c>
      <c r="Z27">
        <v>1</v>
      </c>
      <c r="AA27" s="5">
        <v>70.726074179969828</v>
      </c>
      <c r="AB27" s="2">
        <v>0</v>
      </c>
      <c r="AC27">
        <v>1</v>
      </c>
      <c r="AD27" s="5">
        <v>69.196092446985929</v>
      </c>
    </row>
    <row r="28" spans="1:30" x14ac:dyDescent="0.25">
      <c r="A28">
        <f t="shared" si="1"/>
        <v>600</v>
      </c>
      <c r="B28">
        <v>10</v>
      </c>
      <c r="C28" s="6"/>
      <c r="F28" s="5">
        <v>4.6482923138089802</v>
      </c>
      <c r="G28" s="2">
        <v>0</v>
      </c>
      <c r="H28">
        <v>1</v>
      </c>
      <c r="I28" s="5">
        <v>16.141898911133627</v>
      </c>
      <c r="J28" s="2">
        <v>0</v>
      </c>
      <c r="K28">
        <v>1</v>
      </c>
      <c r="L28" s="5">
        <v>32.087006707622059</v>
      </c>
      <c r="M28" s="2">
        <v>0</v>
      </c>
      <c r="N28">
        <v>1</v>
      </c>
      <c r="O28" s="11">
        <v>53.293044850008343</v>
      </c>
      <c r="P28" s="2">
        <v>0</v>
      </c>
      <c r="Q28">
        <v>1</v>
      </c>
      <c r="R28" s="7">
        <v>53</v>
      </c>
      <c r="S28" s="3">
        <v>3</v>
      </c>
      <c r="T28">
        <v>2</v>
      </c>
      <c r="U28" s="5">
        <v>56.065357632966112</v>
      </c>
      <c r="V28" s="2">
        <v>0</v>
      </c>
      <c r="W28">
        <v>1</v>
      </c>
      <c r="X28" s="6"/>
      <c r="AA28" s="6"/>
      <c r="AD28" s="6"/>
    </row>
    <row r="29" spans="1:30" x14ac:dyDescent="0.25">
      <c r="A29">
        <f t="shared" si="1"/>
        <v>720</v>
      </c>
      <c r="B29">
        <v>12</v>
      </c>
      <c r="C29" s="6"/>
      <c r="F29" s="6"/>
      <c r="I29" s="6"/>
      <c r="L29" s="6"/>
      <c r="O29" s="6"/>
      <c r="R29" s="5">
        <v>50.48313090418354</v>
      </c>
      <c r="S29" s="2">
        <v>5.5168690958164079</v>
      </c>
      <c r="T29">
        <v>2</v>
      </c>
      <c r="U29" s="6"/>
      <c r="X29" s="6"/>
      <c r="AA29" s="6"/>
      <c r="AD29" s="6"/>
    </row>
    <row r="30" spans="1:30" x14ac:dyDescent="0.25">
      <c r="A30">
        <f t="shared" si="1"/>
        <v>1200</v>
      </c>
      <c r="B30">
        <v>20</v>
      </c>
      <c r="C30" s="6"/>
      <c r="F30" s="5">
        <v>18.421052631578949</v>
      </c>
      <c r="G30" s="2">
        <v>0</v>
      </c>
      <c r="H30">
        <v>1</v>
      </c>
      <c r="I30" s="11">
        <v>25.077399380804955</v>
      </c>
      <c r="J30" s="2">
        <v>0</v>
      </c>
      <c r="K30">
        <v>1</v>
      </c>
      <c r="L30" s="5">
        <v>32.472017146939748</v>
      </c>
      <c r="M30" s="2">
        <v>0</v>
      </c>
      <c r="N30">
        <v>1</v>
      </c>
      <c r="O30" s="5">
        <v>40.307216003810431</v>
      </c>
      <c r="P30" s="2">
        <v>0</v>
      </c>
      <c r="Q30">
        <v>1</v>
      </c>
      <c r="R30" s="6"/>
      <c r="U30" s="5">
        <v>59.514170040485837</v>
      </c>
      <c r="V30" s="2">
        <v>0</v>
      </c>
      <c r="W30">
        <v>1</v>
      </c>
      <c r="X30" s="6"/>
      <c r="AA30" s="6"/>
      <c r="AD30" s="6"/>
    </row>
    <row r="31" spans="1:30" x14ac:dyDescent="0.25">
      <c r="A31">
        <f t="shared" si="1"/>
        <v>1800</v>
      </c>
      <c r="B31">
        <v>30</v>
      </c>
      <c r="C31" s="5">
        <v>14.908395301650526</v>
      </c>
      <c r="D31" s="2">
        <v>4.9249380316828058</v>
      </c>
      <c r="E31">
        <v>2</v>
      </c>
      <c r="F31" s="6"/>
      <c r="I31" s="5">
        <v>14.930215376708476</v>
      </c>
      <c r="J31" s="2">
        <v>0</v>
      </c>
      <c r="K31">
        <v>1</v>
      </c>
      <c r="L31" s="5">
        <v>21.405971443714567</v>
      </c>
      <c r="M31" s="2">
        <v>0</v>
      </c>
      <c r="N31">
        <v>1</v>
      </c>
      <c r="O31" s="5">
        <v>22.397065673032134</v>
      </c>
      <c r="P31" s="2">
        <v>9.2394929452832848</v>
      </c>
      <c r="Q31">
        <v>3</v>
      </c>
      <c r="R31" s="5">
        <v>38.854536402036516</v>
      </c>
      <c r="S31" s="2">
        <v>0</v>
      </c>
      <c r="T31">
        <v>1</v>
      </c>
      <c r="U31" s="5">
        <v>35.271503318360999</v>
      </c>
      <c r="V31" s="2">
        <v>10.172973494070742</v>
      </c>
      <c r="W31">
        <v>3</v>
      </c>
      <c r="X31" s="5">
        <v>39.304241684467506</v>
      </c>
      <c r="Y31" s="2">
        <v>0</v>
      </c>
      <c r="Z31">
        <v>1</v>
      </c>
      <c r="AA31" s="5">
        <v>41.455188296241573</v>
      </c>
      <c r="AB31" s="2">
        <v>10.411514690663392</v>
      </c>
      <c r="AC31">
        <v>3</v>
      </c>
      <c r="AD31" s="6"/>
    </row>
    <row r="32" spans="1:30" x14ac:dyDescent="0.25">
      <c r="A32">
        <f t="shared" si="1"/>
        <v>3600</v>
      </c>
      <c r="B32">
        <v>60</v>
      </c>
      <c r="C32" s="5">
        <v>14.846295374281498</v>
      </c>
      <c r="D32" s="2">
        <v>6.9314824034962808</v>
      </c>
      <c r="E32">
        <v>2</v>
      </c>
      <c r="F32" s="6"/>
      <c r="I32" s="5">
        <v>12.951512134012177</v>
      </c>
      <c r="J32" s="2">
        <v>0</v>
      </c>
      <c r="K32">
        <v>1</v>
      </c>
      <c r="L32" s="5">
        <v>20.146796652907824</v>
      </c>
      <c r="M32" s="2">
        <v>0</v>
      </c>
      <c r="N32">
        <v>1</v>
      </c>
      <c r="O32" s="5">
        <v>21.88483261862315</v>
      </c>
      <c r="P32" s="2">
        <v>8.9783698417736755</v>
      </c>
      <c r="Q32">
        <v>3</v>
      </c>
      <c r="R32" s="5">
        <v>28.511314906124028</v>
      </c>
      <c r="S32" s="2">
        <v>0</v>
      </c>
      <c r="T32">
        <v>1</v>
      </c>
      <c r="U32" s="5">
        <v>29.389068830486682</v>
      </c>
      <c r="V32" s="2">
        <v>9.0025544886360489</v>
      </c>
      <c r="W32">
        <v>3</v>
      </c>
      <c r="X32" s="5">
        <v>24.374026307759028</v>
      </c>
      <c r="Y32" s="2">
        <v>0</v>
      </c>
      <c r="Z32">
        <v>1</v>
      </c>
      <c r="AA32" s="5">
        <v>30.398132533381396</v>
      </c>
      <c r="AB32" s="2">
        <v>11.351676769966119</v>
      </c>
      <c r="AC32">
        <v>3</v>
      </c>
      <c r="AD32" s="6"/>
    </row>
    <row r="33" spans="1:30" x14ac:dyDescent="0.25">
      <c r="A33">
        <v>7200</v>
      </c>
      <c r="B33">
        <v>120</v>
      </c>
      <c r="C33" s="5">
        <v>15.940150383587898</v>
      </c>
      <c r="D33" s="2">
        <v>6.2265162830787668</v>
      </c>
      <c r="E33">
        <v>2</v>
      </c>
      <c r="F33" s="6"/>
      <c r="I33" s="5">
        <v>10.882867834829675</v>
      </c>
      <c r="J33" s="2">
        <v>0</v>
      </c>
      <c r="K33">
        <v>1</v>
      </c>
      <c r="L33" s="5">
        <v>14.750333263736087</v>
      </c>
      <c r="M33" s="2">
        <v>0</v>
      </c>
      <c r="N33">
        <v>1</v>
      </c>
      <c r="O33" s="5">
        <v>17.254431768228077</v>
      </c>
      <c r="P33" s="2">
        <v>9.1076654836567954</v>
      </c>
      <c r="Q33">
        <v>3</v>
      </c>
      <c r="R33" s="5">
        <v>25.18349581613478</v>
      </c>
      <c r="S33" s="2">
        <v>0</v>
      </c>
      <c r="T33">
        <v>1</v>
      </c>
      <c r="U33" s="5">
        <v>26.721673177280838</v>
      </c>
      <c r="V33" s="2">
        <v>9.1784051195394181</v>
      </c>
      <c r="W33">
        <v>3</v>
      </c>
      <c r="X33" s="5">
        <v>21.855676726145546</v>
      </c>
      <c r="Y33" s="2">
        <v>0</v>
      </c>
      <c r="Z33">
        <v>1</v>
      </c>
      <c r="AA33" s="5">
        <v>32.681213383371961</v>
      </c>
      <c r="AB33" s="2">
        <v>12.801085822144364</v>
      </c>
      <c r="AC33">
        <v>3</v>
      </c>
      <c r="AD33" s="6"/>
    </row>
    <row r="39" spans="1:30" x14ac:dyDescent="0.25">
      <c r="C39" s="8"/>
      <c r="D39">
        <v>0</v>
      </c>
      <c r="E39">
        <v>1.67E-3</v>
      </c>
      <c r="F39">
        <v>5.0000000000000001E-3</v>
      </c>
      <c r="G39">
        <v>1.67E-2</v>
      </c>
      <c r="H39">
        <v>0.05</v>
      </c>
      <c r="I39">
        <v>0.16700000000000001</v>
      </c>
      <c r="J39">
        <v>0.5</v>
      </c>
      <c r="K39">
        <v>1.67</v>
      </c>
      <c r="L39">
        <v>5</v>
      </c>
      <c r="M39">
        <v>16.7</v>
      </c>
    </row>
    <row r="40" spans="1:30" x14ac:dyDescent="0.25">
      <c r="C40">
        <v>1</v>
      </c>
      <c r="D40" s="5">
        <v>3.1791095084842005</v>
      </c>
      <c r="E40" s="6"/>
      <c r="F40" s="6"/>
      <c r="G40" s="6"/>
      <c r="H40" s="6"/>
      <c r="I40" s="7">
        <v>8.2444444444444436</v>
      </c>
      <c r="K40" s="6"/>
      <c r="L40" s="6"/>
      <c r="M40" s="6"/>
    </row>
    <row r="41" spans="1:30" x14ac:dyDescent="0.25">
      <c r="C41">
        <v>2</v>
      </c>
      <c r="D41" s="6"/>
      <c r="E41" s="6"/>
      <c r="F41" s="6"/>
      <c r="G41" s="6"/>
      <c r="H41" s="6"/>
      <c r="I41" s="7">
        <v>18.766764991886511</v>
      </c>
      <c r="J41" s="5"/>
      <c r="K41" s="6"/>
      <c r="L41" s="6"/>
      <c r="M41" s="6"/>
    </row>
    <row r="42" spans="1:30" x14ac:dyDescent="0.25">
      <c r="C42">
        <v>3</v>
      </c>
      <c r="D42" s="6"/>
      <c r="E42" s="6"/>
      <c r="F42" s="6"/>
      <c r="G42" s="6"/>
      <c r="H42" s="6"/>
      <c r="I42" s="7">
        <v>24.924786324786325</v>
      </c>
      <c r="J42" s="6"/>
      <c r="K42" s="6"/>
      <c r="L42" s="6"/>
      <c r="M42" s="6"/>
    </row>
    <row r="43" spans="1:30" x14ac:dyDescent="0.25">
      <c r="C43">
        <v>4</v>
      </c>
      <c r="D43" s="6"/>
      <c r="E43" s="5">
        <v>8.3178484107579447</v>
      </c>
      <c r="F43" s="5">
        <v>9.9266503667481665</v>
      </c>
      <c r="G43" s="5">
        <v>13.281173594132028</v>
      </c>
      <c r="H43" s="5">
        <v>19.202933985330073</v>
      </c>
      <c r="I43" s="7">
        <v>24.780883987783376</v>
      </c>
      <c r="J43" s="5">
        <v>28</v>
      </c>
      <c r="K43" s="6"/>
      <c r="L43" s="6"/>
      <c r="M43" s="6"/>
    </row>
    <row r="44" spans="1:30" x14ac:dyDescent="0.25">
      <c r="C44">
        <v>5</v>
      </c>
      <c r="D44" s="5">
        <v>3.1343033250466577</v>
      </c>
      <c r="E44" s="6"/>
      <c r="F44" s="6"/>
      <c r="G44" s="6"/>
      <c r="H44" s="6"/>
      <c r="I44" s="7">
        <v>28</v>
      </c>
      <c r="J44" s="6"/>
      <c r="K44" s="6"/>
      <c r="L44" s="6"/>
      <c r="M44" s="6"/>
    </row>
    <row r="45" spans="1:30" x14ac:dyDescent="0.25">
      <c r="C45">
        <v>6</v>
      </c>
      <c r="D45" s="6"/>
      <c r="E45" s="5">
        <v>7.548</v>
      </c>
      <c r="F45" s="5">
        <v>11.192923336141536</v>
      </c>
      <c r="G45" s="5">
        <v>15.318610731686039</v>
      </c>
      <c r="H45" s="5">
        <v>21.961151416505132</v>
      </c>
      <c r="I45" s="7">
        <v>22.789791773538127</v>
      </c>
      <c r="J45" s="5">
        <v>28</v>
      </c>
      <c r="K45" s="5">
        <v>28</v>
      </c>
      <c r="L45" s="6"/>
      <c r="M45" s="5">
        <v>16.854368932038838</v>
      </c>
    </row>
    <row r="46" spans="1:30" x14ac:dyDescent="0.25">
      <c r="C46">
        <v>7</v>
      </c>
      <c r="D46" s="6"/>
      <c r="E46" s="6"/>
      <c r="F46" s="6"/>
      <c r="G46" s="6"/>
      <c r="H46" s="6"/>
      <c r="I46" s="7">
        <v>24.697435897435895</v>
      </c>
      <c r="J46" s="6"/>
      <c r="K46" s="6"/>
      <c r="L46" s="6"/>
      <c r="M46" s="6"/>
    </row>
    <row r="47" spans="1:30" x14ac:dyDescent="0.25">
      <c r="C47">
        <v>8</v>
      </c>
      <c r="D47" s="6"/>
      <c r="E47" s="6"/>
      <c r="F47" s="6"/>
      <c r="G47" s="6"/>
      <c r="H47" s="6"/>
      <c r="I47" s="7">
        <v>22.318964392852486</v>
      </c>
      <c r="J47" s="6"/>
      <c r="K47" s="6"/>
      <c r="L47" s="6"/>
      <c r="M47" s="6"/>
    </row>
    <row r="48" spans="1:30" x14ac:dyDescent="0.25">
      <c r="C48">
        <v>10</v>
      </c>
      <c r="D48" s="6"/>
      <c r="E48" s="6"/>
      <c r="F48" s="6"/>
      <c r="G48" s="6"/>
      <c r="H48" s="6"/>
      <c r="I48" s="7">
        <v>19.511722579261818</v>
      </c>
      <c r="J48" s="6"/>
      <c r="K48" s="6"/>
      <c r="L48" s="6"/>
      <c r="M48" s="6"/>
    </row>
    <row r="49" spans="3:13" x14ac:dyDescent="0.25">
      <c r="C49">
        <v>30</v>
      </c>
      <c r="D49" s="5">
        <v>5.042206467934836</v>
      </c>
      <c r="E49" s="5">
        <v>3.9364303178484104</v>
      </c>
      <c r="F49" s="5">
        <v>6.3640840522212478</v>
      </c>
      <c r="G49" s="5">
        <v>9.4860220510218198</v>
      </c>
      <c r="H49" s="5">
        <v>12.355507556335393</v>
      </c>
      <c r="I49" s="5">
        <v>17.369700604327164</v>
      </c>
      <c r="J49" s="5">
        <v>18.762041738374755</v>
      </c>
      <c r="K49" s="5">
        <v>12.877358490566039</v>
      </c>
      <c r="L49" s="5">
        <v>19.996493917879864</v>
      </c>
      <c r="M49" s="6"/>
    </row>
    <row r="50" spans="3:13" x14ac:dyDescent="0.25">
      <c r="C50">
        <v>60</v>
      </c>
      <c r="D50" s="5">
        <v>4.5069701269275351</v>
      </c>
      <c r="E50" s="6"/>
      <c r="F50" s="5">
        <v>4.3254716981132075</v>
      </c>
      <c r="G50" s="5">
        <v>11.721698113207548</v>
      </c>
      <c r="H50" s="5">
        <v>13.754574251590745</v>
      </c>
      <c r="I50" s="5">
        <v>18.028301886792455</v>
      </c>
      <c r="J50" s="5">
        <v>15.913132306570517</v>
      </c>
      <c r="K50" s="5">
        <v>14.297169811320753</v>
      </c>
      <c r="L50" s="5">
        <v>17.96643783898266</v>
      </c>
      <c r="M50" s="6"/>
    </row>
    <row r="51" spans="3:13" x14ac:dyDescent="0.25">
      <c r="C51">
        <v>120</v>
      </c>
      <c r="D51" s="5">
        <v>4.0787541680392154</v>
      </c>
      <c r="E51" s="6"/>
      <c r="F51" s="5">
        <v>3.5</v>
      </c>
      <c r="G51" s="5">
        <v>6.867924528301887</v>
      </c>
      <c r="H51" s="5">
        <v>9.4271687984014303</v>
      </c>
      <c r="I51" s="5">
        <v>16.278301886792452</v>
      </c>
      <c r="J51" s="5">
        <v>10.809554665259569</v>
      </c>
      <c r="K51" s="5">
        <v>12.05188679245283</v>
      </c>
      <c r="L51" s="5">
        <v>13.534770757939908</v>
      </c>
      <c r="M51" s="6"/>
    </row>
    <row r="59" spans="3:13" x14ac:dyDescent="0.25">
      <c r="D59">
        <v>0</v>
      </c>
      <c r="E59">
        <v>1.67E-3</v>
      </c>
      <c r="F59">
        <v>5.0000000000000001E-3</v>
      </c>
      <c r="G59">
        <v>1.67E-2</v>
      </c>
      <c r="H59">
        <v>0.05</v>
      </c>
      <c r="I59">
        <v>0.16700000000000001</v>
      </c>
      <c r="J59">
        <v>0.5</v>
      </c>
      <c r="K59">
        <v>1.67</v>
      </c>
      <c r="L59">
        <v>5</v>
      </c>
      <c r="M59">
        <v>16.7</v>
      </c>
    </row>
    <row r="60" spans="3:13" x14ac:dyDescent="0.25">
      <c r="C60">
        <v>1</v>
      </c>
      <c r="D60" s="5">
        <v>11.043441100931235</v>
      </c>
      <c r="E60" s="6"/>
      <c r="F60" s="6"/>
      <c r="G60" s="6"/>
      <c r="H60" s="6"/>
      <c r="I60" s="7">
        <v>9.8958120531154243</v>
      </c>
      <c r="J60" s="6"/>
      <c r="K60" s="6"/>
      <c r="L60" s="6"/>
      <c r="M60" s="6"/>
    </row>
    <row r="61" spans="3:13" x14ac:dyDescent="0.25">
      <c r="C61">
        <v>2</v>
      </c>
      <c r="D61" s="6"/>
      <c r="E61" s="6"/>
      <c r="F61" s="6"/>
      <c r="G61" s="6"/>
      <c r="H61" s="6"/>
      <c r="I61" s="7">
        <v>10.936874361593466</v>
      </c>
      <c r="J61" s="6"/>
      <c r="K61" s="6"/>
      <c r="L61" s="6"/>
      <c r="M61" s="6"/>
    </row>
    <row r="62" spans="3:13" x14ac:dyDescent="0.25">
      <c r="C62">
        <v>3</v>
      </c>
      <c r="D62" s="6"/>
      <c r="E62" s="6"/>
      <c r="F62" s="6"/>
      <c r="G62" s="6"/>
      <c r="H62" s="6"/>
      <c r="I62" s="7">
        <v>32.572199730094461</v>
      </c>
      <c r="J62" s="6"/>
      <c r="K62" s="6"/>
      <c r="L62" s="6"/>
      <c r="M62" s="6"/>
    </row>
    <row r="63" spans="3:13" x14ac:dyDescent="0.25">
      <c r="C63">
        <v>4</v>
      </c>
      <c r="D63" s="5">
        <v>1.5715197643014982</v>
      </c>
      <c r="E63" s="6"/>
      <c r="F63" s="5">
        <v>2.6851951878222451</v>
      </c>
      <c r="G63" s="5">
        <v>12.565971028725755</v>
      </c>
      <c r="H63" s="5">
        <v>20.723643506015222</v>
      </c>
      <c r="I63" s="7">
        <v>25.282941777323803</v>
      </c>
      <c r="J63" s="5">
        <v>29.549521237417132</v>
      </c>
      <c r="K63" s="5">
        <v>33.116376135526643</v>
      </c>
      <c r="L63" s="5">
        <v>34.527031671986258</v>
      </c>
      <c r="M63" s="2">
        <v>40.132531303707346</v>
      </c>
    </row>
    <row r="64" spans="3:13" x14ac:dyDescent="0.25">
      <c r="C64">
        <v>6</v>
      </c>
      <c r="D64" s="6"/>
      <c r="E64" s="5"/>
      <c r="F64" s="5"/>
      <c r="G64" s="5"/>
      <c r="H64" s="5"/>
      <c r="I64" s="7">
        <v>38.791076851396191</v>
      </c>
      <c r="J64" s="5"/>
      <c r="K64" s="5"/>
      <c r="L64" s="6"/>
      <c r="M64" s="5"/>
    </row>
    <row r="65" spans="3:13" x14ac:dyDescent="0.25">
      <c r="C65">
        <v>8</v>
      </c>
      <c r="D65" s="6"/>
      <c r="E65" s="6"/>
      <c r="F65" s="6"/>
      <c r="G65" s="6"/>
      <c r="H65" s="6"/>
      <c r="I65" s="11">
        <v>58.802860061287021</v>
      </c>
      <c r="J65" s="6"/>
      <c r="K65" s="6"/>
      <c r="L65" s="6"/>
      <c r="M65" s="6"/>
    </row>
    <row r="66" spans="3:13" x14ac:dyDescent="0.25">
      <c r="C66">
        <v>9</v>
      </c>
      <c r="D66" s="5">
        <v>6.8493368278929392</v>
      </c>
      <c r="E66" s="6"/>
      <c r="F66" s="5">
        <v>24.63537447383051</v>
      </c>
      <c r="G66" s="11">
        <v>36.301485187832576</v>
      </c>
      <c r="H66" s="5">
        <v>49.880073068064483</v>
      </c>
      <c r="I66" s="7">
        <v>56</v>
      </c>
      <c r="J66" s="11">
        <v>64.988642681280282</v>
      </c>
      <c r="K66" s="5">
        <v>64.988642681280282</v>
      </c>
      <c r="L66" s="5">
        <v>70.726074179969828</v>
      </c>
      <c r="M66" s="5">
        <v>69.196092446985929</v>
      </c>
    </row>
    <row r="67" spans="3:13" x14ac:dyDescent="0.25">
      <c r="C67">
        <v>10</v>
      </c>
      <c r="D67" s="6"/>
      <c r="E67" s="5">
        <v>4.6482923138089802</v>
      </c>
      <c r="F67" s="5">
        <v>16.141898911133627</v>
      </c>
      <c r="G67" s="5">
        <v>32.087006707622059</v>
      </c>
      <c r="H67" s="11">
        <v>53.293044850008343</v>
      </c>
      <c r="I67" s="7">
        <v>53</v>
      </c>
      <c r="J67" s="5">
        <v>56.065357632966112</v>
      </c>
      <c r="K67" s="6"/>
      <c r="L67" s="6"/>
      <c r="M67" s="6"/>
    </row>
    <row r="68" spans="3:13" x14ac:dyDescent="0.25">
      <c r="C68">
        <v>12</v>
      </c>
      <c r="D68" s="6"/>
      <c r="E68" s="6"/>
      <c r="F68" s="6"/>
      <c r="G68" s="6"/>
      <c r="H68" s="6"/>
      <c r="I68" s="5">
        <v>50.48313090418354</v>
      </c>
      <c r="J68" s="6"/>
      <c r="K68" s="6"/>
      <c r="L68" s="6"/>
      <c r="M68" s="6"/>
    </row>
    <row r="69" spans="3:13" x14ac:dyDescent="0.25">
      <c r="C69">
        <v>20</v>
      </c>
      <c r="D69" s="6"/>
      <c r="E69" s="5">
        <v>18.421052631578949</v>
      </c>
      <c r="F69" s="11">
        <v>25.077399380804955</v>
      </c>
      <c r="G69" s="5">
        <v>32.472017146939748</v>
      </c>
      <c r="H69" s="5">
        <v>40.307216003810431</v>
      </c>
      <c r="I69" s="6"/>
      <c r="J69" s="5">
        <v>59.514170040485837</v>
      </c>
      <c r="K69" s="6"/>
      <c r="L69" s="6"/>
      <c r="M69" s="6"/>
    </row>
    <row r="70" spans="3:13" x14ac:dyDescent="0.25">
      <c r="C70">
        <v>30</v>
      </c>
      <c r="D70" s="5">
        <v>14.908395301650526</v>
      </c>
      <c r="E70" s="6"/>
      <c r="F70" s="5">
        <v>14.930215376708476</v>
      </c>
      <c r="G70" s="5">
        <v>21.405971443714567</v>
      </c>
      <c r="H70" s="5">
        <v>22.397065673032134</v>
      </c>
      <c r="I70" s="5">
        <v>38.854536402036516</v>
      </c>
      <c r="J70" s="5">
        <v>35.271503318360999</v>
      </c>
      <c r="K70" s="5">
        <v>39.304241684467506</v>
      </c>
      <c r="L70" s="5">
        <v>41.455188296241573</v>
      </c>
      <c r="M70" s="6"/>
    </row>
    <row r="71" spans="3:13" x14ac:dyDescent="0.25">
      <c r="C71">
        <v>60</v>
      </c>
      <c r="D71" s="5">
        <v>14.846295374281498</v>
      </c>
      <c r="E71" s="6"/>
      <c r="F71" s="5">
        <v>12.951512134012177</v>
      </c>
      <c r="G71" s="5">
        <v>20.146796652907824</v>
      </c>
      <c r="H71" s="5">
        <v>21.88483261862315</v>
      </c>
      <c r="I71" s="5">
        <v>28.511314906124028</v>
      </c>
      <c r="J71" s="5">
        <v>29.389068830486682</v>
      </c>
      <c r="K71" s="5">
        <v>24.374026307759028</v>
      </c>
      <c r="L71" s="5">
        <v>30.398132533381396</v>
      </c>
      <c r="M71" s="6"/>
    </row>
    <row r="72" spans="3:13" x14ac:dyDescent="0.25">
      <c r="C72">
        <v>120</v>
      </c>
      <c r="D72" s="5">
        <v>15.940150383587898</v>
      </c>
      <c r="E72" s="6"/>
      <c r="F72" s="5">
        <v>10.882867834829675</v>
      </c>
      <c r="G72" s="5">
        <v>14.750333263736087</v>
      </c>
      <c r="H72" s="5">
        <v>17.254431768228077</v>
      </c>
      <c r="I72" s="5">
        <v>25.18349581613478</v>
      </c>
      <c r="J72" s="5">
        <v>26.721673177280838</v>
      </c>
      <c r="K72" s="5">
        <v>21.855676726145546</v>
      </c>
      <c r="L72" s="5">
        <v>32.681213383371961</v>
      </c>
      <c r="M7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Ras</vt:lpstr>
      <vt:lpstr>pERK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HSWiley</dc:creator>
  <cp:lastModifiedBy>Michael Kochen</cp:lastModifiedBy>
  <dcterms:created xsi:type="dcterms:W3CDTF">2021-03-16T20:00:27Z</dcterms:created>
  <dcterms:modified xsi:type="dcterms:W3CDTF">2021-07-21T21:23:24Z</dcterms:modified>
</cp:coreProperties>
</file>