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ilesrv2\dataexchange\ПЭО\МОРОЗОВА\"/>
    </mc:Choice>
  </mc:AlternateContent>
  <bookViews>
    <workbookView xWindow="0" yWindow="0" windowWidth="15480" windowHeight="6975"/>
  </bookViews>
  <sheets>
    <sheet name="Лист1" sheetId="2" r:id="rId1"/>
  </sheets>
  <definedNames>
    <definedName name="List06_flag_year">Лист1!$X$20:$X$38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39" i="2"/>
  <c r="D35" i="2"/>
  <c r="D36" i="2"/>
  <c r="D37" i="2"/>
  <c r="D38" i="2"/>
  <c r="D34" i="2"/>
</calcChain>
</file>

<file path=xl/sharedStrings.xml><?xml version="1.0" encoding="utf-8"?>
<sst xmlns="http://schemas.openxmlformats.org/spreadsheetml/2006/main" count="166" uniqueCount="98">
  <si>
    <t>Параметры формы</t>
  </si>
  <si>
    <t>N п/п</t>
  </si>
  <si>
    <t>Наименование параметра</t>
  </si>
  <si>
    <t>Единица измерения</t>
  </si>
  <si>
    <t>Информация</t>
  </si>
  <si>
    <t>Инвестиционная программа в целом</t>
  </si>
  <si>
    <t>Мероприятие 1</t>
  </si>
  <si>
    <t>Мероприятие 2</t>
  </si>
  <si>
    <t>Мероприятие 3</t>
  </si>
  <si>
    <t>Мероприятие 4</t>
  </si>
  <si>
    <t>Мероприятие 5</t>
  </si>
  <si>
    <t>Мероприятие 6</t>
  </si>
  <si>
    <t>Мероприятие 7</t>
  </si>
  <si>
    <t>Мероприятие 8</t>
  </si>
  <si>
    <t>Мероприятие 9</t>
  </si>
  <si>
    <t>Мероприятие 10</t>
  </si>
  <si>
    <t>Мероприятие 11</t>
  </si>
  <si>
    <t>Наименование инвестиционной программы/мероприятия</t>
  </si>
  <si>
    <t>x</t>
  </si>
  <si>
    <t>«Развитие централизованных систем</t>
  </si>
  <si>
    <t>водоснабжения и водоотведения</t>
  </si>
  <si>
    <t>МУП «Балаково-Водоканал»</t>
  </si>
  <si>
    <t>Модернизация  ГНС-2 (Промзона)</t>
  </si>
  <si>
    <t>Модернизация ГНС-1 ул.30 лет Победы</t>
  </si>
  <si>
    <t>Модернизация  фекальной насосной станции, ул. Чапаева</t>
  </si>
  <si>
    <t>Модернизация безнапорного коллектора по ул.Вокзальная, d=1200мм, L=76м</t>
  </si>
  <si>
    <t>Модернизация канализационного коллектора по ул.Комарова и ул. Вокзальная,d=500мм</t>
  </si>
  <si>
    <t>Модернизация безнапорного коллектора по ул.Вокзальная, d=1200мм, L=72м</t>
  </si>
  <si>
    <t>Модернизация напорного коллектора от камеры переключения до очистных сооружений канализации  d=900мм</t>
  </si>
  <si>
    <t>Реконструкция лотков от приемной камеры ОСК, d=900мм</t>
  </si>
  <si>
    <t>Реконструкция лотков от приемной камеры ОСК, d=1200мм</t>
  </si>
  <si>
    <t xml:space="preserve">"Модернизация главного коллектора от дюкера до ул.Чапаева </t>
  </si>
  <si>
    <t>Дата утверждения инвестиционной программы</t>
  </si>
  <si>
    <t>Дата изменения инвестиционной программы</t>
  </si>
  <si>
    <t>Цель инвестиционной программы</t>
  </si>
  <si>
    <t xml:space="preserve">снижение аварийности </t>
  </si>
  <si>
    <t>Наименование уполномоченного органа, утвердившего программу</t>
  </si>
  <si>
    <t>Министерство  строительства</t>
  </si>
  <si>
    <t>и  жилищно-коммунального  хозяйства  саратовской  области</t>
  </si>
  <si>
    <t>Наименование органа местного самоуправления,согласовавшего инвестиционную программу</t>
  </si>
  <si>
    <t>Администрация</t>
  </si>
  <si>
    <t>Балаковского муниципального района</t>
  </si>
  <si>
    <t>Саратовской области</t>
  </si>
  <si>
    <t>Срок начала реализации инвестиционной программы/мероприятия</t>
  </si>
  <si>
    <t>Срок окончания реализации инвестиционной программы/мероприятия</t>
  </si>
  <si>
    <t>Потребность в финансовых средствах, необходимых для реализации инвестиционной программы, в том числе с разбивкой по годам, мероприятиям и источникам финансирования инвестиционной программы:</t>
  </si>
  <si>
    <t>тыс. руб.</t>
  </si>
  <si>
    <t>2021г.</t>
  </si>
  <si>
    <t>прочие средства</t>
  </si>
  <si>
    <t>2022г.</t>
  </si>
  <si>
    <t>тыс. руб</t>
  </si>
  <si>
    <t>2023г.</t>
  </si>
  <si>
    <t>2024г.</t>
  </si>
  <si>
    <t>2025г.</t>
  </si>
  <si>
    <t>Использование инвестиционных средств за отчетный период</t>
  </si>
  <si>
    <t>Использовано инвестиционных средств всего в отчетном периоде, в том числе:</t>
  </si>
  <si>
    <t>- I квартал</t>
  </si>
  <si>
    <t>- II квартал</t>
  </si>
  <si>
    <t>- III квартал</t>
  </si>
  <si>
    <t>- IV квартал</t>
  </si>
  <si>
    <t>Прочие средства</t>
  </si>
  <si>
    <t>Мероприятие 12</t>
  </si>
  <si>
    <t>Мероприятие 13</t>
  </si>
  <si>
    <t>Реконструкция фидера №33 и №34 мощностью 10кВт</t>
  </si>
  <si>
    <t>Модернизация системы аэрации</t>
  </si>
  <si>
    <t>Поставка и монтаж оборудования средств видеонаблюдения</t>
  </si>
  <si>
    <t>2.1</t>
  </si>
  <si>
    <t>01.01.2022</t>
  </si>
  <si>
    <t>01.01.2024</t>
  </si>
  <si>
    <t>03.11.2021</t>
  </si>
  <si>
    <t>01.01.2025</t>
  </si>
  <si>
    <t>01.01.2023</t>
  </si>
  <si>
    <t>31.12.2023</t>
  </si>
  <si>
    <t>31.12.2024</t>
  </si>
  <si>
    <t>31.12.2022</t>
  </si>
  <si>
    <t>31.12.2021</t>
  </si>
  <si>
    <t>31.12.2025</t>
  </si>
  <si>
    <t>8.1</t>
  </si>
  <si>
    <t>8.2</t>
  </si>
  <si>
    <t>8.1.1</t>
  </si>
  <si>
    <t>8.2.1</t>
  </si>
  <si>
    <t>8.3</t>
  </si>
  <si>
    <t>8.3.1</t>
  </si>
  <si>
    <t>8.4</t>
  </si>
  <si>
    <t>8.4.1</t>
  </si>
  <si>
    <t>8.5</t>
  </si>
  <si>
    <t>8.5.1</t>
  </si>
  <si>
    <t>10.1</t>
  </si>
  <si>
    <t>10.1.1</t>
  </si>
  <si>
    <t>10.1.2</t>
  </si>
  <si>
    <t>10.1.3</t>
  </si>
  <si>
    <t>10.1.4</t>
  </si>
  <si>
    <t>10.0</t>
  </si>
  <si>
    <t>10.0.1</t>
  </si>
  <si>
    <t>10.0.2</t>
  </si>
  <si>
    <t>10.0.3</t>
  </si>
  <si>
    <t>10.0.4</t>
  </si>
  <si>
    <t>Форма 3.7 Информация об инвестиционной программе регулируемой организации МУП «Балаково-Водоканал» (Приказ Министерства строительства и ЖКХ Саратовской области об утверждении инвестиционной программы «Развитие централизованных систем водоснабжения и водоотведения МУП «Балаково-Водоканал» на период 2021-2025 гг» от 27 сентября 2022г.№266)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</si>
</sst>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6">
    <xf numFmtId="0" fontId="0" fillId="0" borderId="0" xfId="0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2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4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center" wrapText="1"/>
    </xf>
    <xf numFmtId="14" fontId="1" fillId="0" borderId="5" xfId="0" applyNumberFormat="1" applyFont="1" applyBorder="1" applyAlignment="1">
      <alignment vertical="center" wrapText="1"/>
    </xf>
    <xf numFmtId="49" fontId="4" fillId="0" borderId="3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9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4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_ЖКУ_проект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3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7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2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1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6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10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4" Type="http://schemas.openxmlformats.org/officeDocument/2006/relationships/hyperlink" Target="consultantplus://offline/ref=A4A971F93ACAF23C010E8DFBD34B162D43DF032675C773E58E48C94CF84C8449B9E52C4D7A92004F3227B3A545F57F3D304DAF20CEA7EDC6u1eBF" TargetMode="External"/><Relationship Id="rId9" Type="http://schemas.openxmlformats.org/officeDocument/2006/relationships/hyperlink" Target="consultantplus://offline/ref=A4A971F93ACAF23C010E8DFBD34B162D43DF032675C773E58E48C94CF84C8449B9E52C4D7A92004F3227B3A545F57F3D304DAF20CEA7EDC6u1e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F55" sqref="F55"/>
    </sheetView>
  </sheetViews>
  <sheetFormatPr defaultRowHeight="15" x14ac:dyDescent="0.25"/>
  <cols>
    <col min="1" max="1" width="5.7109375" customWidth="1"/>
    <col min="2" max="2" width="29.7109375" customWidth="1"/>
    <col min="4" max="4" width="16.5703125" customWidth="1"/>
    <col min="5" max="11" width="12.140625" customWidth="1"/>
    <col min="12" max="15" width="9.42578125" customWidth="1"/>
    <col min="16" max="16" width="9" customWidth="1"/>
    <col min="17" max="17" width="10" customWidth="1"/>
  </cols>
  <sheetData>
    <row r="1" spans="1:17" ht="28.5" customHeight="1" x14ac:dyDescent="0.25"/>
    <row r="2" spans="1:17" ht="52.5" customHeight="1" thickBot="1" x14ac:dyDescent="0.3">
      <c r="A2" s="26" t="s">
        <v>97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5.75" customHeight="1" thickBot="1" x14ac:dyDescent="0.3">
      <c r="A3" s="33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1:17" ht="15.75" thickBot="1" x14ac:dyDescent="0.3">
      <c r="A4" s="23" t="s">
        <v>1</v>
      </c>
      <c r="B4" s="23" t="s">
        <v>2</v>
      </c>
      <c r="C4" s="23" t="s">
        <v>3</v>
      </c>
      <c r="D4" s="33" t="s">
        <v>4</v>
      </c>
      <c r="E4" s="34"/>
      <c r="F4" s="34"/>
      <c r="G4" s="34"/>
      <c r="H4" s="34"/>
      <c r="I4" s="34"/>
      <c r="J4" s="34"/>
      <c r="K4" s="34"/>
      <c r="L4" s="34"/>
      <c r="M4" s="34"/>
      <c r="N4" s="35"/>
      <c r="O4" s="3"/>
      <c r="P4" s="3"/>
      <c r="Q4" s="3"/>
    </row>
    <row r="5" spans="1:17" ht="24" customHeight="1" x14ac:dyDescent="0.25">
      <c r="A5" s="24"/>
      <c r="B5" s="24"/>
      <c r="C5" s="24"/>
      <c r="D5" s="23" t="s">
        <v>5</v>
      </c>
      <c r="E5" s="30" t="s">
        <v>6</v>
      </c>
      <c r="F5" s="30" t="s">
        <v>7</v>
      </c>
      <c r="G5" s="30" t="s">
        <v>8</v>
      </c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 t="s">
        <v>14</v>
      </c>
      <c r="N5" s="30" t="s">
        <v>15</v>
      </c>
      <c r="O5" s="23" t="s">
        <v>16</v>
      </c>
      <c r="P5" s="23" t="s">
        <v>61</v>
      </c>
      <c r="Q5" s="23" t="s">
        <v>62</v>
      </c>
    </row>
    <row r="6" spans="1:17" x14ac:dyDescent="0.25">
      <c r="A6" s="24"/>
      <c r="B6" s="24"/>
      <c r="C6" s="24"/>
      <c r="D6" s="24"/>
      <c r="E6" s="31"/>
      <c r="F6" s="31"/>
      <c r="G6" s="31"/>
      <c r="H6" s="31"/>
      <c r="I6" s="31"/>
      <c r="J6" s="31"/>
      <c r="K6" s="31"/>
      <c r="L6" s="31"/>
      <c r="M6" s="31"/>
      <c r="N6" s="31"/>
      <c r="O6" s="24"/>
      <c r="P6" s="24"/>
      <c r="Q6" s="24"/>
    </row>
    <row r="7" spans="1:17" ht="15.75" thickBot="1" x14ac:dyDescent="0.3">
      <c r="A7" s="25"/>
      <c r="B7" s="25"/>
      <c r="C7" s="25"/>
      <c r="D7" s="25"/>
      <c r="E7" s="32"/>
      <c r="F7" s="32"/>
      <c r="G7" s="32"/>
      <c r="H7" s="32"/>
      <c r="I7" s="32"/>
      <c r="J7" s="32"/>
      <c r="K7" s="32"/>
      <c r="L7" s="32"/>
      <c r="M7" s="32"/>
      <c r="N7" s="32"/>
      <c r="O7" s="25"/>
      <c r="P7" s="25"/>
      <c r="Q7" s="25"/>
    </row>
    <row r="8" spans="1:17" ht="35.25" customHeight="1" x14ac:dyDescent="0.25">
      <c r="A8" s="23">
        <v>1</v>
      </c>
      <c r="B8" s="27" t="s">
        <v>17</v>
      </c>
      <c r="C8" s="23" t="s">
        <v>18</v>
      </c>
      <c r="D8" s="1" t="s">
        <v>19</v>
      </c>
      <c r="E8" s="27" t="s">
        <v>22</v>
      </c>
      <c r="F8" s="27" t="s">
        <v>23</v>
      </c>
      <c r="G8" s="27" t="s">
        <v>24</v>
      </c>
      <c r="H8" s="27" t="s">
        <v>25</v>
      </c>
      <c r="I8" s="27" t="s">
        <v>26</v>
      </c>
      <c r="J8" s="27" t="s">
        <v>27</v>
      </c>
      <c r="K8" s="27" t="s">
        <v>28</v>
      </c>
      <c r="L8" s="27" t="s">
        <v>29</v>
      </c>
      <c r="M8" s="27" t="s">
        <v>30</v>
      </c>
      <c r="N8" s="27" t="s">
        <v>31</v>
      </c>
      <c r="O8" s="27" t="s">
        <v>63</v>
      </c>
      <c r="P8" s="23" t="s">
        <v>64</v>
      </c>
      <c r="Q8" s="27" t="s">
        <v>65</v>
      </c>
    </row>
    <row r="9" spans="1:17" ht="35.25" customHeight="1" x14ac:dyDescent="0.25">
      <c r="A9" s="24"/>
      <c r="B9" s="28"/>
      <c r="C9" s="24"/>
      <c r="D9" s="1" t="s">
        <v>20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4"/>
      <c r="Q9" s="28"/>
    </row>
    <row r="10" spans="1:17" ht="35.25" customHeight="1" thickBot="1" x14ac:dyDescent="0.3">
      <c r="A10" s="25"/>
      <c r="B10" s="29"/>
      <c r="C10" s="25"/>
      <c r="D10" s="3" t="s">
        <v>21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5"/>
      <c r="Q10" s="29"/>
    </row>
    <row r="11" spans="1:17" ht="24.75" thickBot="1" x14ac:dyDescent="0.3">
      <c r="A11" s="5">
        <v>2</v>
      </c>
      <c r="B11" s="4" t="s">
        <v>32</v>
      </c>
      <c r="C11" s="3" t="s">
        <v>18</v>
      </c>
      <c r="D11" s="14">
        <v>44148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24.75" thickBot="1" x14ac:dyDescent="0.3">
      <c r="A12" s="8" t="s">
        <v>66</v>
      </c>
      <c r="B12" s="4" t="s">
        <v>33</v>
      </c>
      <c r="C12" s="3" t="s">
        <v>18</v>
      </c>
      <c r="D12" s="14">
        <v>44831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32.25" customHeight="1" x14ac:dyDescent="0.25">
      <c r="A13" s="23">
        <v>3</v>
      </c>
      <c r="B13" s="27" t="s">
        <v>34</v>
      </c>
      <c r="C13" s="23" t="s">
        <v>18</v>
      </c>
      <c r="D13" s="23" t="s">
        <v>35</v>
      </c>
      <c r="E13" s="23" t="s">
        <v>18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6.75" customHeight="1" thickBot="1" x14ac:dyDescent="0.3">
      <c r="A14" s="25"/>
      <c r="B14" s="2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ht="24" x14ac:dyDescent="0.25">
      <c r="A15" s="23">
        <v>4</v>
      </c>
      <c r="B15" s="27" t="s">
        <v>36</v>
      </c>
      <c r="C15" s="23" t="s">
        <v>18</v>
      </c>
      <c r="D15" s="1" t="s">
        <v>37</v>
      </c>
      <c r="E15" s="23" t="s">
        <v>18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ht="48.75" thickBot="1" x14ac:dyDescent="0.3">
      <c r="A16" s="25"/>
      <c r="B16" s="29"/>
      <c r="C16" s="25"/>
      <c r="D16" s="3" t="s">
        <v>38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x14ac:dyDescent="0.25">
      <c r="A17" s="23">
        <v>5</v>
      </c>
      <c r="B17" s="27" t="s">
        <v>39</v>
      </c>
      <c r="C17" s="23" t="s">
        <v>18</v>
      </c>
      <c r="D17" s="1" t="s">
        <v>40</v>
      </c>
      <c r="E17" s="23" t="s">
        <v>18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36" x14ac:dyDescent="0.25">
      <c r="A18" s="24"/>
      <c r="B18" s="28"/>
      <c r="C18" s="24"/>
      <c r="D18" s="1" t="s">
        <v>41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15.75" thickBot="1" x14ac:dyDescent="0.3">
      <c r="A19" s="25"/>
      <c r="B19" s="29"/>
      <c r="C19" s="25"/>
      <c r="D19" s="1" t="s">
        <v>42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30.75" customHeight="1" thickBot="1" x14ac:dyDescent="0.3">
      <c r="A20" s="5">
        <v>6</v>
      </c>
      <c r="B20" s="4" t="s">
        <v>43</v>
      </c>
      <c r="C20" s="3" t="s">
        <v>18</v>
      </c>
      <c r="D20" s="15">
        <v>44503</v>
      </c>
      <c r="E20" s="17" t="s">
        <v>67</v>
      </c>
      <c r="F20" s="19" t="s">
        <v>67</v>
      </c>
      <c r="G20" s="17" t="s">
        <v>67</v>
      </c>
      <c r="H20" s="19" t="s">
        <v>68</v>
      </c>
      <c r="I20" s="17" t="s">
        <v>69</v>
      </c>
      <c r="J20" s="19" t="s">
        <v>67</v>
      </c>
      <c r="K20" s="17" t="s">
        <v>70</v>
      </c>
      <c r="L20" s="19" t="s">
        <v>67</v>
      </c>
      <c r="M20" s="17" t="s">
        <v>67</v>
      </c>
      <c r="N20" s="19" t="s">
        <v>69</v>
      </c>
      <c r="O20" s="17" t="s">
        <v>71</v>
      </c>
      <c r="P20" s="19" t="s">
        <v>69</v>
      </c>
      <c r="Q20" s="21" t="s">
        <v>67</v>
      </c>
    </row>
    <row r="21" spans="1:17" ht="36" customHeight="1" thickBot="1" x14ac:dyDescent="0.3">
      <c r="A21" s="5">
        <v>7</v>
      </c>
      <c r="B21" s="4" t="s">
        <v>44</v>
      </c>
      <c r="C21" s="3" t="s">
        <v>18</v>
      </c>
      <c r="D21" s="16">
        <v>46022</v>
      </c>
      <c r="E21" s="18" t="s">
        <v>72</v>
      </c>
      <c r="F21" s="20" t="s">
        <v>73</v>
      </c>
      <c r="G21" s="18" t="s">
        <v>74</v>
      </c>
      <c r="H21" s="20" t="s">
        <v>73</v>
      </c>
      <c r="I21" s="18" t="s">
        <v>75</v>
      </c>
      <c r="J21" s="20" t="s">
        <v>74</v>
      </c>
      <c r="K21" s="18" t="s">
        <v>76</v>
      </c>
      <c r="L21" s="20" t="s">
        <v>74</v>
      </c>
      <c r="M21" s="18" t="s">
        <v>74</v>
      </c>
      <c r="N21" s="20" t="s">
        <v>75</v>
      </c>
      <c r="O21" s="18" t="s">
        <v>72</v>
      </c>
      <c r="P21" s="20" t="s">
        <v>74</v>
      </c>
      <c r="Q21" s="22" t="s">
        <v>74</v>
      </c>
    </row>
    <row r="22" spans="1:17" ht="69.75" customHeight="1" thickBot="1" x14ac:dyDescent="0.3">
      <c r="A22" s="5">
        <v>8</v>
      </c>
      <c r="B22" s="4" t="s">
        <v>45</v>
      </c>
      <c r="C22" s="3" t="s">
        <v>46</v>
      </c>
      <c r="D22" s="10">
        <v>51090.200000000004</v>
      </c>
      <c r="E22" s="10">
        <v>8100.92</v>
      </c>
      <c r="F22" s="10">
        <v>8100.92</v>
      </c>
      <c r="G22" s="10">
        <v>501.04</v>
      </c>
      <c r="H22" s="10">
        <v>5648.62</v>
      </c>
      <c r="I22" s="10">
        <v>1165.46</v>
      </c>
      <c r="J22" s="10">
        <v>2065.65</v>
      </c>
      <c r="K22" s="10">
        <v>8195.09</v>
      </c>
      <c r="L22" s="10">
        <v>1731.57</v>
      </c>
      <c r="M22" s="10">
        <v>2456.2199999999998</v>
      </c>
      <c r="N22" s="10">
        <v>2917.33</v>
      </c>
      <c r="O22" s="10">
        <v>1524.21</v>
      </c>
      <c r="P22" s="11">
        <v>8405.130000000001</v>
      </c>
      <c r="Q22" s="11">
        <v>278.04000000000002</v>
      </c>
    </row>
    <row r="23" spans="1:17" ht="15.75" thickBot="1" x14ac:dyDescent="0.3">
      <c r="A23" s="8" t="s">
        <v>77</v>
      </c>
      <c r="B23" s="3" t="s">
        <v>47</v>
      </c>
      <c r="C23" s="3" t="s">
        <v>46</v>
      </c>
      <c r="D23" s="12">
        <v>8153.96</v>
      </c>
      <c r="E23" s="13">
        <v>0</v>
      </c>
      <c r="F23" s="13">
        <v>0</v>
      </c>
      <c r="G23" s="13">
        <v>0</v>
      </c>
      <c r="H23" s="12">
        <v>0</v>
      </c>
      <c r="I23" s="13">
        <v>1165.46</v>
      </c>
      <c r="J23" s="13">
        <v>0</v>
      </c>
      <c r="K23" s="13">
        <v>0</v>
      </c>
      <c r="L23" s="13">
        <v>0</v>
      </c>
      <c r="M23" s="12">
        <v>0</v>
      </c>
      <c r="N23" s="13">
        <v>2917.33</v>
      </c>
      <c r="O23" s="12">
        <v>0</v>
      </c>
      <c r="P23" s="13">
        <v>4071.17</v>
      </c>
      <c r="Q23" s="13">
        <v>0</v>
      </c>
    </row>
    <row r="24" spans="1:17" ht="15.75" thickBot="1" x14ac:dyDescent="0.3">
      <c r="A24" s="8" t="s">
        <v>79</v>
      </c>
      <c r="B24" s="3" t="s">
        <v>48</v>
      </c>
      <c r="C24" s="3" t="s">
        <v>46</v>
      </c>
      <c r="D24" s="12">
        <v>8153.96</v>
      </c>
      <c r="E24" s="13"/>
      <c r="F24" s="13"/>
      <c r="G24" s="13"/>
      <c r="H24" s="12"/>
      <c r="I24" s="13">
        <v>1165.46</v>
      </c>
      <c r="J24" s="13"/>
      <c r="K24" s="13"/>
      <c r="L24" s="13"/>
      <c r="M24" s="12"/>
      <c r="N24" s="13">
        <v>2917.33</v>
      </c>
      <c r="O24" s="12"/>
      <c r="P24" s="13">
        <v>4071.17</v>
      </c>
      <c r="Q24" s="13"/>
    </row>
    <row r="25" spans="1:17" ht="15.75" thickBot="1" x14ac:dyDescent="0.3">
      <c r="A25" s="8" t="s">
        <v>78</v>
      </c>
      <c r="B25" s="3" t="s">
        <v>49</v>
      </c>
      <c r="C25" s="3" t="s">
        <v>50</v>
      </c>
      <c r="D25" s="12">
        <v>14472.939999999999</v>
      </c>
      <c r="E25" s="13">
        <v>1603.33</v>
      </c>
      <c r="F25" s="13">
        <v>1503.13</v>
      </c>
      <c r="G25" s="13">
        <v>501.04</v>
      </c>
      <c r="H25" s="13">
        <v>0</v>
      </c>
      <c r="I25" s="12">
        <v>0</v>
      </c>
      <c r="J25" s="13">
        <v>2065.65</v>
      </c>
      <c r="K25" s="12">
        <v>0</v>
      </c>
      <c r="L25" s="12">
        <v>1731.57</v>
      </c>
      <c r="M25" s="13">
        <v>2456.2199999999998</v>
      </c>
      <c r="N25" s="13">
        <v>0</v>
      </c>
      <c r="O25" s="12">
        <v>0</v>
      </c>
      <c r="P25" s="13">
        <v>4333.96</v>
      </c>
      <c r="Q25" s="13">
        <v>278.04000000000002</v>
      </c>
    </row>
    <row r="26" spans="1:17" ht="15.75" thickBot="1" x14ac:dyDescent="0.3">
      <c r="A26" s="8" t="s">
        <v>80</v>
      </c>
      <c r="B26" s="3" t="s">
        <v>48</v>
      </c>
      <c r="C26" s="3" t="s">
        <v>50</v>
      </c>
      <c r="D26" s="12">
        <v>14472.939999999999</v>
      </c>
      <c r="E26" s="13">
        <v>1603.33</v>
      </c>
      <c r="F26" s="13">
        <v>1503.13</v>
      </c>
      <c r="G26" s="13">
        <v>501.04</v>
      </c>
      <c r="H26" s="13">
        <v>0</v>
      </c>
      <c r="I26" s="12">
        <v>0</v>
      </c>
      <c r="J26" s="13">
        <v>2065.65</v>
      </c>
      <c r="K26" s="12">
        <v>0</v>
      </c>
      <c r="L26" s="12">
        <v>1731.57</v>
      </c>
      <c r="M26" s="13">
        <v>2456.2199999999998</v>
      </c>
      <c r="N26" s="13">
        <v>0</v>
      </c>
      <c r="O26" s="12">
        <v>0</v>
      </c>
      <c r="P26" s="13">
        <v>4333.96</v>
      </c>
      <c r="Q26" s="13">
        <v>278.04000000000002</v>
      </c>
    </row>
    <row r="27" spans="1:17" ht="15.75" thickBot="1" x14ac:dyDescent="0.3">
      <c r="A27" s="8" t="s">
        <v>81</v>
      </c>
      <c r="B27" s="3" t="s">
        <v>51</v>
      </c>
      <c r="C27" s="3" t="s">
        <v>50</v>
      </c>
      <c r="D27" s="12">
        <v>8021.8</v>
      </c>
      <c r="E27" s="13">
        <v>6497.59</v>
      </c>
      <c r="F27" s="12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2">
        <v>0</v>
      </c>
      <c r="O27" s="13">
        <v>1524.21</v>
      </c>
      <c r="P27" s="13">
        <v>0</v>
      </c>
      <c r="Q27" s="13">
        <v>0</v>
      </c>
    </row>
    <row r="28" spans="1:17" ht="15.75" thickBot="1" x14ac:dyDescent="0.3">
      <c r="A28" s="8" t="s">
        <v>82</v>
      </c>
      <c r="B28" s="3" t="s">
        <v>48</v>
      </c>
      <c r="C28" s="3" t="s">
        <v>50</v>
      </c>
      <c r="D28" s="12">
        <v>8021.8</v>
      </c>
      <c r="E28" s="13">
        <v>6497.59</v>
      </c>
      <c r="F28" s="12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2">
        <v>0</v>
      </c>
      <c r="O28" s="13">
        <v>1524.21</v>
      </c>
      <c r="P28" s="13">
        <v>0</v>
      </c>
      <c r="Q28" s="13">
        <v>0</v>
      </c>
    </row>
    <row r="29" spans="1:17" ht="15.75" thickBot="1" x14ac:dyDescent="0.3">
      <c r="A29" s="8" t="s">
        <v>83</v>
      </c>
      <c r="B29" s="3" t="s">
        <v>52</v>
      </c>
      <c r="C29" s="3" t="s">
        <v>50</v>
      </c>
      <c r="D29" s="12">
        <v>12246.41</v>
      </c>
      <c r="E29" s="12">
        <v>0</v>
      </c>
      <c r="F29" s="13">
        <v>6597.79</v>
      </c>
      <c r="G29" s="12">
        <v>0</v>
      </c>
      <c r="H29" s="13">
        <v>5648.62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</row>
    <row r="30" spans="1:17" ht="15.75" thickBot="1" x14ac:dyDescent="0.3">
      <c r="A30" s="8" t="s">
        <v>84</v>
      </c>
      <c r="B30" s="3" t="s">
        <v>48</v>
      </c>
      <c r="C30" s="3" t="s">
        <v>50</v>
      </c>
      <c r="D30" s="12">
        <v>12246.41</v>
      </c>
      <c r="E30" s="12">
        <v>0</v>
      </c>
      <c r="F30" s="13">
        <v>6597.79</v>
      </c>
      <c r="G30" s="12">
        <v>0</v>
      </c>
      <c r="H30" s="13">
        <v>5648.62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</row>
    <row r="31" spans="1:17" ht="15.75" thickBot="1" x14ac:dyDescent="0.3">
      <c r="A31" s="8" t="s">
        <v>85</v>
      </c>
      <c r="B31" s="3" t="s">
        <v>53</v>
      </c>
      <c r="C31" s="3" t="s">
        <v>50</v>
      </c>
      <c r="D31" s="12">
        <v>8195.09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2">
        <v>0</v>
      </c>
      <c r="K31" s="13">
        <v>8195.09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</row>
    <row r="32" spans="1:17" ht="15.75" thickBot="1" x14ac:dyDescent="0.3">
      <c r="A32" s="8" t="s">
        <v>86</v>
      </c>
      <c r="B32" s="3" t="s">
        <v>48</v>
      </c>
      <c r="C32" s="3" t="s">
        <v>50</v>
      </c>
      <c r="D32" s="12">
        <v>8195.09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2">
        <v>0</v>
      </c>
      <c r="K32" s="13">
        <v>8195.09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</row>
    <row r="33" spans="1:17" ht="30" customHeight="1" thickBot="1" x14ac:dyDescent="0.3">
      <c r="A33" s="5">
        <v>10</v>
      </c>
      <c r="B33" s="4" t="s">
        <v>54</v>
      </c>
      <c r="C33" s="3" t="s">
        <v>18</v>
      </c>
      <c r="D33" s="3" t="s">
        <v>18</v>
      </c>
      <c r="E33" s="3" t="s">
        <v>18</v>
      </c>
      <c r="F33" s="3" t="s">
        <v>18</v>
      </c>
      <c r="G33" s="3" t="s">
        <v>18</v>
      </c>
      <c r="H33" s="3" t="s">
        <v>18</v>
      </c>
      <c r="I33" s="3" t="s">
        <v>18</v>
      </c>
      <c r="J33" s="3" t="s">
        <v>18</v>
      </c>
      <c r="K33" s="3" t="s">
        <v>18</v>
      </c>
      <c r="L33" s="3" t="s">
        <v>18</v>
      </c>
      <c r="M33" s="3" t="s">
        <v>18</v>
      </c>
      <c r="N33" s="3" t="s">
        <v>18</v>
      </c>
      <c r="O33" s="3" t="s">
        <v>18</v>
      </c>
      <c r="P33" s="3" t="s">
        <v>18</v>
      </c>
      <c r="Q33" s="3" t="s">
        <v>18</v>
      </c>
    </row>
    <row r="34" spans="1:17" ht="31.5" customHeight="1" thickBot="1" x14ac:dyDescent="0.3">
      <c r="A34" s="8" t="s">
        <v>92</v>
      </c>
      <c r="B34" s="4" t="s">
        <v>55</v>
      </c>
      <c r="C34" s="3" t="s">
        <v>46</v>
      </c>
      <c r="D34" s="6">
        <f>SUM(E34:Q34)</f>
        <v>9749.5688000000009</v>
      </c>
      <c r="E34" s="3">
        <v>1603.33</v>
      </c>
      <c r="F34" s="3">
        <v>1503.13</v>
      </c>
      <c r="G34" s="3">
        <v>501.04199999999997</v>
      </c>
      <c r="H34" s="3">
        <v>0</v>
      </c>
      <c r="I34" s="3">
        <v>0</v>
      </c>
      <c r="J34" s="3">
        <v>1566.2734</v>
      </c>
      <c r="K34" s="3">
        <v>0</v>
      </c>
      <c r="L34" s="3">
        <v>784.57339999999999</v>
      </c>
      <c r="M34" s="6">
        <v>542.37</v>
      </c>
      <c r="N34" s="3">
        <v>0</v>
      </c>
      <c r="O34" s="6">
        <v>0</v>
      </c>
      <c r="P34" s="4">
        <v>3031.78</v>
      </c>
      <c r="Q34" s="4">
        <v>217.07</v>
      </c>
    </row>
    <row r="35" spans="1:17" ht="15.75" thickBot="1" x14ac:dyDescent="0.3">
      <c r="A35" s="8" t="s">
        <v>93</v>
      </c>
      <c r="B35" s="7" t="s">
        <v>56</v>
      </c>
      <c r="C35" s="3" t="s">
        <v>46</v>
      </c>
      <c r="D35" s="6">
        <f t="shared" ref="D35:D38" si="0">SUM(E35:Q35)</f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4">
        <v>0</v>
      </c>
      <c r="Q35" s="4">
        <v>0</v>
      </c>
    </row>
    <row r="36" spans="1:17" ht="15.75" thickBot="1" x14ac:dyDescent="0.3">
      <c r="A36" s="8" t="s">
        <v>94</v>
      </c>
      <c r="B36" s="7" t="s">
        <v>57</v>
      </c>
      <c r="C36" s="3" t="s">
        <v>46</v>
      </c>
      <c r="D36" s="6">
        <f t="shared" si="0"/>
        <v>646.03</v>
      </c>
      <c r="E36" s="3">
        <v>0</v>
      </c>
      <c r="F36" s="2">
        <v>0</v>
      </c>
      <c r="G36" s="9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4">
        <v>428.96</v>
      </c>
      <c r="Q36" s="4">
        <v>217.07</v>
      </c>
    </row>
    <row r="37" spans="1:17" ht="15.75" thickBot="1" x14ac:dyDescent="0.3">
      <c r="A37" s="8" t="s">
        <v>95</v>
      </c>
      <c r="B37" s="7" t="s">
        <v>58</v>
      </c>
      <c r="C37" s="3" t="s">
        <v>46</v>
      </c>
      <c r="D37" s="6">
        <f t="shared" si="0"/>
        <v>7103.3919999999998</v>
      </c>
      <c r="E37" s="3">
        <v>1603.33</v>
      </c>
      <c r="F37" s="2">
        <v>1503.13</v>
      </c>
      <c r="G37" s="5">
        <v>501.04199999999997</v>
      </c>
      <c r="H37" s="3">
        <v>0</v>
      </c>
      <c r="I37" s="3">
        <v>0</v>
      </c>
      <c r="J37" s="3">
        <v>1090.05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4">
        <v>2405.84</v>
      </c>
      <c r="Q37" s="4">
        <v>0</v>
      </c>
    </row>
    <row r="38" spans="1:17" ht="15.75" thickBot="1" x14ac:dyDescent="0.3">
      <c r="A38" s="8" t="s">
        <v>96</v>
      </c>
      <c r="B38" s="7" t="s">
        <v>59</v>
      </c>
      <c r="C38" s="3" t="s">
        <v>46</v>
      </c>
      <c r="D38" s="6">
        <f t="shared" si="0"/>
        <v>2000.1468</v>
      </c>
      <c r="E38" s="3">
        <v>0</v>
      </c>
      <c r="F38" s="2">
        <v>0</v>
      </c>
      <c r="G38" s="5">
        <v>0</v>
      </c>
      <c r="H38" s="3">
        <v>0</v>
      </c>
      <c r="I38" s="3">
        <v>0</v>
      </c>
      <c r="J38" s="3">
        <v>476.22340000000003</v>
      </c>
      <c r="K38" s="3">
        <v>0</v>
      </c>
      <c r="L38" s="3">
        <v>784.57339999999999</v>
      </c>
      <c r="M38" s="6">
        <v>542.37</v>
      </c>
      <c r="N38" s="3">
        <v>0</v>
      </c>
      <c r="O38" s="6">
        <v>0</v>
      </c>
      <c r="P38" s="4">
        <v>196.98</v>
      </c>
      <c r="Q38" s="4">
        <v>0</v>
      </c>
    </row>
    <row r="39" spans="1:17" ht="15.75" thickBot="1" x14ac:dyDescent="0.3">
      <c r="A39" s="8" t="s">
        <v>87</v>
      </c>
      <c r="B39" s="4" t="s">
        <v>60</v>
      </c>
      <c r="C39" s="3" t="s">
        <v>46</v>
      </c>
      <c r="D39" s="6">
        <f>SUM(E39:Q39)</f>
        <v>9749.5688000000009</v>
      </c>
      <c r="E39" s="3">
        <v>1603.33</v>
      </c>
      <c r="F39" s="2">
        <v>1503.13</v>
      </c>
      <c r="G39" s="5">
        <v>501.04199999999997</v>
      </c>
      <c r="H39" s="3">
        <v>0</v>
      </c>
      <c r="I39" s="3">
        <v>0</v>
      </c>
      <c r="J39" s="3">
        <v>1566.2734</v>
      </c>
      <c r="K39" s="3">
        <v>0</v>
      </c>
      <c r="L39" s="3">
        <v>784.57339999999999</v>
      </c>
      <c r="M39" s="6">
        <v>542.37</v>
      </c>
      <c r="N39" s="3">
        <v>0</v>
      </c>
      <c r="O39" s="6">
        <v>0</v>
      </c>
      <c r="P39" s="4">
        <v>3031.78</v>
      </c>
      <c r="Q39" s="4">
        <v>217.07</v>
      </c>
    </row>
    <row r="40" spans="1:17" ht="15.75" thickBot="1" x14ac:dyDescent="0.3">
      <c r="A40" s="8" t="s">
        <v>88</v>
      </c>
      <c r="B40" s="7" t="s">
        <v>56</v>
      </c>
      <c r="C40" s="3" t="s">
        <v>46</v>
      </c>
      <c r="D40" s="6">
        <f t="shared" ref="D40:D43" si="1">SUM(E40:Q40)</f>
        <v>0</v>
      </c>
      <c r="E40" s="3">
        <v>0</v>
      </c>
      <c r="F40" s="2">
        <v>0</v>
      </c>
      <c r="G40" s="5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4">
        <v>0</v>
      </c>
      <c r="Q40" s="4">
        <v>0</v>
      </c>
    </row>
    <row r="41" spans="1:17" ht="15.75" thickBot="1" x14ac:dyDescent="0.3">
      <c r="A41" s="8" t="s">
        <v>89</v>
      </c>
      <c r="B41" s="7" t="s">
        <v>57</v>
      </c>
      <c r="C41" s="3" t="s">
        <v>46</v>
      </c>
      <c r="D41" s="6">
        <f t="shared" si="1"/>
        <v>646.03</v>
      </c>
      <c r="E41" s="3">
        <v>0</v>
      </c>
      <c r="F41" s="2">
        <v>0</v>
      </c>
      <c r="G41" s="5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4">
        <v>428.96</v>
      </c>
      <c r="Q41" s="4">
        <v>217.07</v>
      </c>
    </row>
    <row r="42" spans="1:17" ht="15.75" thickBot="1" x14ac:dyDescent="0.3">
      <c r="A42" s="8" t="s">
        <v>90</v>
      </c>
      <c r="B42" s="7" t="s">
        <v>58</v>
      </c>
      <c r="C42" s="3" t="s">
        <v>46</v>
      </c>
      <c r="D42" s="6">
        <f t="shared" si="1"/>
        <v>7103.3919999999998</v>
      </c>
      <c r="E42" s="3">
        <v>1603.33</v>
      </c>
      <c r="F42" s="2">
        <v>1503.13</v>
      </c>
      <c r="G42" s="5">
        <v>501.04199999999997</v>
      </c>
      <c r="H42" s="3">
        <v>0</v>
      </c>
      <c r="I42" s="3">
        <v>0</v>
      </c>
      <c r="J42" s="3">
        <v>1090.05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4">
        <v>2405.84</v>
      </c>
      <c r="Q42" s="4">
        <v>0</v>
      </c>
    </row>
    <row r="43" spans="1:17" ht="15.75" thickBot="1" x14ac:dyDescent="0.3">
      <c r="A43" s="8" t="s">
        <v>91</v>
      </c>
      <c r="B43" s="7" t="s">
        <v>59</v>
      </c>
      <c r="C43" s="3" t="s">
        <v>46</v>
      </c>
      <c r="D43" s="6">
        <f t="shared" si="1"/>
        <v>2000.1468</v>
      </c>
      <c r="E43" s="3">
        <v>0</v>
      </c>
      <c r="F43" s="2">
        <v>0</v>
      </c>
      <c r="G43" s="5">
        <v>0</v>
      </c>
      <c r="H43" s="3">
        <v>0</v>
      </c>
      <c r="I43" s="3">
        <v>0</v>
      </c>
      <c r="J43" s="3">
        <v>476.22340000000003</v>
      </c>
      <c r="K43" s="3">
        <v>0</v>
      </c>
      <c r="L43" s="3">
        <v>784.57339999999999</v>
      </c>
      <c r="M43" s="6">
        <v>542.37</v>
      </c>
      <c r="N43" s="3">
        <v>0</v>
      </c>
      <c r="O43" s="6">
        <v>0</v>
      </c>
      <c r="P43" s="4">
        <v>196.98</v>
      </c>
      <c r="Q43" s="4">
        <v>0</v>
      </c>
    </row>
  </sheetData>
  <mergeCells count="85">
    <mergeCell ref="N5:N7"/>
    <mergeCell ref="A3:Q3"/>
    <mergeCell ref="A4:A7"/>
    <mergeCell ref="B4:B7"/>
    <mergeCell ref="C4:C7"/>
    <mergeCell ref="D4:N4"/>
    <mergeCell ref="D5:D7"/>
    <mergeCell ref="E5:E7"/>
    <mergeCell ref="F5:F7"/>
    <mergeCell ref="G5:G7"/>
    <mergeCell ref="H5:H7"/>
    <mergeCell ref="O8:O10"/>
    <mergeCell ref="O5:O7"/>
    <mergeCell ref="Q5:Q7"/>
    <mergeCell ref="A8:A10"/>
    <mergeCell ref="B8:B10"/>
    <mergeCell ref="C8:C10"/>
    <mergeCell ref="E8:E10"/>
    <mergeCell ref="F8:F10"/>
    <mergeCell ref="G8:G10"/>
    <mergeCell ref="H8:H10"/>
    <mergeCell ref="I8:I10"/>
    <mergeCell ref="I5:I7"/>
    <mergeCell ref="J5:J7"/>
    <mergeCell ref="K5:K7"/>
    <mergeCell ref="L5:L7"/>
    <mergeCell ref="M5:M7"/>
    <mergeCell ref="O13:O14"/>
    <mergeCell ref="Q8:Q10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8:J10"/>
    <mergeCell ref="K8:K10"/>
    <mergeCell ref="L8:L10"/>
    <mergeCell ref="M8:M10"/>
    <mergeCell ref="N8:N10"/>
    <mergeCell ref="O15:O16"/>
    <mergeCell ref="P13:P14"/>
    <mergeCell ref="Q13:Q14"/>
    <mergeCell ref="A15:A16"/>
    <mergeCell ref="B15:B16"/>
    <mergeCell ref="C15:C16"/>
    <mergeCell ref="E15:E16"/>
    <mergeCell ref="F15:F16"/>
    <mergeCell ref="G15:G16"/>
    <mergeCell ref="H15:H16"/>
    <mergeCell ref="I15:I16"/>
    <mergeCell ref="J13:J14"/>
    <mergeCell ref="K13:K14"/>
    <mergeCell ref="L13:L14"/>
    <mergeCell ref="M13:M14"/>
    <mergeCell ref="N13:N14"/>
    <mergeCell ref="J15:J16"/>
    <mergeCell ref="K15:K16"/>
    <mergeCell ref="L15:L16"/>
    <mergeCell ref="M15:M16"/>
    <mergeCell ref="N15:N16"/>
    <mergeCell ref="E17:E19"/>
    <mergeCell ref="F17:F19"/>
    <mergeCell ref="G17:G19"/>
    <mergeCell ref="H17:H19"/>
    <mergeCell ref="I17:I19"/>
    <mergeCell ref="P17:P19"/>
    <mergeCell ref="Q17:Q19"/>
    <mergeCell ref="P5:P7"/>
    <mergeCell ref="P8:P10"/>
    <mergeCell ref="A2:Q2"/>
    <mergeCell ref="J17:J19"/>
    <mergeCell ref="K17:K19"/>
    <mergeCell ref="L17:L19"/>
    <mergeCell ref="M17:M19"/>
    <mergeCell ref="N17:N19"/>
    <mergeCell ref="O17:O19"/>
    <mergeCell ref="P15:P16"/>
    <mergeCell ref="Q15:Q16"/>
    <mergeCell ref="A17:A19"/>
    <mergeCell ref="B17:B19"/>
    <mergeCell ref="C17:C19"/>
  </mergeCells>
  <dataValidations count="1">
    <dataValidation allowBlank="1" showInputMessage="1" showErrorMessage="1" prompt="Выберите дату из календаря (иконка справа от указанной ячейки), либо введите дату непосредственно в ячейку в формате - 'ДД.ММ.ГГГГ'." sqref="E20:Q21"/>
  </dataValidations>
  <hyperlinks>
    <hyperlink ref="E5" r:id="rId1" display="consultantplus://offline/ref=A4A971F93ACAF23C010E8DFBD34B162D43DF032675C773E58E48C94CF84C8449B9E52C4D7A92004F3227B3A545F57F3D304DAF20CEA7EDC6u1eBF"/>
    <hyperlink ref="F5" r:id="rId2" display="consultantplus://offline/ref=A4A971F93ACAF23C010E8DFBD34B162D43DF032675C773E58E48C94CF84C8449B9E52C4D7A92004F3227B3A545F57F3D304DAF20CEA7EDC6u1eBF"/>
    <hyperlink ref="G5" r:id="rId3" display="consultantplus://offline/ref=A4A971F93ACAF23C010E8DFBD34B162D43DF032675C773E58E48C94CF84C8449B9E52C4D7A92004F3227B3A545F57F3D304DAF20CEA7EDC6u1eBF"/>
    <hyperlink ref="H5" r:id="rId4" display="consultantplus://offline/ref=A4A971F93ACAF23C010E8DFBD34B162D43DF032675C773E58E48C94CF84C8449B9E52C4D7A92004F3227B3A545F57F3D304DAF20CEA7EDC6u1eBF"/>
    <hyperlink ref="I5" r:id="rId5" display="consultantplus://offline/ref=A4A971F93ACAF23C010E8DFBD34B162D43DF032675C773E58E48C94CF84C8449B9E52C4D7A92004F3227B3A545F57F3D304DAF20CEA7EDC6u1eBF"/>
    <hyperlink ref="J5" r:id="rId6" display="consultantplus://offline/ref=A4A971F93ACAF23C010E8DFBD34B162D43DF032675C773E58E48C94CF84C8449B9E52C4D7A92004F3227B3A545F57F3D304DAF20CEA7EDC6u1eBF"/>
    <hyperlink ref="K5" r:id="rId7" display="consultantplus://offline/ref=A4A971F93ACAF23C010E8DFBD34B162D43DF032675C773E58E48C94CF84C8449B9E52C4D7A92004F3227B3A545F57F3D304DAF20CEA7EDC6u1eBF"/>
    <hyperlink ref="L5" r:id="rId8" display="consultantplus://offline/ref=A4A971F93ACAF23C010E8DFBD34B162D43DF032675C773E58E48C94CF84C8449B9E52C4D7A92004F3227B3A545F57F3D304DAF20CEA7EDC6u1eBF"/>
    <hyperlink ref="M5" r:id="rId9" display="consultantplus://offline/ref=A4A971F93ACAF23C010E8DFBD34B162D43DF032675C773E58E48C94CF84C8449B9E52C4D7A92004F3227B3A545F57F3D304DAF20CEA7EDC6u1eBF"/>
    <hyperlink ref="N5" r:id="rId10" display="consultantplus://offline/ref=A4A971F93ACAF23C010E8DFBD34B162D43DF032675C773E58E48C94CF84C8449B9E52C4D7A92004F3227B3A545F57F3D304DAF20CEA7EDC6u1eBF"/>
  </hyperlinks>
  <pageMargins left="0" right="0" top="0" bottom="0" header="0.31496062992125984" footer="0.31496062992125984"/>
  <pageSetup paperSize="9" scale="70" orientation="landscape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List06_flag_year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Шубладзе М.В.</dc:creator>
  <cp:lastModifiedBy>Елена В. Морозова</cp:lastModifiedBy>
  <cp:lastPrinted>2023-05-03T10:47:18Z</cp:lastPrinted>
  <dcterms:created xsi:type="dcterms:W3CDTF">2018-05-31T08:17:50Z</dcterms:created>
  <dcterms:modified xsi:type="dcterms:W3CDTF">2023-05-05T12:21:01Z</dcterms:modified>
</cp:coreProperties>
</file>