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cw\Downloads\"/>
    </mc:Choice>
  </mc:AlternateContent>
  <xr:revisionPtr revIDLastSave="0" documentId="13_ncr:1_{828880C2-CB4E-44D2-827A-6280BD71E2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MD Raphael 7600X - 120 x 90" sheetId="1" r:id="rId1"/>
    <sheet name="AMD Raphael 7600X - 160 x 120" sheetId="2" r:id="rId2"/>
    <sheet name="AMD Raphael 7600X - 320 x 240" sheetId="3" r:id="rId3"/>
    <sheet name="AMD Raphael 7600X - 800 x 600" sheetId="4" r:id="rId4"/>
    <sheet name="Intel I5-1035 G1 - 120 x 90" sheetId="5" r:id="rId5"/>
    <sheet name="Intel I5 - 1035 G1 160 x 120" sheetId="6" r:id="rId6"/>
    <sheet name="Intel I5-1035 G1 320 x 240" sheetId="7" r:id="rId7"/>
    <sheet name="Intel I5-1035 G1 800 x 600" sheetId="8" r:id="rId8"/>
    <sheet name="Benchmark with benchmark.ini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hlOj+PRZbSzgJnWMiaLmEnPSrOpg=="/>
    </ext>
  </extLst>
</workbook>
</file>

<file path=xl/calcChain.xml><?xml version="1.0" encoding="utf-8"?>
<calcChain xmlns="http://schemas.openxmlformats.org/spreadsheetml/2006/main">
  <c r="D7" i="9" l="1"/>
  <c r="D6" i="9"/>
  <c r="D14" i="8"/>
  <c r="D13" i="8"/>
  <c r="D12" i="8"/>
  <c r="D11" i="8"/>
  <c r="D10" i="8"/>
  <c r="D9" i="8"/>
  <c r="D8" i="8"/>
  <c r="D7" i="8"/>
  <c r="D6" i="8"/>
  <c r="D14" i="7"/>
  <c r="D13" i="7"/>
  <c r="D12" i="7"/>
  <c r="D11" i="7"/>
  <c r="D10" i="7"/>
  <c r="D9" i="7"/>
  <c r="D8" i="7"/>
  <c r="D7" i="7"/>
  <c r="D6" i="7"/>
  <c r="D14" i="6"/>
  <c r="D13" i="6"/>
  <c r="D12" i="6"/>
  <c r="D11" i="6"/>
  <c r="D10" i="6"/>
  <c r="D9" i="6"/>
  <c r="D8" i="6"/>
  <c r="D7" i="6"/>
  <c r="D6" i="6"/>
  <c r="D14" i="5"/>
  <c r="D13" i="5"/>
  <c r="D12" i="5"/>
  <c r="D11" i="5"/>
  <c r="D10" i="5"/>
  <c r="D9" i="5"/>
  <c r="D8" i="5"/>
  <c r="D7" i="5"/>
  <c r="D6" i="5"/>
  <c r="D14" i="4"/>
  <c r="D13" i="4"/>
  <c r="D12" i="4"/>
  <c r="D11" i="4"/>
  <c r="D10" i="4"/>
  <c r="D9" i="4"/>
  <c r="D8" i="4"/>
  <c r="D7" i="4"/>
  <c r="D6" i="4"/>
  <c r="D14" i="3"/>
  <c r="D13" i="3"/>
  <c r="D12" i="3"/>
  <c r="D11" i="3"/>
  <c r="D10" i="3"/>
  <c r="D9" i="3"/>
  <c r="D8" i="3"/>
  <c r="D7" i="3"/>
  <c r="D6" i="3"/>
  <c r="D14" i="2"/>
  <c r="D13" i="2"/>
  <c r="D12" i="2"/>
  <c r="D11" i="2"/>
  <c r="D10" i="2"/>
  <c r="D9" i="2"/>
  <c r="D8" i="2"/>
  <c r="D7" i="2"/>
  <c r="D6" i="2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<sst xmlns="http://schemas.openxmlformats.org/spreadsheetml/2006/main" count="128" uniqueCount="22">
  <si>
    <t>Image Dimensions : 120 x 90</t>
  </si>
  <si>
    <t>Trace Time</t>
  </si>
  <si>
    <t>Example</t>
  </si>
  <si>
    <t>AVX512 Avg. Trace Time(s)</t>
  </si>
  <si>
    <t>AVX2 Avg. Trace Time(s)</t>
  </si>
  <si>
    <t>AVX512 vs AVX2 (% improvement)</t>
  </si>
  <si>
    <t>benchmark</t>
  </si>
  <si>
    <t>ess-ortho-camera</t>
  </si>
  <si>
    <t>ess-persp-camera</t>
  </si>
  <si>
    <t>balcony</t>
  </si>
  <si>
    <t>mediasky</t>
  </si>
  <si>
    <t>ballbox1</t>
  </si>
  <si>
    <t>landscape</t>
  </si>
  <si>
    <t>woodbox</t>
  </si>
  <si>
    <t>optics</t>
  </si>
  <si>
    <t>Image Dimensions : 160 x 120</t>
  </si>
  <si>
    <t>Image Dimensions : 320 x 240</t>
  </si>
  <si>
    <t>Image Dimensions : 800 x 600</t>
  </si>
  <si>
    <t>Image Dimensions : 512 x 512</t>
  </si>
  <si>
    <t>Machine</t>
  </si>
  <si>
    <t>Intel I5 - 1035 G1</t>
  </si>
  <si>
    <t>AMD Raphael 7600X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</si>
</sst>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1"/>
      <color theme="1"/>
      <name val="Calibri"/>
    </font>
    <font>
      <b/>
      <sz val="11"/>
      <color rgb="FF1D1C1D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2" fillId="0" borderId="2" xfId="0" applyFont="1" applyBorder="1"/>
    <xf numFmtId="164" fontId="2" fillId="0" borderId="3" xfId="0" applyNumberFormat="1" applyFont="1" applyBorder="1"/>
    <xf numFmtId="0" fontId="3" fillId="2" borderId="2" xfId="0" applyFont="1" applyFill="1" applyBorder="1" applyAlignment="1">
      <alignment horizontal="left"/>
    </xf>
    <xf numFmtId="0" fontId="2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4" xfId="0" applyFont="1" applyBorder="1"/>
    <xf numFmtId="164" fontId="5" fillId="0" borderId="0" xfId="0" applyNumberFormat="1" applyFont="1"/>
    <xf numFmtId="0" fontId="5" fillId="3" borderId="0" xfId="0" applyFont="1" applyFill="1"/>
    <xf numFmtId="164" fontId="4" fillId="3" borderId="0" xfId="0" applyNumberFormat="1" applyFont="1" applyFill="1"/>
    <xf numFmtId="164" fontId="4" fillId="0" borderId="3" xfId="0" applyNumberFormat="1" applyFont="1" applyBorder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2" fillId="0" borderId="2" xfId="0" applyNumberFormat="1" applyFont="1" applyBorder="1"/>
    <xf numFmtId="0" fontId="6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- 120 x 90'!$A$6:$A$14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- 120 x 90'!$B$6:$B$14</c:f>
              <c:numCache>
                <c:formatCode>General</c:formatCode>
                <c:ptCount val="9"/>
                <c:pt idx="0">
                  <c:v>3.6876000000000002</c:v>
                </c:pt>
                <c:pt idx="1">
                  <c:v>0.3674</c:v>
                </c:pt>
                <c:pt idx="2">
                  <c:v>0.11020000000000001</c:v>
                </c:pt>
                <c:pt idx="3">
                  <c:v>0.94040000000000001</c:v>
                </c:pt>
                <c:pt idx="4">
                  <c:v>0.76060000000000005</c:v>
                </c:pt>
                <c:pt idx="5">
                  <c:v>2.7400000000000001E-2</c:v>
                </c:pt>
                <c:pt idx="6">
                  <c:v>2.8199999999999999E-2</c:v>
                </c:pt>
                <c:pt idx="7">
                  <c:v>2.8199999999999999E-2</c:v>
                </c:pt>
                <c:pt idx="8">
                  <c:v>1.2729999999999999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FD-4232-A483-3A2DD3927D3A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- 120 x 90'!$A$6:$A$14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- 120 x 90'!$C$6:$C$14</c:f>
              <c:numCache>
                <c:formatCode>General</c:formatCode>
                <c:ptCount val="9"/>
                <c:pt idx="0">
                  <c:v>3.9119999999999999</c:v>
                </c:pt>
                <c:pt idx="1">
                  <c:v>0.41599999999999998</c:v>
                </c:pt>
                <c:pt idx="2">
                  <c:v>0.12470000000000001</c:v>
                </c:pt>
                <c:pt idx="3">
                  <c:v>0.98099999999999998</c:v>
                </c:pt>
                <c:pt idx="4">
                  <c:v>0.82499999999999996</c:v>
                </c:pt>
                <c:pt idx="5">
                  <c:v>2.9499999999999998E-2</c:v>
                </c:pt>
                <c:pt idx="6">
                  <c:v>3.1800000000000002E-2</c:v>
                </c:pt>
                <c:pt idx="7">
                  <c:v>3.0599999999999999E-2</c:v>
                </c:pt>
                <c:pt idx="8">
                  <c:v>1.3009999999999999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FD-4232-A483-3A2DD392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80153"/>
        <c:axId val="1609744763"/>
      </c:barChart>
      <c:catAx>
        <c:axId val="44568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9744763"/>
        <c:crosses val="autoZero"/>
        <c:auto val="1"/>
        <c:lblAlgn val="ctr"/>
        <c:lblOffset val="100"/>
        <c:noMultiLvlLbl val="1"/>
      </c:catAx>
      <c:valAx>
        <c:axId val="1609744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56801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- 160 x 120'!$A$6:$A$14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- 160 x 120'!$B$6:$B$14</c:f>
              <c:numCache>
                <c:formatCode>#,##0.000</c:formatCode>
                <c:ptCount val="9"/>
                <c:pt idx="0">
                  <c:v>6.6162000000000001</c:v>
                </c:pt>
                <c:pt idx="1">
                  <c:v>0.66620000000000001</c:v>
                </c:pt>
                <c:pt idx="2">
                  <c:v>0.19919999999999999</c:v>
                </c:pt>
                <c:pt idx="3">
                  <c:v>1.5538000000000001</c:v>
                </c:pt>
                <c:pt idx="4">
                  <c:v>1.3632</c:v>
                </c:pt>
                <c:pt idx="5">
                  <c:v>4.8000000000000001E-2</c:v>
                </c:pt>
                <c:pt idx="6">
                  <c:v>4.9000000000000002E-2</c:v>
                </c:pt>
                <c:pt idx="7">
                  <c:v>0.05</c:v>
                </c:pt>
                <c:pt idx="8">
                  <c:v>2.2088000000000001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B3-4D3A-89EE-8594296D22FB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- 160 x 120'!$A$6:$A$14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- 160 x 120'!$C$6:$C$14</c:f>
              <c:numCache>
                <c:formatCode>#,##0.000</c:formatCode>
                <c:ptCount val="9"/>
                <c:pt idx="0">
                  <c:v>6.9555999999999996</c:v>
                </c:pt>
                <c:pt idx="1">
                  <c:v>0.73540000000000005</c:v>
                </c:pt>
                <c:pt idx="2">
                  <c:v>0.21840000000000001</c:v>
                </c:pt>
                <c:pt idx="3">
                  <c:v>1.6148</c:v>
                </c:pt>
                <c:pt idx="4">
                  <c:v>1.4543999999999999</c:v>
                </c:pt>
                <c:pt idx="5">
                  <c:v>5.1999999999999998E-2</c:v>
                </c:pt>
                <c:pt idx="6">
                  <c:v>5.5E-2</c:v>
                </c:pt>
                <c:pt idx="7">
                  <c:v>5.3800000000000001E-2</c:v>
                </c:pt>
                <c:pt idx="8">
                  <c:v>2.2507999999999999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B3-4D3A-89EE-8594296D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90125"/>
        <c:axId val="2113878355"/>
      </c:barChart>
      <c:catAx>
        <c:axId val="145209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878355"/>
        <c:crosses val="autoZero"/>
        <c:auto val="1"/>
        <c:lblAlgn val="ctr"/>
        <c:lblOffset val="100"/>
        <c:noMultiLvlLbl val="1"/>
      </c:catAx>
      <c:valAx>
        <c:axId val="2113878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0901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- 320 x 240'!$A$6:$A$14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- 320 x 240'!$B$6:$B$14</c:f>
              <c:numCache>
                <c:formatCode>General</c:formatCode>
                <c:ptCount val="9"/>
                <c:pt idx="0">
                  <c:v>26.642199999999999</c:v>
                </c:pt>
                <c:pt idx="1">
                  <c:v>2.6120000000000001</c:v>
                </c:pt>
                <c:pt idx="2">
                  <c:v>0.78120000000000001</c:v>
                </c:pt>
                <c:pt idx="3">
                  <c:v>4.5919999999999996</c:v>
                </c:pt>
                <c:pt idx="4">
                  <c:v>5.4273999999999996</c:v>
                </c:pt>
                <c:pt idx="5">
                  <c:v>0.18859999999999999</c:v>
                </c:pt>
                <c:pt idx="6">
                  <c:v>0.193</c:v>
                </c:pt>
                <c:pt idx="7">
                  <c:v>0.20039999999999999</c:v>
                </c:pt>
                <c:pt idx="8">
                  <c:v>8.41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8E-491B-868B-EE530EFB70DD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- 320 x 240'!$A$6:$A$14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- 320 x 240'!$C$6:$C$14</c:f>
              <c:numCache>
                <c:formatCode>General</c:formatCode>
                <c:ptCount val="9"/>
                <c:pt idx="0">
                  <c:v>27.76</c:v>
                </c:pt>
                <c:pt idx="1">
                  <c:v>2.9476</c:v>
                </c:pt>
                <c:pt idx="2">
                  <c:v>0.87519999999999998</c:v>
                </c:pt>
                <c:pt idx="3">
                  <c:v>4.8132000000000001</c:v>
                </c:pt>
                <c:pt idx="4">
                  <c:v>5.8966000000000003</c:v>
                </c:pt>
                <c:pt idx="5">
                  <c:v>0.20380000000000001</c:v>
                </c:pt>
                <c:pt idx="6">
                  <c:v>0.21679999999999999</c:v>
                </c:pt>
                <c:pt idx="7">
                  <c:v>0.20979999999999999</c:v>
                </c:pt>
                <c:pt idx="8">
                  <c:v>8.4396000000000004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8E-491B-868B-EE530EFB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942198"/>
        <c:axId val="155899465"/>
      </c:barChart>
      <c:catAx>
        <c:axId val="1916942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99465"/>
        <c:crosses val="autoZero"/>
        <c:auto val="1"/>
        <c:lblAlgn val="ctr"/>
        <c:lblOffset val="100"/>
        <c:noMultiLvlLbl val="1"/>
      </c:catAx>
      <c:valAx>
        <c:axId val="155899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9421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- 800 x 600'!$A$6:$A$14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- 800 x 600'!$B$6:$B$14</c:f>
              <c:numCache>
                <c:formatCode>General</c:formatCode>
                <c:ptCount val="9"/>
                <c:pt idx="0">
                  <c:v>164.73519999999999</c:v>
                </c:pt>
                <c:pt idx="1">
                  <c:v>15.995200000000001</c:v>
                </c:pt>
                <c:pt idx="2">
                  <c:v>4.7839999999999998</c:v>
                </c:pt>
                <c:pt idx="3">
                  <c:v>17.6692</c:v>
                </c:pt>
                <c:pt idx="4">
                  <c:v>33.9086</c:v>
                </c:pt>
                <c:pt idx="5">
                  <c:v>1.1466000000000001</c:v>
                </c:pt>
                <c:pt idx="6">
                  <c:v>1.1692</c:v>
                </c:pt>
                <c:pt idx="7">
                  <c:v>1.1990000000000001</c:v>
                </c:pt>
                <c:pt idx="8">
                  <c:v>48.253399999999999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D8-4FBE-BBE4-EC4D845C8D92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'AMD Raphael 7600X - 800 x 600'!$A$6:$A$14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'AMD Raphael 7600X - 800 x 600'!$C$6:$C$14</c:f>
              <c:numCache>
                <c:formatCode>General</c:formatCode>
                <c:ptCount val="9"/>
                <c:pt idx="0">
                  <c:v>172.38640000000001</c:v>
                </c:pt>
                <c:pt idx="1">
                  <c:v>18.101600000000001</c:v>
                </c:pt>
                <c:pt idx="2">
                  <c:v>5.3764000000000003</c:v>
                </c:pt>
                <c:pt idx="3">
                  <c:v>18.302199999999999</c:v>
                </c:pt>
                <c:pt idx="4">
                  <c:v>36.299999999999997</c:v>
                </c:pt>
                <c:pt idx="5">
                  <c:v>1.2484</c:v>
                </c:pt>
                <c:pt idx="6">
                  <c:v>1.331</c:v>
                </c:pt>
                <c:pt idx="7">
                  <c:v>1.2826</c:v>
                </c:pt>
                <c:pt idx="8">
                  <c:v>48.980800000000002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D8-4FBE-BBE4-EC4D845C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6584"/>
        <c:axId val="1869948128"/>
      </c:barChart>
      <c:catAx>
        <c:axId val="228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9948128"/>
        <c:crosses val="autoZero"/>
        <c:auto val="1"/>
        <c:lblAlgn val="ctr"/>
        <c:lblOffset val="100"/>
        <c:noMultiLvlLbl val="1"/>
      </c:catAx>
      <c:valAx>
        <c:axId val="186994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836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G1 - 120 x 90'!$A$6:$A$14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G1 - 120 x 90'!$B$6:$B$14</c:f>
              <c:numCache>
                <c:formatCode>General</c:formatCode>
                <c:ptCount val="9"/>
                <c:pt idx="0">
                  <c:v>6.6689999999999996</c:v>
                </c:pt>
                <c:pt idx="1">
                  <c:v>0.68600000000000005</c:v>
                </c:pt>
                <c:pt idx="2">
                  <c:v>0.20885699999999999</c:v>
                </c:pt>
                <c:pt idx="3">
                  <c:v>1.716</c:v>
                </c:pt>
                <c:pt idx="4">
                  <c:v>1.4021669999999999</c:v>
                </c:pt>
                <c:pt idx="5">
                  <c:v>4.9285714000000001E-2</c:v>
                </c:pt>
                <c:pt idx="6">
                  <c:v>5.0143E-2</c:v>
                </c:pt>
                <c:pt idx="7">
                  <c:v>5.3999999999999999E-2</c:v>
                </c:pt>
                <c:pt idx="8">
                  <c:v>2.1890000000000001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95-4EE8-9BC1-D453995177AA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G1 - 120 x 90'!$A$6:$A$14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G1 - 120 x 90'!$C$6:$C$14</c:f>
              <c:numCache>
                <c:formatCode>General</c:formatCode>
                <c:ptCount val="9"/>
                <c:pt idx="0">
                  <c:v>7.0033000000000003</c:v>
                </c:pt>
                <c:pt idx="1">
                  <c:v>0.74260000000000004</c:v>
                </c:pt>
                <c:pt idx="2">
                  <c:v>0.22470000000000001</c:v>
                </c:pt>
                <c:pt idx="3">
                  <c:v>1.746</c:v>
                </c:pt>
                <c:pt idx="4">
                  <c:v>1.4765999999999999</c:v>
                </c:pt>
                <c:pt idx="5">
                  <c:v>5.1499999999999997E-2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2.1739000000000002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95-4EE8-9BC1-D4539951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232357"/>
        <c:axId val="278961430"/>
      </c:barChart>
      <c:catAx>
        <c:axId val="940232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8961430"/>
        <c:crosses val="autoZero"/>
        <c:auto val="1"/>
        <c:lblAlgn val="ctr"/>
        <c:lblOffset val="100"/>
        <c:noMultiLvlLbl val="1"/>
      </c:catAx>
      <c:valAx>
        <c:axId val="278961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2323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I5 - 1035 G1 160 x 120'!$A$6:$A$14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I5 - 1035 G1 160 x 120'!$B$6:$B$14</c:f>
              <c:numCache>
                <c:formatCode>#,##0.000</c:formatCode>
                <c:ptCount val="9"/>
                <c:pt idx="0">
                  <c:v>11.942399999999999</c:v>
                </c:pt>
                <c:pt idx="1">
                  <c:v>1.208556</c:v>
                </c:pt>
                <c:pt idx="2">
                  <c:v>0.3649</c:v>
                </c:pt>
                <c:pt idx="3">
                  <c:v>2.811833</c:v>
                </c:pt>
                <c:pt idx="4">
                  <c:v>2.4777999999999998</c:v>
                </c:pt>
                <c:pt idx="5">
                  <c:v>8.4400000000000003E-2</c:v>
                </c:pt>
                <c:pt idx="6">
                  <c:v>8.7499999999999994E-2</c:v>
                </c:pt>
                <c:pt idx="7">
                  <c:v>9.3778E-2</c:v>
                </c:pt>
                <c:pt idx="8">
                  <c:v>3.8096000000000001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57-4AEA-BBA8-3750B30E4A10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I5 - 1035 G1 160 x 120'!$A$6:$A$14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I5 - 1035 G1 160 x 120'!$C$6:$C$14</c:f>
              <c:numCache>
                <c:formatCode>#,##0.000</c:formatCode>
                <c:ptCount val="9"/>
                <c:pt idx="0">
                  <c:v>12.6447</c:v>
                </c:pt>
                <c:pt idx="1">
                  <c:v>1.3115000000000001</c:v>
                </c:pt>
                <c:pt idx="2">
                  <c:v>0.39511099999999999</c:v>
                </c:pt>
                <c:pt idx="3">
                  <c:v>2.9377499999999999</c:v>
                </c:pt>
                <c:pt idx="4">
                  <c:v>2.6306669999999999</c:v>
                </c:pt>
                <c:pt idx="5">
                  <c:v>9.1200000000000003E-2</c:v>
                </c:pt>
                <c:pt idx="6">
                  <c:v>9.8000000000000004E-2</c:v>
                </c:pt>
                <c:pt idx="7">
                  <c:v>9.5111000000000001E-2</c:v>
                </c:pt>
                <c:pt idx="8">
                  <c:v>3.8451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57-4AEA-BBA8-3750B30E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235809"/>
        <c:axId val="1418601069"/>
      </c:barChart>
      <c:catAx>
        <c:axId val="1385235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601069"/>
        <c:crosses val="autoZero"/>
        <c:auto val="1"/>
        <c:lblAlgn val="ctr"/>
        <c:lblOffset val="100"/>
        <c:noMultiLvlLbl val="1"/>
      </c:catAx>
      <c:valAx>
        <c:axId val="1418601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52358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G1 320 x 240'!$A$6:$A$14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G1 320 x 240'!$B$6:$B$14</c:f>
              <c:numCache>
                <c:formatCode>General</c:formatCode>
                <c:ptCount val="9"/>
                <c:pt idx="0">
                  <c:v>47.650379999999998</c:v>
                </c:pt>
                <c:pt idx="1">
                  <c:v>4.8707779999999996</c:v>
                </c:pt>
                <c:pt idx="2">
                  <c:v>1.461444</c:v>
                </c:pt>
                <c:pt idx="3">
                  <c:v>8.4233750000000001</c:v>
                </c:pt>
                <c:pt idx="4">
                  <c:v>10.027559999999999</c:v>
                </c:pt>
                <c:pt idx="5">
                  <c:v>0.3367</c:v>
                </c:pt>
                <c:pt idx="6">
                  <c:v>0.346667</c:v>
                </c:pt>
                <c:pt idx="7">
                  <c:v>0.37009999999999998</c:v>
                </c:pt>
                <c:pt idx="8">
                  <c:v>14.974299999999999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41-41CD-9A4D-E2768BCF4CD5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G1 320 x 240'!$A$6:$A$14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G1 320 x 240'!$C$6:$C$14</c:f>
              <c:numCache>
                <c:formatCode>General</c:formatCode>
                <c:ptCount val="9"/>
                <c:pt idx="0">
                  <c:v>50.589799999999997</c:v>
                </c:pt>
                <c:pt idx="1">
                  <c:v>5.3090999999999999</c:v>
                </c:pt>
                <c:pt idx="2">
                  <c:v>1.5902000000000001</c:v>
                </c:pt>
                <c:pt idx="3">
                  <c:v>8.6472499999999997</c:v>
                </c:pt>
                <c:pt idx="4">
                  <c:v>10.65222</c:v>
                </c:pt>
                <c:pt idx="5">
                  <c:v>0.35966700000000001</c:v>
                </c:pt>
                <c:pt idx="6">
                  <c:v>0.38587500000000002</c:v>
                </c:pt>
                <c:pt idx="7">
                  <c:v>0.3735</c:v>
                </c:pt>
                <c:pt idx="8">
                  <c:v>15.022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F41-41CD-9A4D-E2768BCF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165050"/>
        <c:axId val="1761545027"/>
      </c:barChart>
      <c:catAx>
        <c:axId val="1658165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1545027"/>
        <c:crosses val="autoZero"/>
        <c:auto val="1"/>
        <c:lblAlgn val="ctr"/>
        <c:lblOffset val="100"/>
        <c:noMultiLvlLbl val="1"/>
      </c:catAx>
      <c:valAx>
        <c:axId val="1761545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1650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G1 800 x 600'!$A$6:$A$14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G1 800 x 600'!$B$6:$B$14</c:f>
              <c:numCache>
                <c:formatCode>#,##0.000</c:formatCode>
                <c:ptCount val="9"/>
                <c:pt idx="0">
                  <c:v>298.08769999999998</c:v>
                </c:pt>
                <c:pt idx="1">
                  <c:v>30.182700000000001</c:v>
                </c:pt>
                <c:pt idx="2">
                  <c:v>9.0245999999999995</c:v>
                </c:pt>
                <c:pt idx="3">
                  <c:v>32.72</c:v>
                </c:pt>
                <c:pt idx="4">
                  <c:v>62.474780000000003</c:v>
                </c:pt>
                <c:pt idx="5">
                  <c:v>2.0844</c:v>
                </c:pt>
                <c:pt idx="6">
                  <c:v>2.1226669999999999</c:v>
                </c:pt>
                <c:pt idx="7">
                  <c:v>2.266556</c:v>
                </c:pt>
                <c:pt idx="8">
                  <c:v>91.882999999999996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F7-4BB1-B93E-A51A2A797164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'Intel I5-1035 G1 800 x 600'!$A$6:$A$14</c:f>
              <c:strCache>
                <c:ptCount val="9"/>
                <c:pt idx="0">
                  <c:v>benchmark</c:v>
                </c:pt>
                <c:pt idx="1">
                  <c:v>ess-ortho-camera</c:v>
                </c:pt>
                <c:pt idx="2">
                  <c:v>ess-persp-camera</c:v>
                </c:pt>
                <c:pt idx="3">
                  <c:v>balcony</c:v>
                </c:pt>
                <c:pt idx="4">
                  <c:v>mediasky</c:v>
                </c:pt>
                <c:pt idx="5">
                  <c:v>ballbox1</c:v>
                </c:pt>
                <c:pt idx="6">
                  <c:v>landscape</c:v>
                </c:pt>
                <c:pt idx="7">
                  <c:v>woodbox</c:v>
                </c:pt>
                <c:pt idx="8">
                  <c:v>optics</c:v>
                </c:pt>
              </c:strCache>
            </c:strRef>
          </c:cat>
          <c:val>
            <c:numRef>
              <c:f>'Intel I5-1035 G1 800 x 600'!$C$6:$C$14</c:f>
              <c:numCache>
                <c:formatCode>#,##0.000</c:formatCode>
                <c:ptCount val="9"/>
                <c:pt idx="0">
                  <c:v>315.59230000000002</c:v>
                </c:pt>
                <c:pt idx="1">
                  <c:v>32.758800000000001</c:v>
                </c:pt>
                <c:pt idx="2">
                  <c:v>9.8299000000000003</c:v>
                </c:pt>
                <c:pt idx="3">
                  <c:v>33.237900000000003</c:v>
                </c:pt>
                <c:pt idx="4">
                  <c:v>66.373500000000007</c:v>
                </c:pt>
                <c:pt idx="5">
                  <c:v>2.219555556</c:v>
                </c:pt>
                <c:pt idx="6">
                  <c:v>2.3913333329999999</c:v>
                </c:pt>
                <c:pt idx="7">
                  <c:v>2.2968999999999999</c:v>
                </c:pt>
                <c:pt idx="8">
                  <c:v>91.357799999999997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3F7-4BB1-B93E-A51A2A79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112745"/>
        <c:axId val="1720019409"/>
      </c:barChart>
      <c:catAx>
        <c:axId val="193211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Example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0019409"/>
        <c:crosses val="autoZero"/>
        <c:auto val="1"/>
        <c:lblAlgn val="ctr"/>
        <c:lblOffset val="100"/>
        <c:noMultiLvlLbl val="1"/>
      </c:catAx>
      <c:valAx>
        <c:axId val="172001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21127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AVX512 vs AVX2 - Average Trace Time(s) Benchmark with benchmark.ini file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AVX512 Avg. Trace Time(s)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'Benchmark with benchmark.ini'!$A$6:$A$7</c:f>
              <c:strCache>
                <c:ptCount val="2"/>
                <c:pt idx="0">
                  <c:v>Intel I5 - 1035 G1</c:v>
                </c:pt>
                <c:pt idx="1">
                  <c:v>AMD Raphael 7600X</c:v>
                </c:pt>
              </c:strCache>
            </c:strRef>
          </c:cat>
          <c:val>
            <c:numRef>
              <c:f>'Benchmark with benchmark.ini'!$B$6:$B$7</c:f>
              <c:numCache>
                <c:formatCode>#,##0.000</c:formatCode>
                <c:ptCount val="2"/>
                <c:pt idx="0" formatCode="General">
                  <c:v>494.94319999999999</c:v>
                </c:pt>
                <c:pt idx="1">
                  <c:v>273.73660000000001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7D-4C35-A434-91E4858E3372}"/>
            </c:ext>
          </c:extLst>
        </c:ser>
        <c:ser>
          <c:idx val="1"/>
          <c:order val="1"/>
          <c:tx>
            <c:v>AVX2 Avg. Trace Time(s)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'Benchmark with benchmark.ini'!$A$6:$A$7</c:f>
              <c:strCache>
                <c:ptCount val="2"/>
                <c:pt idx="0">
                  <c:v>Intel I5 - 1035 G1</c:v>
                </c:pt>
                <c:pt idx="1">
                  <c:v>AMD Raphael 7600X</c:v>
                </c:pt>
              </c:strCache>
            </c:strRef>
          </c:cat>
          <c:val>
            <c:numRef>
              <c:f>'Benchmark with benchmark.ini'!$C$6:$C$7</c:f>
              <c:numCache>
                <c:formatCode>#,##0.000</c:formatCode>
                <c:ptCount val="2"/>
                <c:pt idx="0" formatCode="General">
                  <c:v>519.39329999999995</c:v>
                </c:pt>
                <c:pt idx="1">
                  <c:v>285.34280000000001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F7D-4C35-A434-91E4858E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57526"/>
        <c:axId val="964804267"/>
      </c:barChart>
      <c:catAx>
        <c:axId val="538957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Machine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804267"/>
        <c:crosses val="autoZero"/>
        <c:auto val="1"/>
        <c:lblAlgn val="ctr"/>
        <c:lblOffset val="100"/>
        <c:noMultiLvlLbl val="1"/>
      </c:catAx>
      <c:valAx>
        <c:axId val="964804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Trace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8957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14</xdr:row>
      <xdr:rowOff>47625</xdr:rowOff>
    </xdr:from>
    <xdr:ext cx="5715000" cy="3533775"/>
    <xdr:graphicFrame macro="">
      <xdr:nvGraphicFramePr>
        <xdr:cNvPr id="261375513" name="Chart 1" title="Chart">
          <a:extLst>
            <a:ext uri="{FF2B5EF4-FFF2-40B4-BE49-F238E27FC236}">
              <a16:creationId xmlns:a16="http://schemas.microsoft.com/office/drawing/2014/main" id="{00000000-0008-0000-0000-000019469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14</xdr:row>
      <xdr:rowOff>47625</xdr:rowOff>
    </xdr:from>
    <xdr:ext cx="5715000" cy="3533775"/>
    <xdr:graphicFrame macro="">
      <xdr:nvGraphicFramePr>
        <xdr:cNvPr id="257768293" name="Chart 2" title="Chart">
          <a:extLst>
            <a:ext uri="{FF2B5EF4-FFF2-40B4-BE49-F238E27FC236}">
              <a16:creationId xmlns:a16="http://schemas.microsoft.com/office/drawing/2014/main" id="{00000000-0008-0000-0100-0000653B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14</xdr:row>
      <xdr:rowOff>47625</xdr:rowOff>
    </xdr:from>
    <xdr:ext cx="5715000" cy="3533775"/>
    <xdr:graphicFrame macro="">
      <xdr:nvGraphicFramePr>
        <xdr:cNvPr id="1782697457" name="Chart 3" title="Chart">
          <a:extLst>
            <a:ext uri="{FF2B5EF4-FFF2-40B4-BE49-F238E27FC236}">
              <a16:creationId xmlns:a16="http://schemas.microsoft.com/office/drawing/2014/main" id="{00000000-0008-0000-0200-0000F1CD4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14</xdr:row>
      <xdr:rowOff>47625</xdr:rowOff>
    </xdr:from>
    <xdr:ext cx="5715000" cy="3533775"/>
    <xdr:graphicFrame macro="">
      <xdr:nvGraphicFramePr>
        <xdr:cNvPr id="147835819" name="Chart 4" title="Chart">
          <a:extLst>
            <a:ext uri="{FF2B5EF4-FFF2-40B4-BE49-F238E27FC236}">
              <a16:creationId xmlns:a16="http://schemas.microsoft.com/office/drawing/2014/main" id="{00000000-0008-0000-0300-0000ABCBC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15</xdr:row>
      <xdr:rowOff>123825</xdr:rowOff>
    </xdr:from>
    <xdr:ext cx="5715000" cy="3533775"/>
    <xdr:graphicFrame macro="">
      <xdr:nvGraphicFramePr>
        <xdr:cNvPr id="37431172" name="Chart 5" title="Chart">
          <a:extLst>
            <a:ext uri="{FF2B5EF4-FFF2-40B4-BE49-F238E27FC236}">
              <a16:creationId xmlns:a16="http://schemas.microsoft.com/office/drawing/2014/main" id="{00000000-0008-0000-0400-000084273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14</xdr:row>
      <xdr:rowOff>47625</xdr:rowOff>
    </xdr:from>
    <xdr:ext cx="5715000" cy="3533775"/>
    <xdr:graphicFrame macro="">
      <xdr:nvGraphicFramePr>
        <xdr:cNvPr id="57974223" name="Chart 6" title="Chart">
          <a:extLst>
            <a:ext uri="{FF2B5EF4-FFF2-40B4-BE49-F238E27FC236}">
              <a16:creationId xmlns:a16="http://schemas.microsoft.com/office/drawing/2014/main" id="{00000000-0008-0000-0500-0000CF9D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14</xdr:row>
      <xdr:rowOff>47625</xdr:rowOff>
    </xdr:from>
    <xdr:ext cx="5715000" cy="3533775"/>
    <xdr:graphicFrame macro="">
      <xdr:nvGraphicFramePr>
        <xdr:cNvPr id="1868010515" name="Chart 7" title="Chart">
          <a:extLst>
            <a:ext uri="{FF2B5EF4-FFF2-40B4-BE49-F238E27FC236}">
              <a16:creationId xmlns:a16="http://schemas.microsoft.com/office/drawing/2014/main" id="{00000000-0008-0000-0600-00001394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14</xdr:row>
      <xdr:rowOff>47625</xdr:rowOff>
    </xdr:from>
    <xdr:ext cx="5715000" cy="3533775"/>
    <xdr:graphicFrame macro="">
      <xdr:nvGraphicFramePr>
        <xdr:cNvPr id="2032798416" name="Chart 8" title="Chart">
          <a:extLst>
            <a:ext uri="{FF2B5EF4-FFF2-40B4-BE49-F238E27FC236}">
              <a16:creationId xmlns:a16="http://schemas.microsoft.com/office/drawing/2014/main" id="{00000000-0008-0000-0700-0000D00A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133350</xdr:rowOff>
    </xdr:from>
    <xdr:ext cx="5715000" cy="3533775"/>
    <xdr:graphicFrame macro="">
      <xdr:nvGraphicFramePr>
        <xdr:cNvPr id="1792886752" name="Chart 9" title="Chart">
          <a:extLst>
            <a:ext uri="{FF2B5EF4-FFF2-40B4-BE49-F238E27FC236}">
              <a16:creationId xmlns:a16="http://schemas.microsoft.com/office/drawing/2014/main" id="{00000000-0008-0000-0800-0000E047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F6" sqref="F6"/>
    </sheetView>
  </sheetViews>
  <sheetFormatPr defaultColWidth="12.5703125" defaultRowHeight="15" customHeight="1" x14ac:dyDescent="0.2"/>
  <cols>
    <col min="1" max="1" width="14.42578125" customWidth="1"/>
    <col min="2" max="2" width="24" customWidth="1"/>
    <col min="3" max="3" width="22.28515625" customWidth="1"/>
    <col min="4" max="4" width="31.42578125" customWidth="1"/>
    <col min="6" max="6" width="23.7109375" customWidth="1"/>
    <col min="7" max="7" width="22.7109375" customWidth="1"/>
    <col min="8" max="8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0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1"/>
      <c r="I5" s="8"/>
      <c r="J5" s="4"/>
      <c r="K5" s="4"/>
      <c r="L5" s="1"/>
    </row>
    <row r="6" spans="1:12" ht="15.75" customHeight="1" x14ac:dyDescent="0.25">
      <c r="A6" s="9" t="s">
        <v>6</v>
      </c>
      <c r="B6" s="10">
        <v>3.6876000000000002</v>
      </c>
      <c r="C6" s="10">
        <v>3.9119999999999999</v>
      </c>
      <c r="D6" s="11">
        <f t="shared" ref="D6:D14" si="0">(C6-B6)/C6 * 100</f>
        <v>5.7361963190183971</v>
      </c>
      <c r="E6" s="12"/>
      <c r="F6" s="13"/>
      <c r="G6" s="13"/>
      <c r="H6" s="14"/>
      <c r="I6" s="12"/>
      <c r="J6" s="13"/>
      <c r="K6" s="13"/>
      <c r="L6" s="14"/>
    </row>
    <row r="7" spans="1:12" ht="15.75" customHeight="1" x14ac:dyDescent="0.25">
      <c r="A7" s="9" t="s">
        <v>7</v>
      </c>
      <c r="B7" s="15">
        <v>0.3674</v>
      </c>
      <c r="C7" s="15">
        <v>0.41599999999999998</v>
      </c>
      <c r="D7" s="11">
        <f t="shared" si="0"/>
        <v>11.682692307692303</v>
      </c>
      <c r="E7" s="12"/>
      <c r="F7" s="13"/>
      <c r="G7" s="13"/>
      <c r="H7" s="14"/>
      <c r="I7" s="12"/>
      <c r="J7" s="13"/>
      <c r="K7" s="13"/>
      <c r="L7" s="14"/>
    </row>
    <row r="8" spans="1:12" ht="15.75" customHeight="1" x14ac:dyDescent="0.25">
      <c r="A8" s="16" t="s">
        <v>8</v>
      </c>
      <c r="B8" s="15">
        <v>0.11020000000000001</v>
      </c>
      <c r="C8" s="15">
        <v>0.12470000000000001</v>
      </c>
      <c r="D8" s="11">
        <f t="shared" si="0"/>
        <v>11.627906976744185</v>
      </c>
      <c r="E8" s="12"/>
      <c r="F8" s="13"/>
      <c r="G8" s="13"/>
      <c r="H8" s="14"/>
      <c r="I8" s="12"/>
      <c r="J8" s="13"/>
      <c r="K8" s="13"/>
      <c r="L8" s="14"/>
    </row>
    <row r="9" spans="1:12" ht="15.75" customHeight="1" x14ac:dyDescent="0.25">
      <c r="A9" s="9" t="s">
        <v>9</v>
      </c>
      <c r="B9" s="15">
        <v>0.94040000000000001</v>
      </c>
      <c r="C9" s="15">
        <v>0.98099999999999998</v>
      </c>
      <c r="D9" s="11">
        <f t="shared" si="0"/>
        <v>4.1386340468909246</v>
      </c>
      <c r="E9" s="12"/>
      <c r="F9" s="13"/>
      <c r="G9" s="13"/>
      <c r="H9" s="14"/>
      <c r="I9" s="12"/>
      <c r="J9" s="13"/>
      <c r="K9" s="13"/>
      <c r="L9" s="14"/>
    </row>
    <row r="10" spans="1:12" ht="15.75" customHeight="1" x14ac:dyDescent="0.25">
      <c r="A10" s="9" t="s">
        <v>10</v>
      </c>
      <c r="B10" s="15">
        <v>0.76060000000000005</v>
      </c>
      <c r="C10" s="15">
        <v>0.82499999999999996</v>
      </c>
      <c r="D10" s="11">
        <f t="shared" si="0"/>
        <v>7.8060606060605942</v>
      </c>
      <c r="E10" s="12"/>
      <c r="F10" s="13"/>
      <c r="G10" s="13"/>
      <c r="H10" s="14"/>
      <c r="I10" s="12"/>
      <c r="J10" s="13"/>
      <c r="K10" s="13"/>
      <c r="L10" s="14"/>
    </row>
    <row r="11" spans="1:12" ht="15.75" customHeight="1" x14ac:dyDescent="0.25">
      <c r="A11" s="9" t="s">
        <v>11</v>
      </c>
      <c r="B11" s="15">
        <v>2.7400000000000001E-2</v>
      </c>
      <c r="C11" s="15">
        <v>2.9499999999999998E-2</v>
      </c>
      <c r="D11" s="11">
        <f t="shared" si="0"/>
        <v>7.1186440677966036</v>
      </c>
      <c r="E11" s="12"/>
      <c r="F11" s="13"/>
      <c r="G11" s="13"/>
      <c r="H11" s="14"/>
      <c r="I11" s="12"/>
      <c r="J11" s="13"/>
      <c r="K11" s="13"/>
      <c r="L11" s="14"/>
    </row>
    <row r="12" spans="1:12" ht="15.75" customHeight="1" x14ac:dyDescent="0.25">
      <c r="A12" s="16" t="s">
        <v>12</v>
      </c>
      <c r="B12" s="15">
        <v>2.8199999999999999E-2</v>
      </c>
      <c r="C12" s="15">
        <v>3.1800000000000002E-2</v>
      </c>
      <c r="D12" s="11">
        <f t="shared" si="0"/>
        <v>11.320754716981138</v>
      </c>
      <c r="E12" s="12"/>
      <c r="F12" s="13"/>
      <c r="G12" s="13"/>
      <c r="H12" s="14"/>
      <c r="I12" s="12"/>
      <c r="J12" s="13"/>
      <c r="K12" s="13"/>
      <c r="L12" s="14"/>
    </row>
    <row r="13" spans="1:12" ht="15.75" customHeight="1" x14ac:dyDescent="0.25">
      <c r="A13" s="9" t="s">
        <v>13</v>
      </c>
      <c r="B13" s="15">
        <v>2.8199999999999999E-2</v>
      </c>
      <c r="C13" s="15">
        <v>3.0599999999999999E-2</v>
      </c>
      <c r="D13" s="11">
        <f t="shared" si="0"/>
        <v>7.8431372549019596</v>
      </c>
      <c r="E13" s="12"/>
      <c r="F13" s="13"/>
      <c r="G13" s="13"/>
      <c r="H13" s="14"/>
      <c r="I13" s="12"/>
      <c r="J13" s="13"/>
      <c r="K13" s="13"/>
      <c r="L13" s="14"/>
    </row>
    <row r="14" spans="1:12" ht="15.75" customHeight="1" x14ac:dyDescent="0.25">
      <c r="A14" s="9" t="s">
        <v>14</v>
      </c>
      <c r="B14" s="15">
        <v>1.2729999999999999</v>
      </c>
      <c r="C14" s="15">
        <v>1.3009999999999999</v>
      </c>
      <c r="D14" s="11">
        <f t="shared" si="0"/>
        <v>2.1521906225980039</v>
      </c>
      <c r="E14" s="12"/>
      <c r="F14" s="13"/>
      <c r="G14" s="13"/>
      <c r="H14" s="14"/>
      <c r="I14" s="1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C14" sqref="C14"/>
    </sheetView>
  </sheetViews>
  <sheetFormatPr defaultColWidth="12.5703125" defaultRowHeight="15" customHeight="1" x14ac:dyDescent="0.2"/>
  <cols>
    <col min="1" max="1" width="14.42578125" customWidth="1"/>
    <col min="2" max="2" width="23.42578125" customWidth="1"/>
    <col min="3" max="3" width="21.7109375" customWidth="1"/>
    <col min="4" max="4" width="31.140625" customWidth="1"/>
    <col min="6" max="6" width="23.7109375" customWidth="1"/>
    <col min="7" max="7" width="22.7109375" customWidth="1"/>
    <col min="8" max="9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15</v>
      </c>
    </row>
    <row r="3" spans="1:12" ht="15.75" customHeight="1" x14ac:dyDescent="0.2"/>
    <row r="4" spans="1:12" ht="17.2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8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H5" s="18"/>
      <c r="I5" s="19"/>
      <c r="J5" s="4"/>
      <c r="K5" s="4"/>
      <c r="L5" s="1"/>
    </row>
    <row r="6" spans="1:12" ht="15.75" customHeight="1" x14ac:dyDescent="0.25">
      <c r="A6" s="9" t="s">
        <v>6</v>
      </c>
      <c r="B6" s="20">
        <v>6.6162000000000001</v>
      </c>
      <c r="C6" s="20">
        <v>6.9555999999999996</v>
      </c>
      <c r="D6" s="11">
        <f t="shared" ref="D6:D14" si="0">(C6-B6)/C6 * 100</f>
        <v>4.8795215366035922</v>
      </c>
      <c r="E6" s="12"/>
      <c r="F6" s="13"/>
      <c r="H6" s="21"/>
      <c r="I6" s="22"/>
      <c r="J6" s="13"/>
      <c r="K6" s="13"/>
      <c r="L6" s="14"/>
    </row>
    <row r="7" spans="1:12" ht="15.75" customHeight="1" x14ac:dyDescent="0.25">
      <c r="A7" s="9" t="s">
        <v>7</v>
      </c>
      <c r="B7" s="20">
        <v>0.66620000000000001</v>
      </c>
      <c r="C7" s="20">
        <v>0.73540000000000005</v>
      </c>
      <c r="D7" s="11">
        <f t="shared" si="0"/>
        <v>9.4098449823225501</v>
      </c>
      <c r="E7" s="12"/>
      <c r="F7" s="13"/>
      <c r="H7" s="21"/>
      <c r="I7" s="22"/>
      <c r="J7" s="13"/>
      <c r="K7" s="13"/>
      <c r="L7" s="14"/>
    </row>
    <row r="8" spans="1:12" ht="15.75" customHeight="1" x14ac:dyDescent="0.25">
      <c r="A8" s="16" t="s">
        <v>8</v>
      </c>
      <c r="B8" s="23">
        <v>0.19919999999999999</v>
      </c>
      <c r="C8" s="23">
        <v>0.21840000000000001</v>
      </c>
      <c r="D8" s="11">
        <f t="shared" si="0"/>
        <v>8.7912087912088008</v>
      </c>
      <c r="E8" s="12"/>
      <c r="F8" s="13"/>
      <c r="H8" s="21"/>
      <c r="I8" s="22"/>
      <c r="J8" s="13"/>
      <c r="K8" s="13"/>
      <c r="L8" s="14"/>
    </row>
    <row r="9" spans="1:12" ht="15.75" customHeight="1" x14ac:dyDescent="0.25">
      <c r="A9" s="9" t="s">
        <v>9</v>
      </c>
      <c r="B9" s="20">
        <v>1.5538000000000001</v>
      </c>
      <c r="C9" s="20">
        <v>1.6148</v>
      </c>
      <c r="D9" s="11">
        <f t="shared" si="0"/>
        <v>3.7775575922714855</v>
      </c>
      <c r="E9" s="12"/>
      <c r="F9" s="13"/>
      <c r="H9" s="21"/>
      <c r="I9" s="22"/>
      <c r="J9" s="13"/>
      <c r="K9" s="13"/>
      <c r="L9" s="14"/>
    </row>
    <row r="10" spans="1:12" ht="15.75" customHeight="1" x14ac:dyDescent="0.25">
      <c r="A10" s="9" t="s">
        <v>10</v>
      </c>
      <c r="B10" s="20">
        <v>1.3632</v>
      </c>
      <c r="C10" s="20">
        <v>1.4543999999999999</v>
      </c>
      <c r="D10" s="11">
        <f t="shared" si="0"/>
        <v>6.270627062706267</v>
      </c>
      <c r="E10" s="12"/>
      <c r="F10" s="13"/>
      <c r="H10" s="21"/>
      <c r="I10" s="22"/>
      <c r="J10" s="13"/>
      <c r="K10" s="13"/>
      <c r="L10" s="14"/>
    </row>
    <row r="11" spans="1:12" ht="15.75" customHeight="1" x14ac:dyDescent="0.25">
      <c r="A11" s="9" t="s">
        <v>11</v>
      </c>
      <c r="B11" s="20">
        <v>4.8000000000000001E-2</v>
      </c>
      <c r="C11" s="20">
        <v>5.1999999999999998E-2</v>
      </c>
      <c r="D11" s="11">
        <f t="shared" si="0"/>
        <v>7.6923076923076854</v>
      </c>
      <c r="E11" s="12"/>
      <c r="F11" s="13"/>
      <c r="H11" s="21"/>
      <c r="I11" s="22"/>
      <c r="J11" s="13"/>
      <c r="K11" s="13"/>
      <c r="L11" s="14"/>
    </row>
    <row r="12" spans="1:12" ht="15.75" customHeight="1" x14ac:dyDescent="0.25">
      <c r="A12" s="16" t="s">
        <v>12</v>
      </c>
      <c r="B12" s="23">
        <v>4.9000000000000002E-2</v>
      </c>
      <c r="C12" s="23">
        <v>5.5E-2</v>
      </c>
      <c r="D12" s="11">
        <f t="shared" si="0"/>
        <v>10.909090909090907</v>
      </c>
      <c r="E12" s="12"/>
      <c r="F12" s="13"/>
      <c r="H12" s="21"/>
      <c r="I12" s="22"/>
      <c r="J12" s="13"/>
      <c r="K12" s="13"/>
      <c r="L12" s="14"/>
    </row>
    <row r="13" spans="1:12" ht="15.75" customHeight="1" x14ac:dyDescent="0.25">
      <c r="A13" s="9" t="s">
        <v>13</v>
      </c>
      <c r="B13" s="20">
        <v>0.05</v>
      </c>
      <c r="C13" s="20">
        <v>5.3800000000000001E-2</v>
      </c>
      <c r="D13" s="11">
        <f t="shared" si="0"/>
        <v>7.0631970260223014</v>
      </c>
      <c r="E13" s="12"/>
      <c r="F13" s="13"/>
      <c r="H13" s="21"/>
      <c r="I13" s="22"/>
      <c r="J13" s="13"/>
      <c r="K13" s="13"/>
      <c r="L13" s="14"/>
    </row>
    <row r="14" spans="1:12" ht="15.75" customHeight="1" x14ac:dyDescent="0.25">
      <c r="A14" s="9" t="s">
        <v>14</v>
      </c>
      <c r="B14" s="20">
        <v>2.2088000000000001</v>
      </c>
      <c r="C14" s="20">
        <v>2.2507999999999999</v>
      </c>
      <c r="D14" s="11">
        <f t="shared" si="0"/>
        <v>1.8660031988626185</v>
      </c>
      <c r="E14" s="12"/>
      <c r="F14" s="13"/>
      <c r="H14" s="21"/>
      <c r="I14" s="2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24" customWidth="1"/>
    <col min="3" max="3" width="21.85546875" customWidth="1"/>
    <col min="4" max="4" width="31.5703125" customWidth="1"/>
    <col min="6" max="6" width="23.7109375" customWidth="1"/>
    <col min="7" max="7" width="22.7109375" customWidth="1"/>
    <col min="8" max="8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16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5.75" customHeight="1" x14ac:dyDescent="0.25">
      <c r="A5" s="5" t="s">
        <v>2</v>
      </c>
      <c r="B5" s="24" t="s">
        <v>3</v>
      </c>
      <c r="C5" s="24" t="s">
        <v>4</v>
      </c>
      <c r="D5" s="7" t="s">
        <v>5</v>
      </c>
      <c r="E5" s="8"/>
      <c r="F5" s="4"/>
      <c r="G5" s="4"/>
      <c r="H5" s="1"/>
      <c r="I5" s="8"/>
      <c r="J5" s="4"/>
      <c r="K5" s="4"/>
      <c r="L5" s="1"/>
    </row>
    <row r="6" spans="1:12" ht="15.75" customHeight="1" x14ac:dyDescent="0.25">
      <c r="A6" s="9" t="s">
        <v>6</v>
      </c>
      <c r="B6" s="25">
        <v>26.642199999999999</v>
      </c>
      <c r="C6" s="25">
        <v>27.76</v>
      </c>
      <c r="D6" s="11">
        <f t="shared" ref="D6:D14" si="0">(C6-B6)/C6 * 100</f>
        <v>4.0266570605187413</v>
      </c>
      <c r="E6" s="12"/>
      <c r="F6" s="13"/>
      <c r="G6" s="13"/>
      <c r="H6" s="14"/>
      <c r="I6" s="12"/>
      <c r="J6" s="13"/>
      <c r="K6" s="13"/>
      <c r="L6" s="14"/>
    </row>
    <row r="7" spans="1:12" ht="15.75" customHeight="1" x14ac:dyDescent="0.25">
      <c r="A7" s="9" t="s">
        <v>7</v>
      </c>
      <c r="B7" s="25">
        <v>2.6120000000000001</v>
      </c>
      <c r="C7" s="25">
        <v>2.9476</v>
      </c>
      <c r="D7" s="11">
        <f t="shared" si="0"/>
        <v>11.38553399375763</v>
      </c>
      <c r="E7" s="12"/>
      <c r="F7" s="13"/>
      <c r="G7" s="13"/>
      <c r="H7" s="14"/>
      <c r="I7" s="12"/>
      <c r="J7" s="13"/>
      <c r="K7" s="13"/>
      <c r="L7" s="14"/>
    </row>
    <row r="8" spans="1:12" ht="15.75" customHeight="1" x14ac:dyDescent="0.25">
      <c r="A8" s="9" t="s">
        <v>8</v>
      </c>
      <c r="B8" s="25">
        <v>0.78120000000000001</v>
      </c>
      <c r="C8" s="25">
        <v>0.87519999999999998</v>
      </c>
      <c r="D8" s="11">
        <f t="shared" si="0"/>
        <v>10.740402193784275</v>
      </c>
      <c r="E8" s="12"/>
      <c r="F8" s="13"/>
      <c r="G8" s="13"/>
      <c r="H8" s="14"/>
      <c r="I8" s="12"/>
      <c r="J8" s="13"/>
      <c r="K8" s="13"/>
      <c r="L8" s="14"/>
    </row>
    <row r="9" spans="1:12" ht="15.75" customHeight="1" x14ac:dyDescent="0.25">
      <c r="A9" s="9" t="s">
        <v>9</v>
      </c>
      <c r="B9" s="25">
        <v>4.5919999999999996</v>
      </c>
      <c r="C9" s="25">
        <v>4.8132000000000001</v>
      </c>
      <c r="D9" s="11">
        <f t="shared" si="0"/>
        <v>4.5956951716114123</v>
      </c>
      <c r="E9" s="12"/>
      <c r="F9" s="13"/>
      <c r="G9" s="13"/>
      <c r="H9" s="14"/>
      <c r="I9" s="12"/>
      <c r="J9" s="13"/>
      <c r="K9" s="13"/>
      <c r="L9" s="14"/>
    </row>
    <row r="10" spans="1:12" ht="15.75" customHeight="1" x14ac:dyDescent="0.25">
      <c r="A10" s="9" t="s">
        <v>10</v>
      </c>
      <c r="B10" s="25">
        <v>5.4273999999999996</v>
      </c>
      <c r="C10" s="25">
        <v>5.8966000000000003</v>
      </c>
      <c r="D10" s="11">
        <f t="shared" si="0"/>
        <v>7.9571278363802982</v>
      </c>
      <c r="E10" s="12"/>
      <c r="F10" s="13"/>
      <c r="G10" s="13"/>
      <c r="H10" s="14"/>
      <c r="I10" s="12"/>
      <c r="J10" s="13"/>
      <c r="K10" s="13"/>
      <c r="L10" s="14"/>
    </row>
    <row r="11" spans="1:12" ht="15.75" customHeight="1" x14ac:dyDescent="0.25">
      <c r="A11" s="9" t="s">
        <v>11</v>
      </c>
      <c r="B11" s="25">
        <v>0.18859999999999999</v>
      </c>
      <c r="C11" s="25">
        <v>0.20380000000000001</v>
      </c>
      <c r="D11" s="11">
        <f t="shared" si="0"/>
        <v>7.4582924435721383</v>
      </c>
      <c r="E11" s="12"/>
      <c r="F11" s="13"/>
      <c r="G11" s="13"/>
      <c r="H11" s="14"/>
      <c r="I11" s="12"/>
      <c r="J11" s="13"/>
      <c r="K11" s="13"/>
      <c r="L11" s="14"/>
    </row>
    <row r="12" spans="1:12" ht="15.75" customHeight="1" x14ac:dyDescent="0.25">
      <c r="A12" s="9" t="s">
        <v>12</v>
      </c>
      <c r="B12" s="25">
        <v>0.193</v>
      </c>
      <c r="C12" s="25">
        <v>0.21679999999999999</v>
      </c>
      <c r="D12" s="11">
        <f t="shared" si="0"/>
        <v>10.977859778597781</v>
      </c>
      <c r="E12" s="12"/>
      <c r="F12" s="13"/>
      <c r="G12" s="13"/>
      <c r="H12" s="14"/>
      <c r="I12" s="12"/>
      <c r="J12" s="13"/>
      <c r="K12" s="13"/>
      <c r="L12" s="14"/>
    </row>
    <row r="13" spans="1:12" ht="15.75" customHeight="1" x14ac:dyDescent="0.25">
      <c r="A13" s="9" t="s">
        <v>13</v>
      </c>
      <c r="B13" s="25">
        <v>0.20039999999999999</v>
      </c>
      <c r="C13" s="25">
        <v>0.20979999999999999</v>
      </c>
      <c r="D13" s="11">
        <f t="shared" si="0"/>
        <v>4.4804575786463259</v>
      </c>
      <c r="E13" s="12"/>
      <c r="F13" s="13"/>
      <c r="G13" s="13"/>
      <c r="H13" s="14"/>
      <c r="I13" s="12"/>
      <c r="J13" s="13"/>
      <c r="K13" s="13"/>
      <c r="L13" s="14"/>
    </row>
    <row r="14" spans="1:12" ht="15.75" customHeight="1" x14ac:dyDescent="0.25">
      <c r="A14" s="9" t="s">
        <v>14</v>
      </c>
      <c r="B14" s="25">
        <v>8.41</v>
      </c>
      <c r="C14" s="25">
        <v>8.4396000000000004</v>
      </c>
      <c r="D14" s="11">
        <f t="shared" si="0"/>
        <v>0.35072752263140777</v>
      </c>
      <c r="E14" s="12"/>
      <c r="F14" s="13"/>
      <c r="G14" s="13"/>
      <c r="H14" s="14"/>
      <c r="I14" s="1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23.85546875" customWidth="1"/>
    <col min="3" max="3" width="21.7109375" customWidth="1"/>
    <col min="4" max="4" width="31.140625" customWidth="1"/>
    <col min="6" max="6" width="23.7109375" customWidth="1"/>
    <col min="7" max="7" width="22.7109375" customWidth="1"/>
    <col min="8" max="8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17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1"/>
      <c r="I5" s="8"/>
      <c r="J5" s="4"/>
      <c r="K5" s="4"/>
      <c r="L5" s="1"/>
    </row>
    <row r="6" spans="1:12" ht="15.75" customHeight="1" x14ac:dyDescent="0.25">
      <c r="A6" s="9" t="s">
        <v>6</v>
      </c>
      <c r="B6" s="25">
        <v>164.73519999999999</v>
      </c>
      <c r="C6" s="25">
        <v>172.38640000000001</v>
      </c>
      <c r="D6" s="11">
        <f t="shared" ref="D6:D14" si="0">(C6-B6)/C6 * 100</f>
        <v>4.4384011731784048</v>
      </c>
      <c r="E6" s="12"/>
      <c r="F6" s="13"/>
      <c r="G6" s="13"/>
      <c r="H6" s="14"/>
      <c r="I6" s="12"/>
      <c r="J6" s="13"/>
      <c r="K6" s="13"/>
      <c r="L6" s="14"/>
    </row>
    <row r="7" spans="1:12" ht="15.75" customHeight="1" x14ac:dyDescent="0.25">
      <c r="A7" s="9" t="s">
        <v>7</v>
      </c>
      <c r="B7" s="25">
        <v>15.995200000000001</v>
      </c>
      <c r="C7" s="25">
        <v>18.101600000000001</v>
      </c>
      <c r="D7" s="11">
        <f t="shared" si="0"/>
        <v>11.636540416316793</v>
      </c>
      <c r="E7" s="12"/>
      <c r="F7" s="13"/>
      <c r="G7" s="13"/>
      <c r="H7" s="14"/>
      <c r="I7" s="12"/>
      <c r="J7" s="13"/>
      <c r="K7" s="13"/>
      <c r="L7" s="14"/>
    </row>
    <row r="8" spans="1:12" ht="15.75" customHeight="1" x14ac:dyDescent="0.25">
      <c r="A8" s="16" t="s">
        <v>8</v>
      </c>
      <c r="B8" s="25">
        <v>4.7839999999999998</v>
      </c>
      <c r="C8" s="25">
        <v>5.3764000000000003</v>
      </c>
      <c r="D8" s="11">
        <f t="shared" si="0"/>
        <v>11.018525407335773</v>
      </c>
      <c r="E8" s="12"/>
      <c r="F8" s="13"/>
      <c r="G8" s="13"/>
      <c r="H8" s="14"/>
      <c r="I8" s="12"/>
      <c r="J8" s="13"/>
      <c r="K8" s="13"/>
      <c r="L8" s="14"/>
    </row>
    <row r="9" spans="1:12" ht="15.75" customHeight="1" x14ac:dyDescent="0.25">
      <c r="A9" s="9" t="s">
        <v>9</v>
      </c>
      <c r="B9" s="25">
        <v>17.6692</v>
      </c>
      <c r="C9" s="25">
        <v>18.302199999999999</v>
      </c>
      <c r="D9" s="11">
        <f t="shared" si="0"/>
        <v>3.4586006053916969</v>
      </c>
      <c r="E9" s="12"/>
      <c r="F9" s="13"/>
      <c r="G9" s="13"/>
      <c r="H9" s="14"/>
      <c r="I9" s="12"/>
      <c r="J9" s="13"/>
      <c r="K9" s="13"/>
      <c r="L9" s="14"/>
    </row>
    <row r="10" spans="1:12" ht="15.75" customHeight="1" x14ac:dyDescent="0.25">
      <c r="A10" s="9" t="s">
        <v>10</v>
      </c>
      <c r="B10" s="25">
        <v>33.9086</v>
      </c>
      <c r="C10" s="25">
        <v>36.299999999999997</v>
      </c>
      <c r="D10" s="11">
        <f t="shared" si="0"/>
        <v>6.5878787878787817</v>
      </c>
      <c r="E10" s="12"/>
      <c r="F10" s="13"/>
      <c r="G10" s="13"/>
      <c r="H10" s="14"/>
      <c r="I10" s="12"/>
      <c r="J10" s="13"/>
      <c r="K10" s="13"/>
      <c r="L10" s="14"/>
    </row>
    <row r="11" spans="1:12" ht="15.75" customHeight="1" x14ac:dyDescent="0.25">
      <c r="A11" s="9" t="s">
        <v>11</v>
      </c>
      <c r="B11" s="25">
        <v>1.1466000000000001</v>
      </c>
      <c r="C11" s="25">
        <v>1.2484</v>
      </c>
      <c r="D11" s="11">
        <f t="shared" si="0"/>
        <v>8.1544376802306857</v>
      </c>
      <c r="E11" s="12"/>
      <c r="F11" s="13"/>
      <c r="G11" s="13"/>
      <c r="H11" s="14"/>
      <c r="I11" s="12"/>
      <c r="J11" s="13"/>
      <c r="K11" s="13"/>
      <c r="L11" s="14"/>
    </row>
    <row r="12" spans="1:12" ht="15.75" customHeight="1" x14ac:dyDescent="0.25">
      <c r="A12" s="16" t="s">
        <v>12</v>
      </c>
      <c r="B12" s="25">
        <v>1.1692</v>
      </c>
      <c r="C12" s="25">
        <v>1.331</v>
      </c>
      <c r="D12" s="11">
        <f t="shared" si="0"/>
        <v>12.156273478587524</v>
      </c>
      <c r="E12" s="12"/>
      <c r="F12" s="13"/>
      <c r="G12" s="13"/>
      <c r="H12" s="14"/>
      <c r="I12" s="12"/>
      <c r="J12" s="13"/>
      <c r="K12" s="13"/>
      <c r="L12" s="14"/>
    </row>
    <row r="13" spans="1:12" ht="15.75" customHeight="1" x14ac:dyDescent="0.25">
      <c r="A13" s="9" t="s">
        <v>13</v>
      </c>
      <c r="B13" s="25">
        <v>1.1990000000000001</v>
      </c>
      <c r="C13" s="25">
        <v>1.2826</v>
      </c>
      <c r="D13" s="11">
        <f t="shared" si="0"/>
        <v>6.5180102915951892</v>
      </c>
      <c r="E13" s="12"/>
      <c r="F13" s="13"/>
      <c r="G13" s="13"/>
      <c r="H13" s="14"/>
      <c r="I13" s="12"/>
      <c r="J13" s="13"/>
      <c r="K13" s="13"/>
      <c r="L13" s="14"/>
    </row>
    <row r="14" spans="1:12" ht="15.75" customHeight="1" x14ac:dyDescent="0.25">
      <c r="A14" s="9" t="s">
        <v>14</v>
      </c>
      <c r="B14" s="25">
        <v>48.253399999999999</v>
      </c>
      <c r="C14" s="25">
        <v>48.980800000000002</v>
      </c>
      <c r="D14" s="11">
        <f t="shared" si="0"/>
        <v>1.4850717015647008</v>
      </c>
      <c r="E14" s="12"/>
      <c r="F14" s="13"/>
      <c r="G14" s="13"/>
      <c r="H14" s="14"/>
      <c r="I14" s="1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24" customWidth="1"/>
    <col min="3" max="3" width="22.140625" customWidth="1"/>
    <col min="4" max="4" width="31.42578125" customWidth="1"/>
    <col min="6" max="6" width="23.7109375" customWidth="1"/>
    <col min="7" max="7" width="22.7109375" customWidth="1"/>
    <col min="8" max="8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0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1"/>
      <c r="I5" s="8"/>
      <c r="J5" s="4"/>
      <c r="K5" s="4"/>
      <c r="L5" s="1"/>
    </row>
    <row r="6" spans="1:12" ht="15.75" customHeight="1" x14ac:dyDescent="0.25">
      <c r="A6" s="9" t="s">
        <v>6</v>
      </c>
      <c r="B6" s="10">
        <v>6.6689999999999996</v>
      </c>
      <c r="C6" s="26">
        <v>7.0033000000000003</v>
      </c>
      <c r="D6" s="11">
        <f t="shared" ref="D6:D14" si="0">(C6-B6)/C6 * 100</f>
        <v>4.7734639384290363</v>
      </c>
      <c r="E6" s="12"/>
      <c r="F6" s="13"/>
      <c r="G6" s="13"/>
      <c r="H6" s="14"/>
      <c r="I6" s="12"/>
      <c r="J6" s="13"/>
      <c r="K6" s="13"/>
      <c r="L6" s="14"/>
    </row>
    <row r="7" spans="1:12" ht="15.75" customHeight="1" x14ac:dyDescent="0.25">
      <c r="A7" s="16" t="s">
        <v>7</v>
      </c>
      <c r="B7" s="15">
        <v>0.68600000000000005</v>
      </c>
      <c r="C7" s="26">
        <v>0.74260000000000004</v>
      </c>
      <c r="D7" s="11">
        <f t="shared" si="0"/>
        <v>7.6218691085375685</v>
      </c>
      <c r="E7" s="12"/>
      <c r="F7" s="13"/>
      <c r="G7" s="13"/>
      <c r="H7" s="14"/>
      <c r="I7" s="12"/>
      <c r="J7" s="13"/>
      <c r="K7" s="13"/>
      <c r="L7" s="14"/>
    </row>
    <row r="8" spans="1:12" ht="15.75" customHeight="1" x14ac:dyDescent="0.25">
      <c r="A8" s="16" t="s">
        <v>8</v>
      </c>
      <c r="B8" s="15">
        <v>0.20885699999999999</v>
      </c>
      <c r="C8" s="26">
        <v>0.22470000000000001</v>
      </c>
      <c r="D8" s="11">
        <f t="shared" si="0"/>
        <v>7.0507343124165649</v>
      </c>
      <c r="E8" s="12"/>
      <c r="F8" s="13"/>
      <c r="G8" s="13"/>
      <c r="H8" s="14"/>
      <c r="I8" s="12"/>
      <c r="J8" s="13"/>
      <c r="K8" s="13"/>
      <c r="L8" s="14"/>
    </row>
    <row r="9" spans="1:12" ht="15.75" customHeight="1" x14ac:dyDescent="0.25">
      <c r="A9" s="16" t="s">
        <v>9</v>
      </c>
      <c r="B9" s="15">
        <v>1.716</v>
      </c>
      <c r="C9" s="26">
        <v>1.746</v>
      </c>
      <c r="D9" s="11">
        <f t="shared" si="0"/>
        <v>1.7182130584192454</v>
      </c>
      <c r="E9" s="12"/>
      <c r="F9" s="13"/>
      <c r="G9" s="13"/>
      <c r="H9" s="14"/>
      <c r="I9" s="12"/>
      <c r="J9" s="13"/>
      <c r="K9" s="13"/>
      <c r="L9" s="14"/>
    </row>
    <row r="10" spans="1:12" ht="15.75" customHeight="1" x14ac:dyDescent="0.25">
      <c r="A10" s="16" t="s">
        <v>10</v>
      </c>
      <c r="B10" s="15">
        <v>1.4021669999999999</v>
      </c>
      <c r="C10" s="26">
        <v>1.4765999999999999</v>
      </c>
      <c r="D10" s="11">
        <f t="shared" si="0"/>
        <v>5.040837058106459</v>
      </c>
      <c r="E10" s="12"/>
      <c r="F10" s="13"/>
      <c r="G10" s="13"/>
      <c r="H10" s="14"/>
      <c r="I10" s="12"/>
      <c r="J10" s="13"/>
      <c r="K10" s="13"/>
      <c r="L10" s="14"/>
    </row>
    <row r="11" spans="1:12" ht="15.75" customHeight="1" x14ac:dyDescent="0.25">
      <c r="A11" s="16" t="s">
        <v>11</v>
      </c>
      <c r="B11" s="15">
        <v>4.9285714000000001E-2</v>
      </c>
      <c r="C11" s="26">
        <v>5.1499999999999997E-2</v>
      </c>
      <c r="D11" s="11">
        <f t="shared" si="0"/>
        <v>4.29958446601941</v>
      </c>
      <c r="E11" s="12"/>
      <c r="F11" s="13"/>
      <c r="G11" s="13"/>
      <c r="H11" s="14"/>
      <c r="I11" s="12"/>
      <c r="J11" s="13"/>
      <c r="K11" s="13"/>
      <c r="L11" s="14"/>
    </row>
    <row r="12" spans="1:12" ht="15.75" customHeight="1" x14ac:dyDescent="0.25">
      <c r="A12" s="16" t="s">
        <v>12</v>
      </c>
      <c r="B12" s="15">
        <v>5.0143E-2</v>
      </c>
      <c r="C12" s="26">
        <v>5.6000000000000001E-2</v>
      </c>
      <c r="D12" s="11">
        <f t="shared" si="0"/>
        <v>10.458928571428574</v>
      </c>
      <c r="E12" s="12"/>
      <c r="F12" s="13"/>
      <c r="G12" s="13"/>
      <c r="H12" s="14"/>
      <c r="I12" s="12"/>
      <c r="J12" s="13"/>
      <c r="K12" s="13"/>
      <c r="L12" s="14"/>
    </row>
    <row r="13" spans="1:12" ht="15.75" customHeight="1" x14ac:dyDescent="0.25">
      <c r="A13" s="16" t="s">
        <v>13</v>
      </c>
      <c r="B13" s="15">
        <v>5.3999999999999999E-2</v>
      </c>
      <c r="C13" s="26">
        <v>5.5E-2</v>
      </c>
      <c r="D13" s="11">
        <f t="shared" si="0"/>
        <v>1.8181818181818199</v>
      </c>
      <c r="E13" s="12"/>
      <c r="F13" s="13"/>
      <c r="G13" s="13"/>
      <c r="H13" s="14"/>
      <c r="I13" s="12"/>
      <c r="J13" s="13"/>
      <c r="K13" s="13"/>
      <c r="L13" s="14"/>
    </row>
    <row r="14" spans="1:12" ht="15.75" customHeight="1" x14ac:dyDescent="0.25">
      <c r="A14" s="16" t="s">
        <v>14</v>
      </c>
      <c r="B14" s="15">
        <v>2.1890000000000001</v>
      </c>
      <c r="C14" s="26">
        <v>2.1739000000000002</v>
      </c>
      <c r="D14" s="11">
        <f t="shared" si="0"/>
        <v>-0.69460416762500066</v>
      </c>
      <c r="E14" s="12"/>
      <c r="F14" s="13"/>
      <c r="G14" s="13"/>
      <c r="H14" s="14"/>
      <c r="I14" s="1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14.5703125" customWidth="1"/>
    <col min="2" max="2" width="23.5703125" customWidth="1"/>
    <col min="3" max="3" width="21.85546875" customWidth="1"/>
    <col min="4" max="4" width="31.28515625" customWidth="1"/>
    <col min="6" max="6" width="24.140625" customWidth="1"/>
    <col min="7" max="7" width="22.7109375" customWidth="1"/>
    <col min="8" max="8" width="14.85546875" customWidth="1"/>
    <col min="10" max="10" width="22.140625" customWidth="1"/>
    <col min="11" max="11" width="20.85546875" customWidth="1"/>
  </cols>
  <sheetData>
    <row r="1" spans="1:12" ht="15.75" customHeight="1" x14ac:dyDescent="0.2"/>
    <row r="2" spans="1:12" ht="15.75" customHeight="1" x14ac:dyDescent="0.2">
      <c r="A2" s="1" t="s">
        <v>15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1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4"/>
      <c r="I5" s="8"/>
      <c r="J5" s="1"/>
      <c r="K5" s="1"/>
      <c r="L5" s="1"/>
    </row>
    <row r="6" spans="1:12" ht="15.75" customHeight="1" x14ac:dyDescent="0.25">
      <c r="A6" s="9" t="s">
        <v>6</v>
      </c>
      <c r="B6" s="20">
        <v>11.942399999999999</v>
      </c>
      <c r="C6" s="20">
        <v>12.6447</v>
      </c>
      <c r="D6" s="11">
        <f t="shared" ref="D6:D14" si="0">(C6-B6)/C6 * 100</f>
        <v>5.5541056727324571</v>
      </c>
      <c r="E6" s="12"/>
      <c r="F6" s="13"/>
      <c r="G6" s="13"/>
      <c r="H6" s="13"/>
      <c r="I6" s="12"/>
      <c r="J6" s="14"/>
      <c r="K6" s="17"/>
      <c r="L6" s="14"/>
    </row>
    <row r="7" spans="1:12" ht="15.75" customHeight="1" x14ac:dyDescent="0.25">
      <c r="A7" s="9" t="s">
        <v>7</v>
      </c>
      <c r="B7" s="20">
        <v>1.208556</v>
      </c>
      <c r="C7" s="20">
        <v>1.3115000000000001</v>
      </c>
      <c r="D7" s="11">
        <f t="shared" si="0"/>
        <v>7.849332825009542</v>
      </c>
      <c r="E7" s="12"/>
      <c r="F7" s="13"/>
      <c r="G7" s="13"/>
      <c r="H7" s="13"/>
      <c r="I7" s="12"/>
      <c r="J7" s="17"/>
      <c r="K7" s="17"/>
      <c r="L7" s="14"/>
    </row>
    <row r="8" spans="1:12" ht="15.75" customHeight="1" x14ac:dyDescent="0.25">
      <c r="A8" s="16" t="s">
        <v>8</v>
      </c>
      <c r="B8" s="23">
        <v>0.3649</v>
      </c>
      <c r="C8" s="23">
        <v>0.39511099999999999</v>
      </c>
      <c r="D8" s="11">
        <f t="shared" si="0"/>
        <v>7.6462057497766427</v>
      </c>
      <c r="E8" s="12"/>
      <c r="F8" s="13"/>
      <c r="G8" s="13"/>
      <c r="H8" s="13"/>
      <c r="I8" s="12"/>
      <c r="J8" s="17"/>
      <c r="K8" s="17"/>
      <c r="L8" s="14"/>
    </row>
    <row r="9" spans="1:12" ht="15.75" customHeight="1" x14ac:dyDescent="0.25">
      <c r="A9" s="9" t="s">
        <v>9</v>
      </c>
      <c r="B9" s="20">
        <v>2.811833</v>
      </c>
      <c r="C9" s="20">
        <v>2.9377499999999999</v>
      </c>
      <c r="D9" s="11">
        <f t="shared" si="0"/>
        <v>4.2861713896689588</v>
      </c>
      <c r="E9" s="12"/>
      <c r="F9" s="13"/>
      <c r="G9" s="13"/>
      <c r="H9" s="13"/>
      <c r="I9" s="12"/>
      <c r="J9" s="14"/>
      <c r="K9" s="14"/>
      <c r="L9" s="14"/>
    </row>
    <row r="10" spans="1:12" ht="15.75" customHeight="1" x14ac:dyDescent="0.25">
      <c r="A10" s="9" t="s">
        <v>10</v>
      </c>
      <c r="B10" s="20">
        <v>2.4777999999999998</v>
      </c>
      <c r="C10" s="20">
        <v>2.6306669999999999</v>
      </c>
      <c r="D10" s="11">
        <f t="shared" si="0"/>
        <v>5.8109597299848321</v>
      </c>
      <c r="E10" s="12"/>
      <c r="F10" s="13"/>
      <c r="G10" s="13"/>
      <c r="H10" s="13"/>
      <c r="I10" s="12"/>
      <c r="J10" s="17"/>
      <c r="K10" s="14"/>
      <c r="L10" s="14"/>
    </row>
    <row r="11" spans="1:12" ht="15.75" customHeight="1" x14ac:dyDescent="0.25">
      <c r="A11" s="9" t="s">
        <v>11</v>
      </c>
      <c r="B11" s="20">
        <v>8.4400000000000003E-2</v>
      </c>
      <c r="C11" s="20">
        <v>9.1200000000000003E-2</v>
      </c>
      <c r="D11" s="11">
        <f t="shared" si="0"/>
        <v>7.4561403508771926</v>
      </c>
      <c r="E11" s="12"/>
      <c r="F11" s="13"/>
      <c r="G11" s="13"/>
      <c r="H11" s="13"/>
      <c r="I11" s="12"/>
      <c r="J11" s="17"/>
      <c r="K11" s="17"/>
      <c r="L11" s="14"/>
    </row>
    <row r="12" spans="1:12" ht="15.75" customHeight="1" x14ac:dyDescent="0.25">
      <c r="A12" s="16" t="s">
        <v>12</v>
      </c>
      <c r="B12" s="23">
        <v>8.7499999999999994E-2</v>
      </c>
      <c r="C12" s="23">
        <v>9.8000000000000004E-2</v>
      </c>
      <c r="D12" s="11">
        <f t="shared" si="0"/>
        <v>10.714285714285724</v>
      </c>
      <c r="E12" s="12"/>
      <c r="F12" s="13"/>
      <c r="G12" s="13"/>
      <c r="H12" s="13"/>
      <c r="I12" s="12"/>
      <c r="J12" s="17"/>
      <c r="K12" s="17"/>
      <c r="L12" s="14"/>
    </row>
    <row r="13" spans="1:12" ht="15.75" customHeight="1" x14ac:dyDescent="0.25">
      <c r="A13" s="9" t="s">
        <v>13</v>
      </c>
      <c r="B13" s="20">
        <v>9.3778E-2</v>
      </c>
      <c r="C13" s="20">
        <v>9.5111000000000001E-2</v>
      </c>
      <c r="D13" s="11">
        <f t="shared" si="0"/>
        <v>1.4015203288788898</v>
      </c>
      <c r="E13" s="12"/>
      <c r="F13" s="13"/>
      <c r="G13" s="13"/>
      <c r="H13" s="13"/>
      <c r="I13" s="12"/>
      <c r="J13" s="17"/>
      <c r="K13" s="17"/>
      <c r="L13" s="14"/>
    </row>
    <row r="14" spans="1:12" ht="15.75" customHeight="1" x14ac:dyDescent="0.25">
      <c r="A14" s="9" t="s">
        <v>14</v>
      </c>
      <c r="B14" s="20">
        <v>3.8096000000000001</v>
      </c>
      <c r="C14" s="20">
        <v>3.8451</v>
      </c>
      <c r="D14" s="11">
        <f t="shared" si="0"/>
        <v>0.92325297131413653</v>
      </c>
      <c r="E14" s="12"/>
      <c r="F14" s="13"/>
      <c r="G14" s="13"/>
      <c r="H14" s="13"/>
      <c r="I14" s="12"/>
      <c r="J14" s="14"/>
      <c r="K14" s="17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E36" s="1"/>
      <c r="F36" s="4"/>
      <c r="G36" s="4"/>
      <c r="H36" s="4"/>
      <c r="I36" s="1"/>
      <c r="J36" s="1"/>
      <c r="K36" s="4"/>
      <c r="L36" s="1"/>
    </row>
    <row r="37" spans="1:12" ht="15.75" customHeight="1" x14ac:dyDescent="0.25">
      <c r="E37" s="8"/>
      <c r="F37" s="4"/>
      <c r="G37" s="4"/>
      <c r="H37" s="1"/>
      <c r="I37" s="8"/>
      <c r="J37" s="4"/>
      <c r="K37" s="4"/>
      <c r="L37" s="1"/>
    </row>
    <row r="38" spans="1:12" ht="15.75" customHeight="1" x14ac:dyDescent="0.25">
      <c r="E38" s="12"/>
      <c r="F38" s="13"/>
      <c r="G38" s="13"/>
      <c r="H38" s="14"/>
      <c r="I38" s="12"/>
      <c r="J38" s="13"/>
      <c r="K38" s="13"/>
      <c r="L38" s="14"/>
    </row>
    <row r="39" spans="1:12" ht="15.75" customHeight="1" x14ac:dyDescent="0.25">
      <c r="E39" s="12"/>
      <c r="F39" s="13"/>
      <c r="G39" s="13"/>
      <c r="H39" s="14"/>
      <c r="I39" s="12"/>
      <c r="J39" s="13"/>
      <c r="K39" s="13"/>
      <c r="L39" s="14"/>
    </row>
    <row r="40" spans="1:12" ht="15.75" customHeight="1" x14ac:dyDescent="0.25">
      <c r="E40" s="12"/>
      <c r="F40" s="13"/>
      <c r="G40" s="13"/>
      <c r="H40" s="14"/>
      <c r="I40" s="12"/>
      <c r="J40" s="13"/>
      <c r="K40" s="13"/>
      <c r="L40" s="14"/>
    </row>
    <row r="41" spans="1:12" ht="15.75" customHeight="1" x14ac:dyDescent="0.25">
      <c r="E41" s="12"/>
      <c r="F41" s="13"/>
      <c r="G41" s="13"/>
      <c r="H41" s="14"/>
      <c r="I41" s="12"/>
      <c r="J41" s="13"/>
      <c r="K41" s="13"/>
      <c r="L41" s="14"/>
    </row>
    <row r="42" spans="1:12" ht="15.75" customHeight="1" x14ac:dyDescent="0.25">
      <c r="E42" s="12"/>
      <c r="F42" s="13"/>
      <c r="G42" s="13"/>
      <c r="H42" s="14"/>
      <c r="I42" s="12"/>
      <c r="J42" s="13"/>
      <c r="K42" s="13"/>
      <c r="L42" s="14"/>
    </row>
    <row r="43" spans="1:12" ht="15.75" customHeight="1" x14ac:dyDescent="0.25">
      <c r="E43" s="12"/>
      <c r="F43" s="13"/>
      <c r="G43" s="13"/>
      <c r="H43" s="14"/>
      <c r="I43" s="12"/>
      <c r="J43" s="13"/>
      <c r="K43" s="13"/>
      <c r="L43" s="14"/>
    </row>
    <row r="44" spans="1:12" ht="15.75" customHeight="1" x14ac:dyDescent="0.25">
      <c r="E44" s="12"/>
      <c r="F44" s="13"/>
      <c r="G44" s="13"/>
      <c r="H44" s="14"/>
      <c r="I44" s="12"/>
      <c r="J44" s="13"/>
      <c r="K44" s="13"/>
      <c r="L44" s="14"/>
    </row>
    <row r="45" spans="1:12" ht="15.75" customHeight="1" x14ac:dyDescent="0.25">
      <c r="E45" s="12"/>
      <c r="F45" s="13"/>
      <c r="G45" s="13"/>
      <c r="H45" s="14"/>
      <c r="I45" s="12"/>
      <c r="J45" s="13"/>
      <c r="K45" s="13"/>
      <c r="L45" s="14"/>
    </row>
    <row r="46" spans="1:12" ht="15.75" customHeight="1" x14ac:dyDescent="0.25">
      <c r="E46" s="12"/>
      <c r="F46" s="13"/>
      <c r="G46" s="13"/>
      <c r="H46" s="14"/>
      <c r="I46" s="12"/>
      <c r="J46" s="13"/>
      <c r="K46" s="13"/>
      <c r="L46" s="14"/>
    </row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14.42578125" customWidth="1"/>
    <col min="2" max="2" width="23.7109375" customWidth="1"/>
    <col min="3" max="3" width="21.85546875" customWidth="1"/>
    <col min="4" max="4" width="30.85546875" customWidth="1"/>
    <col min="6" max="6" width="23.7109375" customWidth="1"/>
    <col min="7" max="7" width="22.7109375" customWidth="1"/>
    <col min="8" max="8" width="15" customWidth="1"/>
    <col min="10" max="10" width="24.5703125" customWidth="1"/>
    <col min="11" max="11" width="23.7109375" customWidth="1"/>
  </cols>
  <sheetData>
    <row r="1" spans="1:12" ht="15.75" customHeight="1" x14ac:dyDescent="0.2"/>
    <row r="2" spans="1:12" ht="15.75" customHeight="1" x14ac:dyDescent="0.2">
      <c r="A2" s="1" t="s">
        <v>16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4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1"/>
      <c r="I5" s="8"/>
      <c r="J5" s="4"/>
      <c r="K5" s="4"/>
      <c r="L5" s="1"/>
    </row>
    <row r="6" spans="1:12" ht="15.75" customHeight="1" x14ac:dyDescent="0.25">
      <c r="A6" s="9" t="s">
        <v>6</v>
      </c>
      <c r="B6" s="25">
        <v>47.650379999999998</v>
      </c>
      <c r="C6" s="25">
        <v>50.589799999999997</v>
      </c>
      <c r="D6" s="11">
        <f t="shared" ref="D6:D14" si="0">(C6-B6)/C6 * 100</f>
        <v>5.8103016813665969</v>
      </c>
      <c r="E6" s="12"/>
      <c r="F6" s="13"/>
      <c r="G6" s="13"/>
      <c r="H6" s="14"/>
      <c r="I6" s="12"/>
      <c r="J6" s="13"/>
      <c r="K6" s="13"/>
      <c r="L6" s="14"/>
    </row>
    <row r="7" spans="1:12" ht="15.75" customHeight="1" x14ac:dyDescent="0.25">
      <c r="A7" s="9" t="s">
        <v>7</v>
      </c>
      <c r="B7" s="25">
        <v>4.8707779999999996</v>
      </c>
      <c r="C7" s="25">
        <v>5.3090999999999999</v>
      </c>
      <c r="D7" s="11">
        <f t="shared" si="0"/>
        <v>8.2560509314196437</v>
      </c>
      <c r="E7" s="12"/>
      <c r="F7" s="13"/>
      <c r="G7" s="13"/>
      <c r="H7" s="14"/>
      <c r="I7" s="12"/>
      <c r="J7" s="13"/>
      <c r="K7" s="13"/>
      <c r="L7" s="14"/>
    </row>
    <row r="8" spans="1:12" ht="15.75" customHeight="1" x14ac:dyDescent="0.25">
      <c r="A8" s="16" t="s">
        <v>8</v>
      </c>
      <c r="B8" s="25">
        <v>1.461444</v>
      </c>
      <c r="C8" s="25">
        <v>1.5902000000000001</v>
      </c>
      <c r="D8" s="11">
        <f t="shared" si="0"/>
        <v>8.096843164381843</v>
      </c>
      <c r="E8" s="12"/>
      <c r="F8" s="13"/>
      <c r="G8" s="13"/>
      <c r="H8" s="14"/>
      <c r="I8" s="12"/>
      <c r="J8" s="13"/>
      <c r="K8" s="13"/>
      <c r="L8" s="14"/>
    </row>
    <row r="9" spans="1:12" ht="15.75" customHeight="1" x14ac:dyDescent="0.25">
      <c r="A9" s="9" t="s">
        <v>9</v>
      </c>
      <c r="B9" s="25">
        <v>8.4233750000000001</v>
      </c>
      <c r="C9" s="25">
        <v>8.6472499999999997</v>
      </c>
      <c r="D9" s="11">
        <f t="shared" si="0"/>
        <v>2.5889733730376663</v>
      </c>
      <c r="E9" s="12"/>
      <c r="F9" s="13"/>
      <c r="G9" s="13"/>
      <c r="H9" s="14"/>
      <c r="I9" s="12"/>
      <c r="J9" s="13"/>
      <c r="K9" s="13"/>
      <c r="L9" s="14"/>
    </row>
    <row r="10" spans="1:12" ht="15.75" customHeight="1" x14ac:dyDescent="0.25">
      <c r="A10" s="9" t="s">
        <v>10</v>
      </c>
      <c r="B10" s="25">
        <v>10.027559999999999</v>
      </c>
      <c r="C10" s="25">
        <v>10.65222</v>
      </c>
      <c r="D10" s="11">
        <f t="shared" si="0"/>
        <v>5.8641297307040263</v>
      </c>
      <c r="E10" s="12"/>
      <c r="F10" s="13"/>
      <c r="G10" s="13"/>
      <c r="H10" s="14"/>
      <c r="I10" s="12"/>
      <c r="J10" s="13"/>
      <c r="K10" s="13"/>
      <c r="L10" s="14"/>
    </row>
    <row r="11" spans="1:12" ht="15.75" customHeight="1" x14ac:dyDescent="0.25">
      <c r="A11" s="9" t="s">
        <v>11</v>
      </c>
      <c r="B11" s="25">
        <v>0.3367</v>
      </c>
      <c r="C11" s="25">
        <v>0.35966700000000001</v>
      </c>
      <c r="D11" s="11">
        <f t="shared" si="0"/>
        <v>6.3856289289815331</v>
      </c>
      <c r="E11" s="12"/>
      <c r="F11" s="13"/>
      <c r="G11" s="13"/>
      <c r="H11" s="14"/>
      <c r="I11" s="12"/>
      <c r="J11" s="13"/>
      <c r="K11" s="13"/>
      <c r="L11" s="14"/>
    </row>
    <row r="12" spans="1:12" ht="15.75" customHeight="1" x14ac:dyDescent="0.25">
      <c r="A12" s="16" t="s">
        <v>12</v>
      </c>
      <c r="B12" s="25">
        <v>0.346667</v>
      </c>
      <c r="C12" s="25">
        <v>0.38587500000000002</v>
      </c>
      <c r="D12" s="11">
        <f t="shared" si="0"/>
        <v>10.16080336896664</v>
      </c>
      <c r="E12" s="12"/>
      <c r="F12" s="13"/>
      <c r="G12" s="13"/>
      <c r="H12" s="14"/>
      <c r="I12" s="12"/>
      <c r="J12" s="13"/>
      <c r="K12" s="13"/>
      <c r="L12" s="14"/>
    </row>
    <row r="13" spans="1:12" ht="15.75" customHeight="1" x14ac:dyDescent="0.25">
      <c r="A13" s="9" t="s">
        <v>13</v>
      </c>
      <c r="B13" s="25">
        <v>0.37009999999999998</v>
      </c>
      <c r="C13" s="25">
        <v>0.3735</v>
      </c>
      <c r="D13" s="11">
        <f t="shared" si="0"/>
        <v>0.91030789825970926</v>
      </c>
      <c r="E13" s="12"/>
      <c r="F13" s="13"/>
      <c r="G13" s="13"/>
      <c r="H13" s="14"/>
      <c r="I13" s="12"/>
      <c r="J13" s="13"/>
      <c r="K13" s="13"/>
      <c r="L13" s="14"/>
    </row>
    <row r="14" spans="1:12" ht="15.75" customHeight="1" x14ac:dyDescent="0.25">
      <c r="A14" s="9" t="s">
        <v>14</v>
      </c>
      <c r="B14" s="25">
        <v>14.974299999999999</v>
      </c>
      <c r="C14" s="25">
        <v>15.022</v>
      </c>
      <c r="D14" s="11">
        <f t="shared" si="0"/>
        <v>0.31753428305152936</v>
      </c>
      <c r="E14" s="12"/>
      <c r="F14" s="13"/>
      <c r="G14" s="13"/>
      <c r="H14" s="14"/>
      <c r="I14" s="12"/>
      <c r="J14" s="13"/>
      <c r="K14" s="13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A36" s="12"/>
      <c r="B36" s="13"/>
      <c r="C36" s="13"/>
      <c r="D36" s="13"/>
      <c r="E36" s="12"/>
      <c r="F36" s="13"/>
      <c r="G36" s="13"/>
      <c r="H36" s="13"/>
      <c r="I36" s="12"/>
      <c r="J36" s="17"/>
      <c r="K36" s="17"/>
      <c r="L36" s="14"/>
    </row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14.5703125" customWidth="1"/>
    <col min="2" max="2" width="23.85546875" customWidth="1"/>
    <col min="3" max="3" width="21.85546875" customWidth="1"/>
    <col min="4" max="4" width="31.42578125" customWidth="1"/>
    <col min="6" max="6" width="24.140625" customWidth="1"/>
    <col min="7" max="7" width="22.7109375" customWidth="1"/>
    <col min="8" max="8" width="14.85546875" customWidth="1"/>
    <col min="10" max="10" width="22.140625" customWidth="1"/>
    <col min="11" max="11" width="20.85546875" customWidth="1"/>
  </cols>
  <sheetData>
    <row r="1" spans="1:12" ht="15.75" customHeight="1" x14ac:dyDescent="0.2"/>
    <row r="2" spans="1:12" ht="15.75" customHeight="1" x14ac:dyDescent="0.2">
      <c r="A2" s="1" t="s">
        <v>17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1"/>
      <c r="L4" s="1"/>
    </row>
    <row r="5" spans="1:12" ht="15.75" customHeight="1" x14ac:dyDescent="0.25">
      <c r="A5" s="5" t="s">
        <v>2</v>
      </c>
      <c r="B5" s="6" t="s">
        <v>3</v>
      </c>
      <c r="C5" s="6" t="s">
        <v>4</v>
      </c>
      <c r="D5" s="7" t="s">
        <v>5</v>
      </c>
      <c r="E5" s="8"/>
      <c r="F5" s="4"/>
      <c r="G5" s="4"/>
      <c r="H5" s="4"/>
      <c r="I5" s="8"/>
      <c r="J5" s="1"/>
      <c r="K5" s="1"/>
      <c r="L5" s="1"/>
    </row>
    <row r="6" spans="1:12" ht="15.75" customHeight="1" x14ac:dyDescent="0.25">
      <c r="A6" s="9" t="s">
        <v>6</v>
      </c>
      <c r="B6" s="27">
        <v>298.08769999999998</v>
      </c>
      <c r="C6" s="28">
        <v>315.59230000000002</v>
      </c>
      <c r="D6" s="11">
        <f t="shared" ref="D6:D14" si="0">(C6-B6)/C6 * 100</f>
        <v>5.5465865295192689</v>
      </c>
      <c r="E6" s="12"/>
      <c r="F6" s="13"/>
      <c r="G6" s="13"/>
      <c r="H6" s="13"/>
      <c r="I6" s="12"/>
      <c r="J6" s="14"/>
      <c r="K6" s="17"/>
      <c r="L6" s="14"/>
    </row>
    <row r="7" spans="1:12" ht="15.75" customHeight="1" x14ac:dyDescent="0.25">
      <c r="A7" s="9" t="s">
        <v>7</v>
      </c>
      <c r="B7" s="29">
        <v>30.182700000000001</v>
      </c>
      <c r="C7" s="30">
        <v>32.758800000000001</v>
      </c>
      <c r="D7" s="11">
        <f t="shared" si="0"/>
        <v>7.8638411663430903</v>
      </c>
      <c r="E7" s="12"/>
      <c r="F7" s="13"/>
      <c r="G7" s="13"/>
      <c r="H7" s="13"/>
      <c r="I7" s="12"/>
      <c r="J7" s="17"/>
      <c r="K7" s="17"/>
      <c r="L7" s="14"/>
    </row>
    <row r="8" spans="1:12" ht="15.75" customHeight="1" x14ac:dyDescent="0.25">
      <c r="A8" s="16" t="s">
        <v>8</v>
      </c>
      <c r="B8" s="29">
        <v>9.0245999999999995</v>
      </c>
      <c r="C8" s="30">
        <v>9.8299000000000003</v>
      </c>
      <c r="D8" s="11">
        <f t="shared" si="0"/>
        <v>8.1923519059197023</v>
      </c>
      <c r="E8" s="12"/>
      <c r="F8" s="13"/>
      <c r="G8" s="13"/>
      <c r="H8" s="13"/>
      <c r="I8" s="12"/>
      <c r="J8" s="17"/>
      <c r="K8" s="17"/>
      <c r="L8" s="14"/>
    </row>
    <row r="9" spans="1:12" ht="15.75" customHeight="1" x14ac:dyDescent="0.25">
      <c r="A9" s="9" t="s">
        <v>9</v>
      </c>
      <c r="B9" s="29">
        <v>32.72</v>
      </c>
      <c r="C9" s="30">
        <v>33.237900000000003</v>
      </c>
      <c r="D9" s="11">
        <f t="shared" si="0"/>
        <v>1.558161014985918</v>
      </c>
      <c r="E9" s="12"/>
      <c r="F9" s="13"/>
      <c r="G9" s="13"/>
      <c r="H9" s="13"/>
      <c r="I9" s="12"/>
      <c r="J9" s="14"/>
      <c r="K9" s="14"/>
      <c r="L9" s="14"/>
    </row>
    <row r="10" spans="1:12" ht="15.75" customHeight="1" x14ac:dyDescent="0.25">
      <c r="A10" s="9" t="s">
        <v>10</v>
      </c>
      <c r="B10" s="29">
        <v>62.474780000000003</v>
      </c>
      <c r="C10" s="30">
        <v>66.373500000000007</v>
      </c>
      <c r="D10" s="11">
        <f t="shared" si="0"/>
        <v>5.8739105215183827</v>
      </c>
      <c r="E10" s="12"/>
      <c r="F10" s="13"/>
      <c r="G10" s="13"/>
      <c r="H10" s="13"/>
      <c r="I10" s="12"/>
      <c r="J10" s="17"/>
      <c r="K10" s="14"/>
      <c r="L10" s="14"/>
    </row>
    <row r="11" spans="1:12" ht="15.75" customHeight="1" x14ac:dyDescent="0.25">
      <c r="A11" s="9" t="s">
        <v>11</v>
      </c>
      <c r="B11" s="29">
        <v>2.0844</v>
      </c>
      <c r="C11" s="31">
        <v>2.219555556</v>
      </c>
      <c r="D11" s="11">
        <f t="shared" si="0"/>
        <v>6.0893071874070248</v>
      </c>
      <c r="E11" s="12"/>
      <c r="F11" s="13"/>
      <c r="G11" s="13"/>
      <c r="H11" s="13"/>
      <c r="I11" s="12"/>
      <c r="J11" s="17"/>
      <c r="K11" s="17"/>
      <c r="L11" s="14"/>
    </row>
    <row r="12" spans="1:12" ht="15.75" customHeight="1" x14ac:dyDescent="0.25">
      <c r="A12" s="16" t="s">
        <v>12</v>
      </c>
      <c r="B12" s="29">
        <v>2.1226669999999999</v>
      </c>
      <c r="C12" s="30">
        <v>2.3913333329999999</v>
      </c>
      <c r="D12" s="11">
        <f t="shared" si="0"/>
        <v>11.235001381549349</v>
      </c>
      <c r="E12" s="12"/>
      <c r="F12" s="13"/>
      <c r="G12" s="13"/>
      <c r="H12" s="13"/>
      <c r="I12" s="12"/>
      <c r="J12" s="17"/>
      <c r="K12" s="17"/>
      <c r="L12" s="14"/>
    </row>
    <row r="13" spans="1:12" ht="15.75" customHeight="1" x14ac:dyDescent="0.25">
      <c r="A13" s="9" t="s">
        <v>13</v>
      </c>
      <c r="B13" s="29">
        <v>2.266556</v>
      </c>
      <c r="C13" s="30">
        <v>2.2968999999999999</v>
      </c>
      <c r="D13" s="11">
        <f t="shared" si="0"/>
        <v>1.3210849405720724</v>
      </c>
      <c r="E13" s="12"/>
      <c r="F13" s="13"/>
      <c r="G13" s="13"/>
      <c r="H13" s="13"/>
      <c r="I13" s="12"/>
      <c r="J13" s="17"/>
      <c r="K13" s="17"/>
      <c r="L13" s="14"/>
    </row>
    <row r="14" spans="1:12" ht="15.75" customHeight="1" x14ac:dyDescent="0.25">
      <c r="A14" s="9" t="s">
        <v>14</v>
      </c>
      <c r="B14" s="29">
        <v>91.882999999999996</v>
      </c>
      <c r="C14" s="30">
        <v>91.357799999999997</v>
      </c>
      <c r="D14" s="11">
        <f t="shared" si="0"/>
        <v>-0.57488249498126942</v>
      </c>
      <c r="E14" s="12"/>
      <c r="F14" s="13"/>
      <c r="G14" s="13"/>
      <c r="H14" s="13"/>
      <c r="I14" s="12"/>
      <c r="J14" s="14"/>
      <c r="K14" s="17"/>
      <c r="L14" s="14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12" ht="15.75" customHeight="1" x14ac:dyDescent="0.2"/>
    <row r="34" spans="1:12" ht="15.75" customHeight="1" x14ac:dyDescent="0.2"/>
    <row r="35" spans="1:12" ht="15.75" customHeight="1" x14ac:dyDescent="0.25">
      <c r="A35" s="12"/>
      <c r="B35" s="13"/>
      <c r="C35" s="13"/>
      <c r="D35" s="13"/>
      <c r="E35" s="12"/>
      <c r="F35" s="13"/>
      <c r="G35" s="13"/>
      <c r="H35" s="13"/>
      <c r="I35" s="12"/>
      <c r="J35" s="14"/>
      <c r="K35" s="17"/>
      <c r="L35" s="14"/>
    </row>
    <row r="36" spans="1:12" ht="15.75" customHeight="1" x14ac:dyDescent="0.25">
      <c r="E36" s="1"/>
      <c r="F36" s="4"/>
      <c r="G36" s="4"/>
      <c r="H36" s="4"/>
      <c r="I36" s="1"/>
      <c r="J36" s="1"/>
      <c r="K36" s="4"/>
      <c r="L36" s="1"/>
    </row>
    <row r="37" spans="1:12" ht="15.75" customHeight="1" x14ac:dyDescent="0.25">
      <c r="E37" s="8"/>
      <c r="F37" s="4"/>
      <c r="G37" s="4"/>
      <c r="H37" s="1"/>
      <c r="I37" s="8"/>
      <c r="J37" s="4"/>
      <c r="K37" s="4"/>
      <c r="L37" s="1"/>
    </row>
    <row r="38" spans="1:12" ht="15.75" customHeight="1" x14ac:dyDescent="0.25">
      <c r="E38" s="12"/>
      <c r="F38" s="13"/>
      <c r="G38" s="13"/>
      <c r="H38" s="14"/>
      <c r="I38" s="12"/>
      <c r="J38" s="13"/>
      <c r="K38" s="13"/>
      <c r="L38" s="14"/>
    </row>
    <row r="39" spans="1:12" ht="15.75" customHeight="1" x14ac:dyDescent="0.25">
      <c r="E39" s="12"/>
      <c r="F39" s="13"/>
      <c r="G39" s="13"/>
      <c r="H39" s="14"/>
      <c r="I39" s="12"/>
      <c r="J39" s="13"/>
      <c r="K39" s="13"/>
      <c r="L39" s="14"/>
    </row>
    <row r="40" spans="1:12" ht="15.75" customHeight="1" x14ac:dyDescent="0.25">
      <c r="E40" s="12"/>
      <c r="F40" s="13"/>
      <c r="G40" s="13"/>
      <c r="H40" s="14"/>
      <c r="I40" s="12"/>
      <c r="J40" s="13"/>
      <c r="K40" s="13"/>
      <c r="L40" s="14"/>
    </row>
    <row r="41" spans="1:12" ht="15.75" customHeight="1" x14ac:dyDescent="0.25">
      <c r="E41" s="12"/>
      <c r="F41" s="13"/>
      <c r="G41" s="13"/>
      <c r="H41" s="14"/>
      <c r="I41" s="12"/>
      <c r="J41" s="13"/>
      <c r="K41" s="13"/>
      <c r="L41" s="14"/>
    </row>
    <row r="42" spans="1:12" ht="15.75" customHeight="1" x14ac:dyDescent="0.25">
      <c r="E42" s="12"/>
      <c r="F42" s="13"/>
      <c r="G42" s="13"/>
      <c r="H42" s="14"/>
      <c r="I42" s="12"/>
      <c r="J42" s="13"/>
      <c r="K42" s="13"/>
      <c r="L42" s="14"/>
    </row>
    <row r="43" spans="1:12" ht="15.75" customHeight="1" x14ac:dyDescent="0.25">
      <c r="E43" s="12"/>
      <c r="F43" s="13"/>
      <c r="G43" s="13"/>
      <c r="H43" s="14"/>
      <c r="I43" s="12"/>
      <c r="J43" s="13"/>
      <c r="K43" s="13"/>
      <c r="L43" s="14"/>
    </row>
    <row r="44" spans="1:12" ht="15.75" customHeight="1" x14ac:dyDescent="0.25">
      <c r="E44" s="12"/>
      <c r="F44" s="13"/>
      <c r="G44" s="13"/>
      <c r="H44" s="14"/>
      <c r="I44" s="12"/>
      <c r="J44" s="13"/>
      <c r="K44" s="13"/>
      <c r="L44" s="14"/>
    </row>
    <row r="45" spans="1:12" ht="15.75" customHeight="1" x14ac:dyDescent="0.25">
      <c r="E45" s="12"/>
      <c r="F45" s="13"/>
      <c r="G45" s="13"/>
      <c r="H45" s="14"/>
      <c r="I45" s="12"/>
      <c r="J45" s="13"/>
      <c r="K45" s="13"/>
      <c r="L45" s="14"/>
    </row>
    <row r="46" spans="1:12" ht="15.75" customHeight="1" x14ac:dyDescent="0.25">
      <c r="E46" s="12"/>
      <c r="F46" s="13"/>
      <c r="G46" s="13"/>
      <c r="H46" s="14"/>
      <c r="I46" s="12"/>
      <c r="J46" s="13"/>
      <c r="K46" s="13"/>
      <c r="L46" s="14"/>
    </row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93"/>
  <sheetViews>
    <sheetView workbookViewId="0">
      <selection activeCell="C2" sqref="C2"/>
    </sheetView>
  </sheetViews>
  <sheetFormatPr defaultColWidth="12.5703125" defaultRowHeight="15" customHeight="1" x14ac:dyDescent="0.2"/>
  <cols>
    <col min="1" max="1" width="14.5703125" customWidth="1"/>
    <col min="2" max="2" width="23.85546875" customWidth="1"/>
    <col min="3" max="3" width="21.85546875" customWidth="1"/>
    <col min="4" max="4" width="31.42578125" customWidth="1"/>
    <col min="6" max="6" width="24.140625" customWidth="1"/>
    <col min="7" max="7" width="22.7109375" customWidth="1"/>
    <col min="8" max="8" width="14.85546875" customWidth="1"/>
    <col min="10" max="10" width="22.140625" customWidth="1"/>
    <col min="11" max="11" width="20.85546875" customWidth="1"/>
  </cols>
  <sheetData>
    <row r="1" spans="1:12" ht="15.75" customHeight="1" x14ac:dyDescent="0.2"/>
    <row r="2" spans="1:12" ht="15.75" customHeight="1" x14ac:dyDescent="0.2">
      <c r="A2" s="1" t="s">
        <v>18</v>
      </c>
    </row>
    <row r="3" spans="1:12" ht="15.75" customHeight="1" x14ac:dyDescent="0.2"/>
    <row r="4" spans="1:12" ht="15.75" customHeight="1" x14ac:dyDescent="0.25">
      <c r="A4" s="2"/>
      <c r="C4" s="3" t="s">
        <v>1</v>
      </c>
      <c r="D4" s="3"/>
      <c r="E4" s="1"/>
      <c r="F4" s="4"/>
      <c r="G4" s="4"/>
      <c r="H4" s="4"/>
      <c r="I4" s="1"/>
      <c r="J4" s="1"/>
      <c r="K4" s="1"/>
      <c r="L4" s="1"/>
    </row>
    <row r="5" spans="1:12" ht="15.75" customHeight="1" x14ac:dyDescent="0.25">
      <c r="A5" s="5" t="s">
        <v>19</v>
      </c>
      <c r="B5" s="6" t="s">
        <v>3</v>
      </c>
      <c r="C5" s="6" t="s">
        <v>4</v>
      </c>
      <c r="D5" s="7" t="s">
        <v>5</v>
      </c>
      <c r="E5" s="8"/>
      <c r="F5" s="4"/>
      <c r="G5" s="4"/>
      <c r="H5" s="4"/>
      <c r="I5" s="8"/>
      <c r="J5" s="1"/>
      <c r="K5" s="1"/>
      <c r="L5" s="1"/>
    </row>
    <row r="6" spans="1:12" ht="15.75" customHeight="1" x14ac:dyDescent="0.25">
      <c r="A6" s="9" t="s">
        <v>20</v>
      </c>
      <c r="B6" s="25">
        <v>494.94319999999999</v>
      </c>
      <c r="C6" s="25">
        <v>519.39329999999995</v>
      </c>
      <c r="D6" s="11">
        <f>(C6-B6)/C6 * 100</f>
        <v>4.7074346165035177</v>
      </c>
      <c r="E6" s="12"/>
      <c r="F6" s="13"/>
      <c r="G6" s="13"/>
      <c r="H6" s="13"/>
      <c r="I6" s="12"/>
      <c r="J6" s="14"/>
      <c r="K6" s="17"/>
      <c r="L6" s="14"/>
    </row>
    <row r="7" spans="1:12" ht="15.75" customHeight="1" x14ac:dyDescent="0.25">
      <c r="A7" s="9" t="s">
        <v>21</v>
      </c>
      <c r="B7" s="27">
        <v>273.73660000000001</v>
      </c>
      <c r="C7" s="20">
        <v>285.34280000000001</v>
      </c>
      <c r="D7" s="32">
        <f>(C7-B7)/C7 * 100</f>
        <v>4.0674585095541227</v>
      </c>
      <c r="E7" s="12"/>
      <c r="F7" s="13"/>
      <c r="G7" s="13"/>
      <c r="H7" s="13"/>
      <c r="I7" s="12"/>
      <c r="J7" s="17"/>
      <c r="K7" s="17"/>
      <c r="L7" s="14"/>
    </row>
    <row r="8" spans="1:12" ht="15.75" customHeight="1" x14ac:dyDescent="0.2"/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spans="1:12" ht="15.75" customHeight="1" x14ac:dyDescent="0.2"/>
    <row r="18" spans="1:12" ht="15.75" customHeight="1" x14ac:dyDescent="0.2"/>
    <row r="19" spans="1:12" ht="15.75" customHeight="1" x14ac:dyDescent="0.2"/>
    <row r="20" spans="1:12" ht="15.75" customHeight="1" x14ac:dyDescent="0.2"/>
    <row r="21" spans="1:12" ht="15.75" customHeight="1" x14ac:dyDescent="0.2"/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5">
      <c r="A28" s="12"/>
      <c r="B28" s="13"/>
      <c r="C28" s="13"/>
      <c r="D28" s="13"/>
      <c r="E28" s="12"/>
      <c r="F28" s="13"/>
      <c r="G28" s="13"/>
      <c r="H28" s="13"/>
      <c r="I28" s="12"/>
      <c r="J28" s="14"/>
      <c r="K28" s="17"/>
      <c r="L28" s="14"/>
    </row>
    <row r="29" spans="1:12" ht="15.75" customHeight="1" x14ac:dyDescent="0.25">
      <c r="E29" s="1"/>
      <c r="F29" s="4"/>
      <c r="G29" s="4"/>
      <c r="H29" s="4"/>
      <c r="I29" s="1"/>
      <c r="J29" s="1"/>
      <c r="K29" s="4"/>
      <c r="L29" s="1"/>
    </row>
    <row r="30" spans="1:12" ht="15.75" customHeight="1" x14ac:dyDescent="0.25">
      <c r="E30" s="8"/>
      <c r="F30" s="4"/>
      <c r="G30" s="4"/>
      <c r="H30" s="1"/>
      <c r="I30" s="8"/>
      <c r="J30" s="4"/>
      <c r="K30" s="4"/>
      <c r="L30" s="1"/>
    </row>
    <row r="31" spans="1:12" ht="15.75" customHeight="1" x14ac:dyDescent="0.25">
      <c r="E31" s="12"/>
      <c r="F31" s="13"/>
      <c r="G31" s="13"/>
      <c r="H31" s="14"/>
      <c r="I31" s="12"/>
      <c r="J31" s="13"/>
      <c r="K31" s="13"/>
      <c r="L31" s="14"/>
    </row>
    <row r="32" spans="1:12" ht="15.75" customHeight="1" x14ac:dyDescent="0.25">
      <c r="E32" s="12"/>
      <c r="F32" s="13"/>
      <c r="G32" s="13"/>
      <c r="H32" s="14"/>
      <c r="I32" s="12"/>
      <c r="J32" s="13"/>
      <c r="K32" s="13"/>
      <c r="L32" s="14"/>
    </row>
    <row r="33" spans="5:12" ht="15.75" customHeight="1" x14ac:dyDescent="0.25">
      <c r="E33" s="12"/>
      <c r="F33" s="13"/>
      <c r="G33" s="13"/>
      <c r="H33" s="14"/>
      <c r="I33" s="12"/>
      <c r="J33" s="13"/>
      <c r="K33" s="13"/>
      <c r="L33" s="14"/>
    </row>
    <row r="34" spans="5:12" ht="15.75" customHeight="1" x14ac:dyDescent="0.25">
      <c r="E34" s="12"/>
      <c r="F34" s="13"/>
      <c r="G34" s="13"/>
      <c r="H34" s="14"/>
      <c r="I34" s="12"/>
      <c r="J34" s="13"/>
      <c r="K34" s="13"/>
      <c r="L34" s="14"/>
    </row>
    <row r="35" spans="5:12" ht="15.75" customHeight="1" x14ac:dyDescent="0.25">
      <c r="E35" s="12"/>
      <c r="F35" s="13"/>
      <c r="G35" s="13"/>
      <c r="H35" s="14"/>
      <c r="I35" s="12"/>
      <c r="J35" s="13"/>
      <c r="K35" s="13"/>
      <c r="L35" s="14"/>
    </row>
    <row r="36" spans="5:12" ht="15.75" customHeight="1" x14ac:dyDescent="0.25">
      <c r="E36" s="12"/>
      <c r="F36" s="13"/>
      <c r="G36" s="13"/>
      <c r="H36" s="14"/>
      <c r="I36" s="12"/>
      <c r="J36" s="13"/>
      <c r="K36" s="13"/>
      <c r="L36" s="14"/>
    </row>
    <row r="37" spans="5:12" ht="15.75" customHeight="1" x14ac:dyDescent="0.25">
      <c r="E37" s="12"/>
      <c r="F37" s="13"/>
      <c r="G37" s="13"/>
      <c r="H37" s="14"/>
      <c r="I37" s="12"/>
      <c r="J37" s="13"/>
      <c r="K37" s="13"/>
      <c r="L37" s="14"/>
    </row>
    <row r="38" spans="5:12" ht="15.75" customHeight="1" x14ac:dyDescent="0.25">
      <c r="E38" s="12"/>
      <c r="F38" s="13"/>
      <c r="G38" s="13"/>
      <c r="H38" s="14"/>
      <c r="I38" s="12"/>
      <c r="J38" s="13"/>
      <c r="K38" s="13"/>
      <c r="L38" s="14"/>
    </row>
    <row r="39" spans="5:12" ht="15.75" customHeight="1" x14ac:dyDescent="0.25">
      <c r="E39" s="12"/>
      <c r="F39" s="13"/>
      <c r="G39" s="13"/>
      <c r="H39" s="14"/>
      <c r="I39" s="12"/>
      <c r="J39" s="13"/>
      <c r="K39" s="13"/>
      <c r="L39" s="14"/>
    </row>
    <row r="40" spans="5:12" ht="15.75" customHeight="1" x14ac:dyDescent="0.2"/>
    <row r="41" spans="5:12" ht="15.75" customHeight="1" x14ac:dyDescent="0.2"/>
    <row r="42" spans="5:12" ht="15.75" customHeight="1" x14ac:dyDescent="0.2"/>
    <row r="43" spans="5:12" ht="15.75" customHeight="1" x14ac:dyDescent="0.2"/>
    <row r="44" spans="5:12" ht="15.75" customHeight="1" x14ac:dyDescent="0.2"/>
    <row r="45" spans="5:12" ht="15.75" customHeight="1" x14ac:dyDescent="0.2"/>
    <row r="46" spans="5:12" ht="15.75" customHeight="1" x14ac:dyDescent="0.2"/>
    <row r="47" spans="5:12" ht="15.75" customHeight="1" x14ac:dyDescent="0.2"/>
    <row r="48" spans="5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 Raphael 7600X - 120 x 90</vt:lpstr>
      <vt:lpstr>AMD Raphael 7600X - 160 x 120</vt:lpstr>
      <vt:lpstr>AMD Raphael 7600X - 320 x 240</vt:lpstr>
      <vt:lpstr>AMD Raphael 7600X - 800 x 600</vt:lpstr>
      <vt:lpstr>Intel I5-1035 G1 - 120 x 90</vt:lpstr>
      <vt:lpstr>Intel I5 - 1035 G1 160 x 120</vt:lpstr>
      <vt:lpstr>Intel I5-1035 G1 320 x 240</vt:lpstr>
      <vt:lpstr>Intel I5-1035 G1 800 x 600</vt:lpstr>
      <vt:lpstr>Benchmark with benchmark.ini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mcw</cp:lastModifiedBy>
  <dcterms:modified xsi:type="dcterms:W3CDTF">2023-05-15T06:34:12Z</dcterms:modified>
</cp:coreProperties>
</file>