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37879\Documents\"/>
    </mc:Choice>
  </mc:AlternateContent>
  <xr:revisionPtr revIDLastSave="0" documentId="12_ncr:500000_{E250892C-7723-4CB5-8181-0F27BE969BE5}" xr6:coauthVersionLast="31" xr6:coauthVersionMax="31" xr10:uidLastSave="{00000000-0000-0000-0000-000000000000}"/>
  <bookViews>
    <workbookView xWindow="0" yWindow="0" windowWidth="20490" windowHeight="7545" xr2:uid="{F749513E-8D65-41AF-9785-6DF404DB58E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6" i="1" l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<sst xmlns="http://schemas.openxmlformats.org/spreadsheetml/2006/main" count="129" uniqueCount="61">
  <si>
    <t>speaker_4</t>
  </si>
  <si>
    <t>speaker_5</t>
  </si>
  <si>
    <t>speaker_7</t>
  </si>
  <si>
    <t>speaker_9</t>
  </si>
  <si>
    <t>speaker_15</t>
  </si>
  <si>
    <t>speaker_18</t>
  </si>
  <si>
    <t>speaker_19</t>
  </si>
  <si>
    <t>speaker_21</t>
  </si>
  <si>
    <t>speaker_22</t>
  </si>
  <si>
    <t>speaker_25</t>
  </si>
  <si>
    <t>speaker_27</t>
  </si>
  <si>
    <t>speaker_28</t>
  </si>
  <si>
    <t>speaker_29</t>
  </si>
  <si>
    <t>speaker_30</t>
  </si>
  <si>
    <t>speaker_31</t>
  </si>
  <si>
    <t>speaker_32</t>
  </si>
  <si>
    <t>speaker_33</t>
  </si>
  <si>
    <t>speaker_35</t>
  </si>
  <si>
    <t>speaker_36</t>
  </si>
  <si>
    <t>speaker_37</t>
  </si>
  <si>
    <t>speaker_40</t>
  </si>
  <si>
    <t>speaker_41</t>
  </si>
  <si>
    <t>speaker_42</t>
  </si>
  <si>
    <t>speaker_43</t>
  </si>
  <si>
    <t>speaker_44</t>
  </si>
  <si>
    <t>speaker_45</t>
  </si>
  <si>
    <t>speaker_46</t>
  </si>
  <si>
    <t>speaker_47</t>
  </si>
  <si>
    <t>speaker_48</t>
  </si>
  <si>
    <t>speaker_50</t>
  </si>
  <si>
    <t>speaker_51</t>
  </si>
  <si>
    <t>speaker_52</t>
  </si>
  <si>
    <t>speaker_53</t>
  </si>
  <si>
    <t>speaker_55</t>
  </si>
  <si>
    <t>speaker_56</t>
  </si>
  <si>
    <t>speaker_57</t>
  </si>
  <si>
    <t>speaker_58</t>
  </si>
  <si>
    <t>file16</t>
  </si>
  <si>
    <t>file7</t>
  </si>
  <si>
    <t>file32</t>
  </si>
  <si>
    <t>file23</t>
  </si>
  <si>
    <t>file17</t>
  </si>
  <si>
    <t>file8</t>
  </si>
  <si>
    <t>file24</t>
  </si>
  <si>
    <t>file33</t>
  </si>
  <si>
    <t>countFile16</t>
  </si>
  <si>
    <t>countFile17</t>
  </si>
  <si>
    <t>countFile23</t>
  </si>
  <si>
    <t>countFile32</t>
  </si>
  <si>
    <t>countFile33</t>
  </si>
  <si>
    <t>countFile8</t>
  </si>
  <si>
    <t>countFile7</t>
  </si>
  <si>
    <t>countFile24</t>
  </si>
  <si>
    <t>หก</t>
  </si>
  <si>
    <t>เจ็ด</t>
  </si>
  <si>
    <t>มิซซิ่ง</t>
  </si>
  <si>
    <t>กลับ</t>
  </si>
  <si>
    <t>เสร็จ</t>
  </si>
  <si>
    <t>อุด</t>
  </si>
  <si>
    <t>ฟอกซ์ทรอต</t>
  </si>
  <si>
    <t>กอล์ฟ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</si>
</sst>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18CA-441C-4A5B-BC8E-B795CC439535}">
  <dimension ref="A1:AK16"/>
  <sheetViews>
    <sheetView tabSelected="1" workbookViewId="0">
      <selection activeCell="B9" sqref="B9"/>
    </sheetView>
  </sheetViews>
  <sheetFormatPr defaultRowHeight="15" x14ac:dyDescent="0.25"/>
  <cols>
    <col min="1" max="1" width="12.28515625" customWidth="1"/>
    <col min="2" max="3" width="10.7109375" customWidth="1"/>
    <col min="4" max="5" width="11.140625" customWidth="1"/>
    <col min="6" max="6" width="10.7109375" customWidth="1"/>
    <col min="7" max="7" width="11.85546875" customWidth="1"/>
    <col min="8" max="9" width="11.5703125" customWidth="1"/>
    <col min="10" max="10" width="11.28515625" customWidth="1"/>
    <col min="11" max="11" width="12" customWidth="1"/>
    <col min="12" max="13" width="11" customWidth="1"/>
    <col min="14" max="14" width="10.85546875" customWidth="1"/>
    <col min="15" max="18" width="10.7109375" customWidth="1"/>
    <col min="19" max="19" width="10.5703125" customWidth="1"/>
    <col min="20" max="20" width="11.140625" customWidth="1"/>
    <col min="21" max="23" width="10.7109375" customWidth="1"/>
    <col min="24" max="24" width="11.28515625" customWidth="1"/>
    <col min="25" max="25" width="11.5703125" customWidth="1"/>
    <col min="26" max="26" width="11.140625" customWidth="1"/>
    <col min="27" max="27" width="10.85546875" customWidth="1"/>
    <col min="28" max="28" width="11.7109375" customWidth="1"/>
    <col min="29" max="29" width="12.5703125" customWidth="1"/>
    <col min="30" max="30" width="11.42578125" customWidth="1"/>
    <col min="31" max="31" width="10.42578125" customWidth="1"/>
    <col min="32" max="32" width="11.140625" customWidth="1"/>
    <col min="33" max="33" width="11" customWidth="1"/>
    <col min="34" max="34" width="10.85546875" customWidth="1"/>
    <col min="35" max="35" width="11.42578125" customWidth="1"/>
    <col min="36" max="36" width="11.28515625" customWidth="1"/>
    <col min="37" max="37" width="1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t="s">
        <v>37</v>
      </c>
      <c r="B2" t="s">
        <v>38</v>
      </c>
      <c r="C2" t="s">
        <v>37</v>
      </c>
      <c r="D2" t="s">
        <v>37</v>
      </c>
      <c r="E2" t="s">
        <v>38</v>
      </c>
      <c r="F2" t="s">
        <v>39</v>
      </c>
      <c r="G2" t="s">
        <v>37</v>
      </c>
      <c r="H2" t="s">
        <v>37</v>
      </c>
      <c r="I2" t="s">
        <v>37</v>
      </c>
      <c r="J2" t="s">
        <v>40</v>
      </c>
      <c r="K2" t="s">
        <v>40</v>
      </c>
      <c r="L2" t="s">
        <v>41</v>
      </c>
      <c r="M2" t="s">
        <v>37</v>
      </c>
      <c r="N2" t="s">
        <v>37</v>
      </c>
      <c r="O2" t="s">
        <v>37</v>
      </c>
      <c r="P2" t="s">
        <v>38</v>
      </c>
      <c r="Q2" t="s">
        <v>39</v>
      </c>
      <c r="R2" t="s">
        <v>38</v>
      </c>
      <c r="S2" t="s">
        <v>40</v>
      </c>
      <c r="T2" t="s">
        <v>37</v>
      </c>
      <c r="U2" t="s">
        <v>37</v>
      </c>
      <c r="V2" t="s">
        <v>37</v>
      </c>
      <c r="W2" t="s">
        <v>41</v>
      </c>
      <c r="X2" t="s">
        <v>37</v>
      </c>
      <c r="Y2" t="s">
        <v>41</v>
      </c>
      <c r="Z2" t="s">
        <v>41</v>
      </c>
      <c r="AA2" t="s">
        <v>37</v>
      </c>
      <c r="AB2" t="s">
        <v>37</v>
      </c>
      <c r="AC2" t="s">
        <v>37</v>
      </c>
      <c r="AD2" t="s">
        <v>37</v>
      </c>
      <c r="AE2" t="s">
        <v>37</v>
      </c>
      <c r="AF2" t="s">
        <v>37</v>
      </c>
      <c r="AG2" t="s">
        <v>41</v>
      </c>
      <c r="AH2" t="s">
        <v>41</v>
      </c>
      <c r="AI2" t="s">
        <v>37</v>
      </c>
      <c r="AJ2" t="s">
        <v>37</v>
      </c>
      <c r="AK2" t="s">
        <v>39</v>
      </c>
    </row>
    <row r="3" spans="1:37" x14ac:dyDescent="0.25">
      <c r="B3" t="s">
        <v>37</v>
      </c>
      <c r="C3" t="s">
        <v>41</v>
      </c>
      <c r="E3" t="s">
        <v>39</v>
      </c>
      <c r="M3" t="s">
        <v>41</v>
      </c>
      <c r="O3" t="s">
        <v>41</v>
      </c>
      <c r="P3" t="s">
        <v>42</v>
      </c>
      <c r="R3" t="s">
        <v>42</v>
      </c>
      <c r="S3" t="s">
        <v>39</v>
      </c>
      <c r="T3" t="s">
        <v>40</v>
      </c>
      <c r="W3" t="s">
        <v>40</v>
      </c>
      <c r="X3" t="s">
        <v>43</v>
      </c>
      <c r="Z3" t="s">
        <v>39</v>
      </c>
      <c r="AC3" t="s">
        <v>41</v>
      </c>
      <c r="AD3" t="s">
        <v>40</v>
      </c>
      <c r="AF3" t="s">
        <v>39</v>
      </c>
      <c r="AG3" t="s">
        <v>40</v>
      </c>
      <c r="AH3" t="s">
        <v>44</v>
      </c>
      <c r="AK3" t="s">
        <v>44</v>
      </c>
    </row>
    <row r="4" spans="1:37" x14ac:dyDescent="0.25">
      <c r="B4" t="s">
        <v>41</v>
      </c>
      <c r="C4" t="s">
        <v>40</v>
      </c>
      <c r="M4" t="s">
        <v>40</v>
      </c>
      <c r="O4" t="s">
        <v>40</v>
      </c>
      <c r="P4" t="s">
        <v>41</v>
      </c>
      <c r="R4" t="s">
        <v>40</v>
      </c>
      <c r="S4" t="s">
        <v>44</v>
      </c>
      <c r="T4" t="s">
        <v>39</v>
      </c>
      <c r="W4" t="s">
        <v>39</v>
      </c>
      <c r="Z4" t="s">
        <v>44</v>
      </c>
      <c r="AC4" t="s">
        <v>39</v>
      </c>
    </row>
    <row r="5" spans="1:37" x14ac:dyDescent="0.25">
      <c r="B5" t="s">
        <v>40</v>
      </c>
      <c r="C5" t="s">
        <v>39</v>
      </c>
      <c r="M5" t="s">
        <v>39</v>
      </c>
      <c r="O5" t="s">
        <v>39</v>
      </c>
      <c r="R5" t="s">
        <v>39</v>
      </c>
      <c r="T5" t="s">
        <v>44</v>
      </c>
    </row>
    <row r="6" spans="1:37" x14ac:dyDescent="0.25">
      <c r="B6" t="s">
        <v>39</v>
      </c>
      <c r="C6" t="s">
        <v>44</v>
      </c>
      <c r="M6" t="s">
        <v>44</v>
      </c>
    </row>
    <row r="7" spans="1:37" x14ac:dyDescent="0.25">
      <c r="B7" t="s">
        <v>44</v>
      </c>
    </row>
    <row r="9" spans="1:37" x14ac:dyDescent="0.25">
      <c r="A9" t="s">
        <v>45</v>
      </c>
      <c r="B9">
        <f>COUNTIF(A1:AK7,"file16")</f>
        <v>22</v>
      </c>
      <c r="C9" t="s">
        <v>59</v>
      </c>
    </row>
    <row r="10" spans="1:37" x14ac:dyDescent="0.25">
      <c r="A10" t="s">
        <v>46</v>
      </c>
      <c r="B10">
        <f>COUNTIF(A2:AK7,"file17")</f>
        <v>12</v>
      </c>
      <c r="C10" t="s">
        <v>60</v>
      </c>
    </row>
    <row r="11" spans="1:37" x14ac:dyDescent="0.25">
      <c r="A11" t="s">
        <v>47</v>
      </c>
      <c r="B11">
        <f>COUNTIF(A2:AK7,"file23")</f>
        <v>12</v>
      </c>
      <c r="C11" t="s">
        <v>58</v>
      </c>
    </row>
    <row r="12" spans="1:37" x14ac:dyDescent="0.25">
      <c r="A12" t="s">
        <v>48</v>
      </c>
      <c r="B12">
        <f>COUNTIF(A2:AK7,"file32")</f>
        <v>15</v>
      </c>
      <c r="C12" t="s">
        <v>56</v>
      </c>
    </row>
    <row r="13" spans="1:37" x14ac:dyDescent="0.25">
      <c r="A13" t="s">
        <v>49</v>
      </c>
      <c r="B13">
        <f>COUNTIF(A2:AK7,"file33")</f>
        <v>8</v>
      </c>
      <c r="C13" t="s">
        <v>57</v>
      </c>
    </row>
    <row r="14" spans="1:37" x14ac:dyDescent="0.25">
      <c r="A14" t="s">
        <v>51</v>
      </c>
      <c r="B14">
        <f>COUNTIF(A2:AK7,"file7")</f>
        <v>4</v>
      </c>
      <c r="C14" t="s">
        <v>53</v>
      </c>
    </row>
    <row r="15" spans="1:37" x14ac:dyDescent="0.25">
      <c r="A15" t="s">
        <v>50</v>
      </c>
      <c r="B15">
        <f>COUNTIF(A2:AK7,"file8")</f>
        <v>2</v>
      </c>
      <c r="C15" t="s">
        <v>54</v>
      </c>
    </row>
    <row r="16" spans="1:37" x14ac:dyDescent="0.25">
      <c r="A16" t="s">
        <v>52</v>
      </c>
      <c r="B16">
        <f>COUNTIF(A2:AK7,"file24")</f>
        <v>1</v>
      </c>
      <c r="C1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PP37879</dc:creator>
  <cp:lastModifiedBy>PP37879</cp:lastModifiedBy>
  <dcterms:created xsi:type="dcterms:W3CDTF">2018-04-23T12:10:56Z</dcterms:created>
  <dcterms:modified xsi:type="dcterms:W3CDTF">2018-04-27T17:11:39Z</dcterms:modified>
</cp:coreProperties>
</file>