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37879\Documents\"/>
    </mc:Choice>
  </mc:AlternateContent>
  <xr:revisionPtr revIDLastSave="0" documentId="12_ncr:500000_{199AB601-8DC7-4B22-A790-FE805291BC9F}" xr6:coauthVersionLast="31" xr6:coauthVersionMax="31" xr10:uidLastSave="{00000000-0000-0000-0000-000000000000}"/>
  <bookViews>
    <workbookView minimized="1" xWindow="0" yWindow="0" windowWidth="15345" windowHeight="4470" activeTab="2" xr2:uid="{DDEC7BE7-0BE5-44D1-961C-CFB2A7635762}"/>
  </bookViews>
  <sheets>
    <sheet name="BasicThai" sheetId="1" r:id="rId1"/>
    <sheet name="Karaoke" sheetId="3" r:id="rId2"/>
    <sheet name="ThaiMultiplePronunci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2" i="2"/>
  <c r="H4" i="3"/>
  <c r="H3" i="3"/>
  <c r="H2" i="3"/>
  <c r="J8" i="1" l="1"/>
</calcChain>
</file>

<file path=xl/sharedStrings.xml><?xml version="1.0" encoding="utf-8"?>
<sst xmlns="http://schemas.openxmlformats.org/spreadsheetml/2006/main" count="276" uniqueCount="206">
  <si>
    <t>Tester</t>
  </si>
  <si>
    <t>Tester1</t>
  </si>
  <si>
    <t>Tester2</t>
  </si>
  <si>
    <t>Tester3</t>
  </si>
  <si>
    <t>Tester4</t>
  </si>
  <si>
    <t>Tester5</t>
  </si>
  <si>
    <t>เจอ 5/6</t>
  </si>
  <si>
    <t>เจอ 6/6</t>
  </si>
  <si>
    <t>เจอ 4/6</t>
  </si>
  <si>
    <t>เจอ 3/6</t>
  </si>
  <si>
    <t>เจอ 2/6</t>
  </si>
  <si>
    <t>เจอ 1/6</t>
  </si>
  <si>
    <t>TotalError</t>
  </si>
  <si>
    <t>0 -&gt; อุด</t>
  </si>
  <si>
    <t>1 -&gt; 4</t>
  </si>
  <si>
    <t>2-&gt;8</t>
  </si>
  <si>
    <t>3-&gt;sound</t>
  </si>
  <si>
    <t>5-&gt;8</t>
  </si>
  <si>
    <t>6-&gt;8</t>
  </si>
  <si>
    <t>9-&gt;8</t>
  </si>
  <si>
    <t>bravo-&gt;charlie</t>
  </si>
  <si>
    <t>delta-&gt;9</t>
  </si>
  <si>
    <t>echo-&gt;5</t>
  </si>
  <si>
    <t>foxtrot-&gt;golf</t>
  </si>
  <si>
    <t>sound-&gt;9</t>
  </si>
  <si>
    <t>maibhu-&gt;bhu</t>
  </si>
  <si>
    <t>bhu-&gt;delete</t>
  </si>
  <si>
    <t>caries-&gt;charlie</t>
  </si>
  <si>
    <t>aoodlaewbhu-&gt;delete</t>
  </si>
  <si>
    <t>missing-&gt;golf</t>
  </si>
  <si>
    <t>sealant-&gt;delta</t>
  </si>
  <si>
    <t>crown-&gt;9</t>
  </si>
  <si>
    <t>krob-&gt;5</t>
  </si>
  <si>
    <t>krobfun-&gt;golf</t>
  </si>
  <si>
    <t>yungmaikuen-&gt;krob</t>
  </si>
  <si>
    <t>rerm-&gt;8</t>
  </si>
  <si>
    <t>kaekai-&gt;caries</t>
  </si>
  <si>
    <t>klub-&gt;delete</t>
  </si>
  <si>
    <t>sed-&gt;delete</t>
  </si>
  <si>
    <t>sed-&gt;8</t>
  </si>
  <si>
    <t>deemhode-&gt;delete</t>
  </si>
  <si>
    <t>0-&gt;aood</t>
  </si>
  <si>
    <t>aoodlaewbhu-&gt;aood</t>
  </si>
  <si>
    <t>1-&gt;golf</t>
  </si>
  <si>
    <t>2-&gt;golf</t>
  </si>
  <si>
    <t>6-&gt;golf</t>
  </si>
  <si>
    <t>9-&gt;golf</t>
  </si>
  <si>
    <t>bravo-&gt;golf</t>
  </si>
  <si>
    <t>sealant-&gt;golf</t>
  </si>
  <si>
    <t>yungmaikuen-&gt;golf</t>
  </si>
  <si>
    <t>3-&gt;crown</t>
  </si>
  <si>
    <t>6-&gt;delete</t>
  </si>
  <si>
    <t>7-&gt;aood</t>
  </si>
  <si>
    <t>charlie-&gt;delete</t>
  </si>
  <si>
    <t>echo-&gt;bhu</t>
  </si>
  <si>
    <t>aoodlaewbhu-&gt;bhu</t>
  </si>
  <si>
    <t>missing-&gt;3</t>
  </si>
  <si>
    <t>krob-&gt;8</t>
  </si>
  <si>
    <t>rerm-&gt;krob</t>
  </si>
  <si>
    <t>kaekai-&gt;krobfun</t>
  </si>
  <si>
    <t>sed-&gt;aood</t>
  </si>
  <si>
    <t>deemhode-&gt;kaekai</t>
  </si>
  <si>
    <t>1-&gt;bhu</t>
  </si>
  <si>
    <t>6-&gt;9</t>
  </si>
  <si>
    <t>9-&gt;bhu</t>
  </si>
  <si>
    <t>echo-&gt;maibhu</t>
  </si>
  <si>
    <t>foxtrot-&gt;kaekai</t>
  </si>
  <si>
    <t>golf-&gt;sed</t>
  </si>
  <si>
    <t>bhu-&gt;5</t>
  </si>
  <si>
    <t>sealant-&gt;rerm</t>
  </si>
  <si>
    <t>krob-&gt;9</t>
  </si>
  <si>
    <t>krobfun-&gt;klub</t>
  </si>
  <si>
    <t>yungmaikuen-&gt;3</t>
  </si>
  <si>
    <t>kaekai-&gt;klub</t>
  </si>
  <si>
    <t>klub-&gt;sed</t>
  </si>
  <si>
    <t>sed-&gt;5</t>
  </si>
  <si>
    <t>deemhode-&gt;9</t>
  </si>
  <si>
    <t>1-&gt;0</t>
  </si>
  <si>
    <t>deemhode-&gt;sealant</t>
  </si>
  <si>
    <t>4-&gt;2</t>
  </si>
  <si>
    <t>5-&gt;sound</t>
  </si>
  <si>
    <t>6-&gt;7</t>
  </si>
  <si>
    <t>alfa-&gt;delta</t>
  </si>
  <si>
    <t>foxtrot-&gt;saam</t>
  </si>
  <si>
    <t>golf-&gt;3</t>
  </si>
  <si>
    <t>bhu-&gt;0</t>
  </si>
  <si>
    <t>caries-&gt;bravo</t>
  </si>
  <si>
    <t>aood-&gt;sed</t>
  </si>
  <si>
    <t>missing-&gt;echo</t>
  </si>
  <si>
    <t>sealant-&gt;9</t>
  </si>
  <si>
    <t>crown-&gt;sound</t>
  </si>
  <si>
    <t>krob-&gt;bravo</t>
  </si>
  <si>
    <t>krobfun-&gt;crown</t>
  </si>
  <si>
    <t>deemhode-&gt;rerm</t>
  </si>
  <si>
    <t>0-&gt;4</t>
  </si>
  <si>
    <t>1-&gt;4</t>
  </si>
  <si>
    <t>3-&gt;4</t>
  </si>
  <si>
    <t>5-&gt;4</t>
  </si>
  <si>
    <t>9-&gt;4</t>
  </si>
  <si>
    <t>3-&gt;8</t>
  </si>
  <si>
    <t>7-&gt;delete</t>
  </si>
  <si>
    <t>alfa-&gt;golf</t>
  </si>
  <si>
    <t>delta-&gt;golf</t>
  </si>
  <si>
    <t>golf-&gt;8</t>
  </si>
  <si>
    <t>caries-&gt;4</t>
  </si>
  <si>
    <t>crown-&gt;8</t>
  </si>
  <si>
    <t>rerm-&gt;9</t>
  </si>
  <si>
    <t>kaekai-&gt;golf</t>
  </si>
  <si>
    <t>klub-&lt;delete</t>
  </si>
  <si>
    <t>1-&gt;2</t>
  </si>
  <si>
    <t>5-&gt;crown</t>
  </si>
  <si>
    <t>charlie-&gt;caries</t>
  </si>
  <si>
    <t>foxtrot-&gt;3</t>
  </si>
  <si>
    <t>krob-&gt;echo</t>
  </si>
  <si>
    <t>yungmaikuen-&gt;missing</t>
  </si>
  <si>
    <t>rerm-&gt;1</t>
  </si>
  <si>
    <t>kaekai-&gt;missing</t>
  </si>
  <si>
    <t>klub-&gt;7</t>
  </si>
  <si>
    <t>sed-&gt;7</t>
  </si>
  <si>
    <t>Total Errors</t>
  </si>
  <si>
    <t>Deleted words</t>
  </si>
  <si>
    <t>missing part words</t>
  </si>
  <si>
    <t>similar sound</t>
  </si>
  <si>
    <t>1-&gt;5</t>
  </si>
  <si>
    <t>2-&gt;กอล์ฟ</t>
  </si>
  <si>
    <t>3-&gt;ซาวน์</t>
  </si>
  <si>
    <t>4-&gt;5</t>
  </si>
  <si>
    <t>7-&gt;เสร็จ</t>
  </si>
  <si>
    <t>8-&gt;5</t>
  </si>
  <si>
    <t>foxtrot -&gt; แก้ไข golf</t>
  </si>
  <si>
    <t>ไม่ผุ -&gt; 7</t>
  </si>
  <si>
    <t>ผุ -&gt; delete</t>
  </si>
  <si>
    <t>แครี่ส์ -&gt; ชาร์ลี</t>
  </si>
  <si>
    <t>อุดแล้วผุ -&gt; delete</t>
  </si>
  <si>
    <t>มิสซิ่ง -&gt; echo</t>
  </si>
  <si>
    <t>คราวน์-&gt;9</t>
  </si>
  <si>
    <t>ครอบ -&gt; 5</t>
  </si>
  <si>
    <t>ครอบฟัน -&gt; แครี่ส์</t>
  </si>
  <si>
    <t>เริ่ม -&gt; golf</t>
  </si>
  <si>
    <t>ดีหมด -&gt; delete</t>
  </si>
  <si>
    <t>แก้ไข -&gt; แครี่ส์</t>
  </si>
  <si>
    <t>กลับ -&gt; golf</t>
  </si>
  <si>
    <t>1-&gt;7</t>
  </si>
  <si>
    <t>3-&gt;golf</t>
  </si>
  <si>
    <t>2-&gt;ครอบ</t>
  </si>
  <si>
    <t>3-&gt;คราวน์</t>
  </si>
  <si>
    <t>ซาวน์-&gt;คราวน์</t>
  </si>
  <si>
    <t>แครี่ส์ -&gt; เริ่ม</t>
  </si>
  <si>
    <t>อุดแล้วผุ -&gt; ไม่ผุ</t>
  </si>
  <si>
    <t>มิสซิ่ง -&gt; เสร็จ</t>
  </si>
  <si>
    <t>ซีลแลนท์ -&gt; เริ่ม</t>
  </si>
  <si>
    <t>ครอบ -&gt; golf</t>
  </si>
  <si>
    <t>ครอบฟัน -&gt; alfa</t>
  </si>
  <si>
    <t xml:space="preserve">ยังไม่ขึ้น -&gt; 7 </t>
  </si>
  <si>
    <t>กลับ -&gt; delete</t>
  </si>
  <si>
    <t>เสร็จ -&gt; delete</t>
  </si>
  <si>
    <t>3-&gt; คราวน์</t>
  </si>
  <si>
    <t>6-&gt; ผุ</t>
  </si>
  <si>
    <t>7-&gt;อุด</t>
  </si>
  <si>
    <t>8-&gt;ซาวน์</t>
  </si>
  <si>
    <t>alfa-&gt; แก้ไข</t>
  </si>
  <si>
    <t>charlie-&gt;3</t>
  </si>
  <si>
    <t>echo-&gt;ไม่ผุ</t>
  </si>
  <si>
    <t>foxtrot-&gt;แก้ไข</t>
  </si>
  <si>
    <t>golf-&gt;อุด</t>
  </si>
  <si>
    <t>มิสซิ่ง-&gt;echo</t>
  </si>
  <si>
    <t>แก้ไข-&gt;ครอบฟัน</t>
  </si>
  <si>
    <t>กลับ-&gt;4</t>
  </si>
  <si>
    <t>เสร็จ-&gt;ผุ</t>
  </si>
  <si>
    <t>ดีหมด-&gt;ผุ อุด</t>
  </si>
  <si>
    <t>8-&gt;4</t>
  </si>
  <si>
    <t>5-&gt;6</t>
  </si>
  <si>
    <t>6-&gt;อุด</t>
  </si>
  <si>
    <t>foxtrot-&gt; 3 3</t>
  </si>
  <si>
    <t>golf -&gt; 3</t>
  </si>
  <si>
    <t>ซาวน์ -&gt; คราวน์</t>
  </si>
  <si>
    <t>คราวน์ -&gt; ซาวน์</t>
  </si>
  <si>
    <t>ดีหมด-&gt;echo</t>
  </si>
  <si>
    <t>0-&gt;golf</t>
  </si>
  <si>
    <t>8-&gt;golf</t>
  </si>
  <si>
    <t>9-&gt;5</t>
  </si>
  <si>
    <t>foxtrot-&gt;กลับ</t>
  </si>
  <si>
    <t>ซาวน์-&gt;9</t>
  </si>
  <si>
    <t>ไม่ผุ -&gt; delete</t>
  </si>
  <si>
    <t>แครี่ส์ -&gt; charlie</t>
  </si>
  <si>
    <t>มิสซิ่ง -&gt; 7</t>
  </si>
  <si>
    <t>ซีลแลนท์ -&gt; charlie</t>
  </si>
  <si>
    <t>คราวน์ -&gt; 9</t>
  </si>
  <si>
    <t>ครอบฟัน -&gt; charlie</t>
  </si>
  <si>
    <t>ยังไม่ขึ้น -&gt; แก้ไข</t>
  </si>
  <si>
    <t>เริ่ม -&gt; คราวน์</t>
  </si>
  <si>
    <t>แก้ไข -&gt; 8</t>
  </si>
  <si>
    <t>ดีหมด -&gt; 7</t>
  </si>
  <si>
    <t>alfa -&gt; echo</t>
  </si>
  <si>
    <t>charlie-&gt; แครี่ส์</t>
  </si>
  <si>
    <t>delta-&gt;echo</t>
  </si>
  <si>
    <t>คราวน์-&gt;ซาวน์</t>
  </si>
  <si>
    <t>ครอบ -&gt; echo</t>
  </si>
  <si>
    <t>เริ่ม -&gt; 4</t>
  </si>
  <si>
    <t>แก้ไข -&gt; ครอบฟัน</t>
  </si>
  <si>
    <t>กลับ -&gt; 4</t>
  </si>
  <si>
    <t>Deleted Words</t>
  </si>
  <si>
    <t>Similar Sound</t>
  </si>
  <si>
    <t>Added word</t>
  </si>
  <si>
    <t>This one has the highest WER</t>
  </si>
  <si>
    <t>This one has the lowest 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</si>
</sst>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005C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1A7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1A75FF"/>
      <color rgb="FFFFE6E6"/>
      <color rgb="FFFF3300"/>
      <color rgb="FFCC66FF"/>
      <color rgb="FF005CE6"/>
      <color rgb="FFFFB3B3"/>
      <color rgb="FFFF9999"/>
      <color rgb="FFFF6666"/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61A3-40B4-4017-A339-CD7B75C99CFD}">
  <dimension ref="A1:O22"/>
  <sheetViews>
    <sheetView workbookViewId="0">
      <selection activeCell="I7" sqref="I7"/>
    </sheetView>
  </sheetViews>
  <sheetFormatPr defaultRowHeight="15" x14ac:dyDescent="0.25"/>
  <cols>
    <col min="1" max="1" width="9" customWidth="1"/>
    <col min="9" max="9" width="12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t="s">
        <v>7</v>
      </c>
      <c r="J1">
        <v>2</v>
      </c>
      <c r="K1">
        <v>4</v>
      </c>
      <c r="L1">
        <v>7</v>
      </c>
      <c r="M1">
        <v>9</v>
      </c>
      <c r="N1">
        <v>16</v>
      </c>
      <c r="O1">
        <v>24</v>
      </c>
    </row>
    <row r="2" spans="1:15" x14ac:dyDescent="0.25">
      <c r="A2" s="5">
        <v>2</v>
      </c>
      <c r="B2" s="5">
        <v>2</v>
      </c>
      <c r="C2" s="5">
        <v>2</v>
      </c>
      <c r="D2" s="5">
        <v>2</v>
      </c>
      <c r="E2" s="5">
        <v>2</v>
      </c>
      <c r="F2" s="5">
        <v>2</v>
      </c>
      <c r="H2" s="6"/>
      <c r="I2" t="s">
        <v>6</v>
      </c>
      <c r="J2">
        <v>8</v>
      </c>
      <c r="K2">
        <v>17</v>
      </c>
      <c r="L2">
        <v>32</v>
      </c>
    </row>
    <row r="3" spans="1:15" x14ac:dyDescent="0.25">
      <c r="A3" s="5">
        <v>4</v>
      </c>
      <c r="B3" s="3">
        <v>3</v>
      </c>
      <c r="C3" s="5">
        <v>4</v>
      </c>
      <c r="D3" s="5">
        <v>4</v>
      </c>
      <c r="E3" s="5">
        <v>4</v>
      </c>
      <c r="F3" s="5">
        <v>4</v>
      </c>
      <c r="H3" s="2"/>
      <c r="I3" t="s">
        <v>8</v>
      </c>
      <c r="J3">
        <v>10</v>
      </c>
      <c r="K3">
        <v>26</v>
      </c>
      <c r="L3">
        <v>27</v>
      </c>
      <c r="M3">
        <v>31</v>
      </c>
      <c r="N3">
        <v>34</v>
      </c>
    </row>
    <row r="4" spans="1:15" x14ac:dyDescent="0.25">
      <c r="A4" s="3">
        <v>5</v>
      </c>
      <c r="B4" s="5">
        <v>4</v>
      </c>
      <c r="C4" s="4">
        <v>7</v>
      </c>
      <c r="D4" s="7">
        <v>6</v>
      </c>
      <c r="E4" s="4">
        <v>7</v>
      </c>
      <c r="F4" s="7">
        <v>6</v>
      </c>
      <c r="H4" s="8"/>
      <c r="I4" t="s">
        <v>9</v>
      </c>
      <c r="J4">
        <v>13</v>
      </c>
      <c r="K4">
        <v>18</v>
      </c>
      <c r="L4">
        <v>20</v>
      </c>
      <c r="M4">
        <v>21</v>
      </c>
      <c r="N4">
        <v>30</v>
      </c>
      <c r="O4">
        <v>33</v>
      </c>
    </row>
    <row r="5" spans="1:15" x14ac:dyDescent="0.25">
      <c r="A5" s="4">
        <v>7</v>
      </c>
      <c r="B5" s="4">
        <v>7</v>
      </c>
      <c r="C5" s="6">
        <v>8</v>
      </c>
      <c r="D5" s="4">
        <v>7</v>
      </c>
      <c r="E5" s="6">
        <v>8</v>
      </c>
      <c r="F5" s="4">
        <v>7</v>
      </c>
      <c r="H5" s="7"/>
      <c r="I5" t="s">
        <v>10</v>
      </c>
      <c r="J5">
        <v>6</v>
      </c>
      <c r="K5">
        <v>11</v>
      </c>
      <c r="L5">
        <v>19</v>
      </c>
      <c r="M5">
        <v>22</v>
      </c>
      <c r="N5">
        <v>25</v>
      </c>
      <c r="O5">
        <v>28</v>
      </c>
    </row>
    <row r="6" spans="1:15" x14ac:dyDescent="0.25">
      <c r="A6" s="6">
        <v>8</v>
      </c>
      <c r="B6" s="4">
        <v>9</v>
      </c>
      <c r="C6" s="4">
        <v>9</v>
      </c>
      <c r="D6" s="6">
        <v>8</v>
      </c>
      <c r="E6" s="4">
        <v>9</v>
      </c>
      <c r="F6" s="6">
        <v>8</v>
      </c>
      <c r="H6" s="3"/>
      <c r="I6" t="s">
        <v>11</v>
      </c>
      <c r="J6">
        <v>3</v>
      </c>
      <c r="K6">
        <v>5</v>
      </c>
      <c r="L6">
        <v>14</v>
      </c>
      <c r="M6">
        <v>15</v>
      </c>
      <c r="N6">
        <v>23</v>
      </c>
    </row>
    <row r="7" spans="1:15" x14ac:dyDescent="0.25">
      <c r="A7" s="4">
        <v>9</v>
      </c>
      <c r="B7" s="2">
        <v>10</v>
      </c>
      <c r="C7" s="7">
        <v>11</v>
      </c>
      <c r="D7" s="4">
        <v>9</v>
      </c>
      <c r="E7" s="2">
        <v>10</v>
      </c>
      <c r="F7" s="4">
        <v>9</v>
      </c>
    </row>
    <row r="8" spans="1:15" x14ac:dyDescent="0.25">
      <c r="A8" s="2">
        <v>10</v>
      </c>
      <c r="B8" s="8">
        <v>13</v>
      </c>
      <c r="C8" s="8">
        <v>13</v>
      </c>
      <c r="D8" s="2">
        <v>10</v>
      </c>
      <c r="E8" s="4">
        <v>16</v>
      </c>
      <c r="F8" s="7">
        <v>11</v>
      </c>
      <c r="I8" t="s">
        <v>12</v>
      </c>
      <c r="J8">
        <f>COUNT(A2:F22,"")</f>
        <v>107</v>
      </c>
    </row>
    <row r="9" spans="1:15" x14ac:dyDescent="0.25">
      <c r="A9" s="4">
        <v>16</v>
      </c>
      <c r="B9" s="4">
        <v>16</v>
      </c>
      <c r="C9" s="3">
        <v>15</v>
      </c>
      <c r="D9" s="4">
        <v>16</v>
      </c>
      <c r="E9" s="6">
        <v>17</v>
      </c>
      <c r="F9" s="8">
        <v>13</v>
      </c>
    </row>
    <row r="10" spans="1:15" x14ac:dyDescent="0.25">
      <c r="A10" s="7">
        <v>19</v>
      </c>
      <c r="B10" s="6">
        <v>17</v>
      </c>
      <c r="C10" s="4">
        <v>16</v>
      </c>
      <c r="D10" s="6">
        <v>17</v>
      </c>
      <c r="E10" s="7">
        <v>19</v>
      </c>
      <c r="F10" s="3">
        <v>14</v>
      </c>
    </row>
    <row r="11" spans="1:15" x14ac:dyDescent="0.25">
      <c r="A11" s="8">
        <v>20</v>
      </c>
      <c r="B11" s="8">
        <v>18</v>
      </c>
      <c r="C11" s="6">
        <v>17</v>
      </c>
      <c r="D11" s="8">
        <v>18</v>
      </c>
      <c r="E11" s="8">
        <v>20</v>
      </c>
      <c r="F11" s="4">
        <v>16</v>
      </c>
    </row>
    <row r="12" spans="1:15" x14ac:dyDescent="0.25">
      <c r="A12" s="8">
        <v>21</v>
      </c>
      <c r="B12" s="8">
        <v>20</v>
      </c>
      <c r="C12" s="8">
        <v>18</v>
      </c>
      <c r="D12" s="3">
        <v>23</v>
      </c>
      <c r="E12" s="8">
        <v>21</v>
      </c>
      <c r="F12" s="6">
        <v>17</v>
      </c>
    </row>
    <row r="13" spans="1:15" x14ac:dyDescent="0.25">
      <c r="A13" s="7">
        <v>22</v>
      </c>
      <c r="B13" s="8">
        <v>21</v>
      </c>
      <c r="C13" s="4">
        <v>24</v>
      </c>
      <c r="D13" s="4">
        <v>24</v>
      </c>
      <c r="E13" s="4">
        <v>24</v>
      </c>
      <c r="F13" s="4">
        <v>24</v>
      </c>
    </row>
    <row r="14" spans="1:15" x14ac:dyDescent="0.25">
      <c r="A14" s="4">
        <v>24</v>
      </c>
      <c r="B14" s="7">
        <v>22</v>
      </c>
      <c r="C14" s="2">
        <v>31</v>
      </c>
      <c r="D14" s="2">
        <v>26</v>
      </c>
      <c r="E14" s="7">
        <v>25</v>
      </c>
      <c r="F14" s="2">
        <v>26</v>
      </c>
    </row>
    <row r="15" spans="1:15" x14ac:dyDescent="0.25">
      <c r="A15" s="2">
        <v>26</v>
      </c>
      <c r="B15" s="4">
        <v>24</v>
      </c>
      <c r="C15" s="6">
        <v>32</v>
      </c>
      <c r="D15" s="2">
        <v>34</v>
      </c>
      <c r="E15" s="2">
        <v>26</v>
      </c>
      <c r="F15" s="2">
        <v>27</v>
      </c>
    </row>
    <row r="16" spans="1:15" x14ac:dyDescent="0.25">
      <c r="A16" s="2">
        <v>27</v>
      </c>
      <c r="B16" s="7">
        <v>25</v>
      </c>
      <c r="C16" s="8">
        <v>33</v>
      </c>
      <c r="E16" s="2">
        <v>27</v>
      </c>
      <c r="F16" s="8">
        <v>30</v>
      </c>
    </row>
    <row r="17" spans="1:6" x14ac:dyDescent="0.25">
      <c r="A17" s="8">
        <v>30</v>
      </c>
      <c r="B17" s="2">
        <v>27</v>
      </c>
      <c r="C17" s="2">
        <v>34</v>
      </c>
      <c r="E17" s="7">
        <v>28</v>
      </c>
      <c r="F17" s="2">
        <v>31</v>
      </c>
    </row>
    <row r="18" spans="1:6" x14ac:dyDescent="0.25">
      <c r="A18" s="2">
        <v>31</v>
      </c>
      <c r="B18" s="7">
        <v>28</v>
      </c>
      <c r="E18" s="8">
        <v>30</v>
      </c>
      <c r="F18" s="6">
        <v>32</v>
      </c>
    </row>
    <row r="19" spans="1:6" x14ac:dyDescent="0.25">
      <c r="A19" s="6">
        <v>32</v>
      </c>
      <c r="B19" s="3">
        <v>29</v>
      </c>
      <c r="E19" s="2">
        <v>31</v>
      </c>
    </row>
    <row r="20" spans="1:6" x14ac:dyDescent="0.25">
      <c r="A20" s="2">
        <v>34</v>
      </c>
      <c r="B20" s="6">
        <v>32</v>
      </c>
      <c r="E20" s="6">
        <v>32</v>
      </c>
    </row>
    <row r="21" spans="1:6" x14ac:dyDescent="0.25">
      <c r="B21" s="8">
        <v>33</v>
      </c>
      <c r="E21" s="8">
        <v>33</v>
      </c>
    </row>
    <row r="22" spans="1:6" x14ac:dyDescent="0.25">
      <c r="E22" s="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3283-3A2E-4F82-8BAD-6D910193C7DB}">
  <dimension ref="A1:H29"/>
  <sheetViews>
    <sheetView workbookViewId="0">
      <selection activeCell="G7" sqref="G7"/>
    </sheetView>
  </sheetViews>
  <sheetFormatPr defaultRowHeight="15" x14ac:dyDescent="0.25"/>
  <cols>
    <col min="1" max="1" width="22.28515625" customWidth="1"/>
    <col min="2" max="2" width="22.5703125" customWidth="1"/>
    <col min="3" max="3" width="25.85546875" customWidth="1"/>
    <col min="4" max="4" width="24.42578125" customWidth="1"/>
    <col min="5" max="5" width="25.28515625" customWidth="1"/>
    <col min="6" max="6" width="27.7109375" customWidth="1"/>
    <col min="7" max="7" width="2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13</v>
      </c>
      <c r="B2" t="s">
        <v>41</v>
      </c>
      <c r="C2" t="s">
        <v>62</v>
      </c>
      <c r="D2" t="s">
        <v>77</v>
      </c>
      <c r="E2" t="s">
        <v>94</v>
      </c>
      <c r="F2" t="s">
        <v>109</v>
      </c>
      <c r="G2" t="s">
        <v>119</v>
      </c>
      <c r="H2">
        <f>COUNTA(A2:F29)</f>
        <v>131</v>
      </c>
    </row>
    <row r="3" spans="1:8" x14ac:dyDescent="0.25">
      <c r="A3" t="s">
        <v>14</v>
      </c>
      <c r="B3" t="s">
        <v>43</v>
      </c>
      <c r="C3" t="s">
        <v>50</v>
      </c>
      <c r="D3" t="s">
        <v>79</v>
      </c>
      <c r="E3" t="s">
        <v>95</v>
      </c>
      <c r="F3" t="s">
        <v>16</v>
      </c>
      <c r="G3" s="11" t="s">
        <v>120</v>
      </c>
      <c r="H3">
        <f>COUNTIF(A2:F29,"*delete*")</f>
        <v>14</v>
      </c>
    </row>
    <row r="4" spans="1:8" x14ac:dyDescent="0.25">
      <c r="A4" t="s">
        <v>15</v>
      </c>
      <c r="B4" t="s">
        <v>50</v>
      </c>
      <c r="C4" t="s">
        <v>63</v>
      </c>
      <c r="D4" t="s">
        <v>80</v>
      </c>
      <c r="E4" t="s">
        <v>99</v>
      </c>
      <c r="F4" t="s">
        <v>110</v>
      </c>
      <c r="G4" s="9" t="s">
        <v>121</v>
      </c>
      <c r="H4">
        <f>COUNTIF(A2:F29,"*maibhu-&gt;bhu*")</f>
        <v>2</v>
      </c>
    </row>
    <row r="5" spans="1:8" x14ac:dyDescent="0.25">
      <c r="A5" t="s">
        <v>16</v>
      </c>
      <c r="B5" t="s">
        <v>17</v>
      </c>
      <c r="C5" t="s">
        <v>64</v>
      </c>
      <c r="D5" t="s">
        <v>81</v>
      </c>
      <c r="E5" t="s">
        <v>97</v>
      </c>
      <c r="F5" t="s">
        <v>81</v>
      </c>
      <c r="G5" s="10" t="s">
        <v>122</v>
      </c>
      <c r="H5">
        <v>9</v>
      </c>
    </row>
    <row r="6" spans="1:8" x14ac:dyDescent="0.25">
      <c r="A6" t="s">
        <v>17</v>
      </c>
      <c r="B6" s="11" t="s">
        <v>51</v>
      </c>
      <c r="C6" t="s">
        <v>65</v>
      </c>
      <c r="D6" t="s">
        <v>82</v>
      </c>
      <c r="E6" s="11" t="s">
        <v>51</v>
      </c>
      <c r="F6" t="s">
        <v>111</v>
      </c>
    </row>
    <row r="7" spans="1:8" x14ac:dyDescent="0.25">
      <c r="A7" t="s">
        <v>18</v>
      </c>
      <c r="B7" t="s">
        <v>52</v>
      </c>
      <c r="C7" t="s">
        <v>66</v>
      </c>
      <c r="D7" t="s">
        <v>83</v>
      </c>
      <c r="E7" s="11" t="s">
        <v>100</v>
      </c>
      <c r="F7" t="s">
        <v>112</v>
      </c>
      <c r="G7" t="s">
        <v>204</v>
      </c>
    </row>
    <row r="8" spans="1:8" x14ac:dyDescent="0.25">
      <c r="A8" t="s">
        <v>19</v>
      </c>
      <c r="B8" t="s">
        <v>46</v>
      </c>
      <c r="C8" t="s">
        <v>67</v>
      </c>
      <c r="D8" t="s">
        <v>84</v>
      </c>
      <c r="E8" t="s">
        <v>98</v>
      </c>
      <c r="F8" t="s">
        <v>67</v>
      </c>
    </row>
    <row r="9" spans="1:8" x14ac:dyDescent="0.25">
      <c r="A9" t="s">
        <v>20</v>
      </c>
      <c r="B9" s="11" t="s">
        <v>53</v>
      </c>
      <c r="C9" s="10" t="s">
        <v>24</v>
      </c>
      <c r="D9" t="s">
        <v>24</v>
      </c>
      <c r="E9" t="s">
        <v>101</v>
      </c>
      <c r="F9" t="s">
        <v>87</v>
      </c>
    </row>
    <row r="10" spans="1:8" x14ac:dyDescent="0.25">
      <c r="A10" t="s">
        <v>21</v>
      </c>
      <c r="B10" t="s">
        <v>54</v>
      </c>
      <c r="C10" t="s">
        <v>68</v>
      </c>
      <c r="D10" t="s">
        <v>85</v>
      </c>
      <c r="E10" t="s">
        <v>47</v>
      </c>
      <c r="F10" s="10" t="s">
        <v>90</v>
      </c>
    </row>
    <row r="11" spans="1:8" x14ac:dyDescent="0.25">
      <c r="A11" t="s">
        <v>22</v>
      </c>
      <c r="B11" t="s">
        <v>23</v>
      </c>
      <c r="C11" t="s">
        <v>69</v>
      </c>
      <c r="D11" t="s">
        <v>86</v>
      </c>
      <c r="E11" t="s">
        <v>102</v>
      </c>
      <c r="F11" t="s">
        <v>113</v>
      </c>
    </row>
    <row r="12" spans="1:8" x14ac:dyDescent="0.25">
      <c r="A12" t="s">
        <v>23</v>
      </c>
      <c r="B12" s="10" t="s">
        <v>24</v>
      </c>
      <c r="C12" s="10" t="s">
        <v>31</v>
      </c>
      <c r="D12" t="s">
        <v>87</v>
      </c>
      <c r="E12" t="s">
        <v>23</v>
      </c>
      <c r="F12" t="s">
        <v>71</v>
      </c>
    </row>
    <row r="13" spans="1:8" x14ac:dyDescent="0.25">
      <c r="A13" s="10" t="s">
        <v>24</v>
      </c>
      <c r="B13" s="11" t="s">
        <v>26</v>
      </c>
      <c r="C13" t="s">
        <v>70</v>
      </c>
      <c r="D13" t="s">
        <v>88</v>
      </c>
      <c r="E13" t="s">
        <v>103</v>
      </c>
      <c r="F13" t="s">
        <v>114</v>
      </c>
    </row>
    <row r="14" spans="1:8" x14ac:dyDescent="0.25">
      <c r="A14" s="9" t="s">
        <v>25</v>
      </c>
      <c r="B14" t="s">
        <v>55</v>
      </c>
      <c r="C14" t="s">
        <v>71</v>
      </c>
      <c r="D14" t="s">
        <v>89</v>
      </c>
      <c r="E14" s="10" t="s">
        <v>24</v>
      </c>
      <c r="F14" t="s">
        <v>115</v>
      </c>
    </row>
    <row r="15" spans="1:8" x14ac:dyDescent="0.25">
      <c r="A15" s="11" t="s">
        <v>26</v>
      </c>
      <c r="B15" t="s">
        <v>56</v>
      </c>
      <c r="C15" t="s">
        <v>72</v>
      </c>
      <c r="D15" t="s">
        <v>90</v>
      </c>
      <c r="E15" s="9" t="s">
        <v>25</v>
      </c>
      <c r="F15" t="s">
        <v>116</v>
      </c>
    </row>
    <row r="16" spans="1:8" x14ac:dyDescent="0.25">
      <c r="A16" t="s">
        <v>27</v>
      </c>
      <c r="B16" s="10" t="s">
        <v>31</v>
      </c>
      <c r="C16" t="s">
        <v>73</v>
      </c>
      <c r="D16" t="s">
        <v>91</v>
      </c>
      <c r="E16" s="11" t="s">
        <v>26</v>
      </c>
      <c r="F16" t="s">
        <v>117</v>
      </c>
    </row>
    <row r="17" spans="1:6" x14ac:dyDescent="0.25">
      <c r="A17" s="11" t="s">
        <v>28</v>
      </c>
      <c r="B17" t="s">
        <v>57</v>
      </c>
      <c r="C17" t="s">
        <v>74</v>
      </c>
      <c r="D17" t="s">
        <v>92</v>
      </c>
      <c r="E17" t="s">
        <v>104</v>
      </c>
      <c r="F17" s="10" t="s">
        <v>118</v>
      </c>
    </row>
    <row r="18" spans="1:6" x14ac:dyDescent="0.25">
      <c r="A18" t="s">
        <v>29</v>
      </c>
      <c r="B18" t="s">
        <v>33</v>
      </c>
      <c r="C18" t="s">
        <v>75</v>
      </c>
      <c r="D18" t="s">
        <v>74</v>
      </c>
      <c r="E18" t="s">
        <v>42</v>
      </c>
      <c r="F18" t="s">
        <v>78</v>
      </c>
    </row>
    <row r="19" spans="1:6" x14ac:dyDescent="0.25">
      <c r="A19" t="s">
        <v>30</v>
      </c>
      <c r="B19" t="s">
        <v>34</v>
      </c>
      <c r="C19" t="s">
        <v>76</v>
      </c>
      <c r="D19" t="s">
        <v>93</v>
      </c>
      <c r="E19" t="s">
        <v>29</v>
      </c>
    </row>
    <row r="20" spans="1:6" x14ac:dyDescent="0.25">
      <c r="A20" s="10" t="s">
        <v>31</v>
      </c>
      <c r="B20" t="s">
        <v>58</v>
      </c>
      <c r="E20" t="s">
        <v>48</v>
      </c>
    </row>
    <row r="21" spans="1:6" x14ac:dyDescent="0.25">
      <c r="A21" t="s">
        <v>32</v>
      </c>
      <c r="B21" t="s">
        <v>59</v>
      </c>
      <c r="E21" t="s">
        <v>105</v>
      </c>
    </row>
    <row r="22" spans="1:6" x14ac:dyDescent="0.25">
      <c r="A22" t="s">
        <v>33</v>
      </c>
      <c r="B22" s="11" t="s">
        <v>37</v>
      </c>
      <c r="E22" t="s">
        <v>57</v>
      </c>
    </row>
    <row r="23" spans="1:6" x14ac:dyDescent="0.25">
      <c r="A23" t="s">
        <v>34</v>
      </c>
      <c r="B23" t="s">
        <v>60</v>
      </c>
      <c r="E23" t="s">
        <v>33</v>
      </c>
    </row>
    <row r="24" spans="1:6" x14ac:dyDescent="0.25">
      <c r="A24" t="s">
        <v>35</v>
      </c>
      <c r="B24" t="s">
        <v>61</v>
      </c>
      <c r="E24" t="s">
        <v>49</v>
      </c>
    </row>
    <row r="25" spans="1:6" x14ac:dyDescent="0.25">
      <c r="A25" t="s">
        <v>36</v>
      </c>
      <c r="E25" t="s">
        <v>106</v>
      </c>
    </row>
    <row r="26" spans="1:6" x14ac:dyDescent="0.25">
      <c r="A26" s="11" t="s">
        <v>37</v>
      </c>
      <c r="E26" t="s">
        <v>107</v>
      </c>
    </row>
    <row r="27" spans="1:6" x14ac:dyDescent="0.25">
      <c r="A27" t="s">
        <v>39</v>
      </c>
      <c r="E27" s="11" t="s">
        <v>108</v>
      </c>
    </row>
    <row r="28" spans="1:6" x14ac:dyDescent="0.25">
      <c r="A28" s="11" t="s">
        <v>40</v>
      </c>
      <c r="E28" s="11" t="s">
        <v>38</v>
      </c>
    </row>
    <row r="29" spans="1:6" x14ac:dyDescent="0.25">
      <c r="E29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3BF8-EB1C-4C11-833F-5BD25AEC1F4D}">
  <dimension ref="A1:H25"/>
  <sheetViews>
    <sheetView tabSelected="1" workbookViewId="0">
      <selection activeCell="H12" sqref="H12"/>
    </sheetView>
  </sheetViews>
  <sheetFormatPr defaultRowHeight="15" x14ac:dyDescent="0.25"/>
  <cols>
    <col min="1" max="1" width="20.140625" customWidth="1"/>
    <col min="2" max="2" width="21.140625" customWidth="1"/>
    <col min="3" max="3" width="22.42578125" customWidth="1"/>
    <col min="4" max="4" width="21.85546875" customWidth="1"/>
    <col min="5" max="5" width="24.7109375" customWidth="1"/>
    <col min="6" max="6" width="22.140625" customWidth="1"/>
    <col min="7" max="7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123</v>
      </c>
      <c r="B2" t="s">
        <v>142</v>
      </c>
      <c r="C2" t="s">
        <v>123</v>
      </c>
      <c r="D2" t="s">
        <v>95</v>
      </c>
      <c r="E2" t="s">
        <v>178</v>
      </c>
      <c r="F2" t="s">
        <v>95</v>
      </c>
      <c r="G2" t="s">
        <v>119</v>
      </c>
      <c r="H2">
        <f>COUNTA(A2:F25)</f>
        <v>109</v>
      </c>
    </row>
    <row r="3" spans="1:8" x14ac:dyDescent="0.25">
      <c r="A3" t="s">
        <v>124</v>
      </c>
      <c r="B3" t="s">
        <v>144</v>
      </c>
      <c r="C3" t="s">
        <v>156</v>
      </c>
      <c r="D3" t="s">
        <v>96</v>
      </c>
      <c r="E3" t="s">
        <v>123</v>
      </c>
      <c r="F3" t="s">
        <v>125</v>
      </c>
      <c r="G3" s="11" t="s">
        <v>201</v>
      </c>
      <c r="H3">
        <f>COUNTIF(A2:F25,"*delete*")</f>
        <v>14</v>
      </c>
    </row>
    <row r="4" spans="1:8" x14ac:dyDescent="0.25">
      <c r="A4" t="s">
        <v>125</v>
      </c>
      <c r="B4" t="s">
        <v>145</v>
      </c>
      <c r="C4" t="s">
        <v>157</v>
      </c>
      <c r="D4" t="s">
        <v>171</v>
      </c>
      <c r="E4" t="s">
        <v>44</v>
      </c>
      <c r="F4" t="s">
        <v>171</v>
      </c>
      <c r="G4" s="10" t="s">
        <v>202</v>
      </c>
      <c r="H4">
        <v>11</v>
      </c>
    </row>
    <row r="5" spans="1:8" x14ac:dyDescent="0.25">
      <c r="A5" t="s">
        <v>126</v>
      </c>
      <c r="B5" s="11" t="s">
        <v>51</v>
      </c>
      <c r="C5" t="s">
        <v>158</v>
      </c>
      <c r="D5" t="s">
        <v>172</v>
      </c>
      <c r="E5" t="s">
        <v>143</v>
      </c>
      <c r="F5" t="s">
        <v>172</v>
      </c>
      <c r="G5" s="13" t="s">
        <v>203</v>
      </c>
      <c r="H5">
        <v>3</v>
      </c>
    </row>
    <row r="6" spans="1:8" x14ac:dyDescent="0.25">
      <c r="A6" t="s">
        <v>45</v>
      </c>
      <c r="B6" t="s">
        <v>128</v>
      </c>
      <c r="C6" t="s">
        <v>159</v>
      </c>
      <c r="D6" s="10" t="s">
        <v>127</v>
      </c>
      <c r="E6" s="11" t="s">
        <v>51</v>
      </c>
      <c r="F6" s="10" t="s">
        <v>127</v>
      </c>
    </row>
    <row r="7" spans="1:8" x14ac:dyDescent="0.25">
      <c r="A7" s="10" t="s">
        <v>127</v>
      </c>
      <c r="B7" t="s">
        <v>46</v>
      </c>
      <c r="C7" t="s">
        <v>160</v>
      </c>
      <c r="D7" t="s">
        <v>170</v>
      </c>
      <c r="E7" s="11" t="s">
        <v>100</v>
      </c>
      <c r="F7" t="s">
        <v>170</v>
      </c>
      <c r="G7" t="s">
        <v>205</v>
      </c>
    </row>
    <row r="8" spans="1:8" x14ac:dyDescent="0.25">
      <c r="A8" t="s">
        <v>128</v>
      </c>
      <c r="B8" s="11" t="s">
        <v>53</v>
      </c>
      <c r="C8" t="s">
        <v>161</v>
      </c>
      <c r="D8" t="s">
        <v>98</v>
      </c>
      <c r="E8" t="s">
        <v>179</v>
      </c>
      <c r="F8" t="s">
        <v>193</v>
      </c>
    </row>
    <row r="9" spans="1:8" x14ac:dyDescent="0.25">
      <c r="A9" s="13" t="s">
        <v>129</v>
      </c>
      <c r="B9" t="s">
        <v>23</v>
      </c>
      <c r="C9" t="s">
        <v>162</v>
      </c>
      <c r="D9" s="13" t="s">
        <v>173</v>
      </c>
      <c r="E9" t="s">
        <v>180</v>
      </c>
      <c r="F9" t="s">
        <v>194</v>
      </c>
    </row>
    <row r="10" spans="1:8" x14ac:dyDescent="0.25">
      <c r="A10" t="s">
        <v>130</v>
      </c>
      <c r="B10" s="10" t="s">
        <v>146</v>
      </c>
      <c r="C10" t="s">
        <v>163</v>
      </c>
      <c r="D10" t="s">
        <v>174</v>
      </c>
      <c r="E10" t="s">
        <v>181</v>
      </c>
      <c r="F10" t="s">
        <v>195</v>
      </c>
    </row>
    <row r="11" spans="1:8" x14ac:dyDescent="0.25">
      <c r="A11" s="11" t="s">
        <v>131</v>
      </c>
      <c r="B11" s="14" t="s">
        <v>131</v>
      </c>
      <c r="C11" t="s">
        <v>164</v>
      </c>
      <c r="D11" s="10" t="s">
        <v>175</v>
      </c>
      <c r="E11" s="10" t="s">
        <v>182</v>
      </c>
      <c r="F11" t="s">
        <v>163</v>
      </c>
    </row>
    <row r="12" spans="1:8" x14ac:dyDescent="0.25">
      <c r="A12" t="s">
        <v>132</v>
      </c>
      <c r="B12" t="s">
        <v>147</v>
      </c>
      <c r="C12" s="10" t="s">
        <v>146</v>
      </c>
      <c r="D12" t="s">
        <v>134</v>
      </c>
      <c r="E12" s="11" t="s">
        <v>183</v>
      </c>
      <c r="F12" t="s">
        <v>103</v>
      </c>
    </row>
    <row r="13" spans="1:8" x14ac:dyDescent="0.25">
      <c r="A13" s="11" t="s">
        <v>133</v>
      </c>
      <c r="B13" t="s">
        <v>148</v>
      </c>
      <c r="C13" t="s">
        <v>165</v>
      </c>
      <c r="D13" s="10" t="s">
        <v>176</v>
      </c>
      <c r="E13" s="11" t="s">
        <v>131</v>
      </c>
      <c r="F13" t="s">
        <v>165</v>
      </c>
    </row>
    <row r="14" spans="1:8" x14ac:dyDescent="0.25">
      <c r="A14" t="s">
        <v>134</v>
      </c>
      <c r="B14" t="s">
        <v>149</v>
      </c>
      <c r="C14" t="s">
        <v>166</v>
      </c>
      <c r="D14" t="s">
        <v>177</v>
      </c>
      <c r="E14" t="s">
        <v>184</v>
      </c>
      <c r="F14" s="10" t="s">
        <v>196</v>
      </c>
    </row>
    <row r="15" spans="1:8" x14ac:dyDescent="0.25">
      <c r="A15" s="10" t="s">
        <v>135</v>
      </c>
      <c r="B15" t="s">
        <v>150</v>
      </c>
      <c r="C15" t="s">
        <v>167</v>
      </c>
      <c r="E15" t="s">
        <v>185</v>
      </c>
      <c r="F15" t="s">
        <v>197</v>
      </c>
    </row>
    <row r="16" spans="1:8" x14ac:dyDescent="0.25">
      <c r="A16" t="s">
        <v>136</v>
      </c>
      <c r="B16" t="s">
        <v>151</v>
      </c>
      <c r="C16" t="s">
        <v>168</v>
      </c>
      <c r="E16" t="s">
        <v>186</v>
      </c>
      <c r="F16" t="s">
        <v>198</v>
      </c>
    </row>
    <row r="17" spans="1:6" x14ac:dyDescent="0.25">
      <c r="A17" t="s">
        <v>137</v>
      </c>
      <c r="B17" t="s">
        <v>152</v>
      </c>
      <c r="C17" s="13" t="s">
        <v>169</v>
      </c>
      <c r="E17" s="10" t="s">
        <v>187</v>
      </c>
      <c r="F17" t="s">
        <v>199</v>
      </c>
    </row>
    <row r="18" spans="1:6" x14ac:dyDescent="0.25">
      <c r="A18" t="s">
        <v>138</v>
      </c>
      <c r="B18" t="s">
        <v>153</v>
      </c>
      <c r="E18" t="s">
        <v>136</v>
      </c>
      <c r="F18" t="s">
        <v>200</v>
      </c>
    </row>
    <row r="19" spans="1:6" x14ac:dyDescent="0.25">
      <c r="A19" t="s">
        <v>140</v>
      </c>
      <c r="B19" s="14" t="s">
        <v>154</v>
      </c>
      <c r="E19" t="s">
        <v>188</v>
      </c>
    </row>
    <row r="20" spans="1:6" x14ac:dyDescent="0.25">
      <c r="A20" t="s">
        <v>141</v>
      </c>
      <c r="B20" s="14" t="s">
        <v>155</v>
      </c>
      <c r="E20" t="s">
        <v>189</v>
      </c>
    </row>
    <row r="21" spans="1:6" x14ac:dyDescent="0.25">
      <c r="A21" s="11" t="s">
        <v>139</v>
      </c>
      <c r="E21" t="s">
        <v>190</v>
      </c>
    </row>
    <row r="22" spans="1:6" x14ac:dyDescent="0.25">
      <c r="A22" s="12"/>
      <c r="E22" t="s">
        <v>191</v>
      </c>
    </row>
    <row r="23" spans="1:6" x14ac:dyDescent="0.25">
      <c r="E23" s="11" t="s">
        <v>154</v>
      </c>
    </row>
    <row r="24" spans="1:6" x14ac:dyDescent="0.25">
      <c r="E24" s="11" t="s">
        <v>155</v>
      </c>
    </row>
    <row r="25" spans="1:6" x14ac:dyDescent="0.25">
      <c r="E2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BasicThai</vt:lpstr>
      <vt:lpstr>Karaoke</vt:lpstr>
      <vt:lpstr>ThaiMultiplePronunciation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PP37879</dc:creator>
  <cp:lastModifiedBy>PP37879</cp:lastModifiedBy>
  <dcterms:created xsi:type="dcterms:W3CDTF">2018-04-25T16:07:45Z</dcterms:created>
  <dcterms:modified xsi:type="dcterms:W3CDTF">2018-04-27T17:11:33Z</dcterms:modified>
</cp:coreProperties>
</file>