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DL/PPG/"/>
    </mc:Choice>
  </mc:AlternateContent>
  <xr:revisionPtr revIDLastSave="0" documentId="13_ncr:1_{E7A6608E-7BEC-A44A-BD3D-5C68F2F8527F}" xr6:coauthVersionLast="47" xr6:coauthVersionMax="47" xr10:uidLastSave="{00000000-0000-0000-0000-000000000000}"/>
  <bookViews>
    <workbookView xWindow="940" yWindow="500" windowWidth="27880" windowHeight="17500" xr2:uid="{00000000-000D-0000-FFFF-FFFF00000000}"/>
  </bookViews>
  <sheets>
    <sheet name="financiadores" sheetId="6" r:id="rId1"/>
  </sheets>
  <definedNames>
    <definedName name="_xlnm._FilterDatabase" localSheetId="0" hidden="1">financiadores!$A$1:$L$11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6" l="1"/>
  <c r="H11" i="6"/>
  <c r="H10" i="6"/>
  <c r="I9" i="6"/>
  <c r="I8" i="6"/>
  <c r="I7" i="6"/>
  <c r="H5" i="6"/>
  <c r="I6" i="6"/>
  <c r="I5" i="6"/>
  <c r="H2" i="6"/>
  <c r="H7" i="6" l="1"/>
</calcChain>
</file>

<file path=xl/sharedStrings.xml><?xml version="1.0" encoding="utf-8"?>
<sst xmlns="http://schemas.openxmlformats.org/spreadsheetml/2006/main" count="64" uniqueCount="39">
  <si>
    <t>CAPEX</t>
  </si>
  <si>
    <t>Agência</t>
  </si>
  <si>
    <t>CNPq</t>
  </si>
  <si>
    <t>FAPERJ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</si>
  <si>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</si>
  <si>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</si>
  <si>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</si>
  <si>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</si>
  <si>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</si>
  <si>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</si>
  <si>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</si>
  <si>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</si>
  <si>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</si>
  <si>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Bolsa</t>
  </si>
  <si>
    <t>Fonte</t>
  </si>
  <si>
    <t>Estruturação do Núcleo de Inovação Tecnológica do Centro Universitário Augusto Motta</t>
  </si>
  <si>
    <t>Programa de apoio aos Núcleos de Inovação Tecnológica</t>
  </si>
  <si>
    <t>Patrícia Maria Dusek</t>
  </si>
  <si>
    <t>O fenômeno contemporâneo da migração de pessoas refugiadas para o Brasil: desafios para as políticas públicas educacionais</t>
  </si>
  <si>
    <t>Nº 14/2019</t>
  </si>
  <si>
    <t>Apoio a grupos emergentes de pesquisa no estado do Rio de Janeiro</t>
  </si>
  <si>
    <t>Maria Geralda de Miranda</t>
  </si>
  <si>
    <t>Capacitação de profissionais para a gestão da inovação tecnológica</t>
  </si>
  <si>
    <t>Nº15/2021</t>
  </si>
  <si>
    <t>Bolsa de Iniciação Tecnológica (IT)</t>
  </si>
  <si>
    <t>Apoio ao empreendedorismo socioambiental para jovens do ensino médio, do Complexo do Alemão, na cidade do Rio de Janeiro</t>
  </si>
  <si>
    <t>Nº 02/2020</t>
  </si>
  <si>
    <t>Bolsa de Produtividade em Desenvolvimento Tecnológico e Extensão Inovadora – DT</t>
  </si>
  <si>
    <t>Kátia Eliane Santos Avelar</t>
  </si>
  <si>
    <t>Iniciação de meninas de escola pública da Secretaria de Estado de Educação do Rio de Janeiro no universo das ciências exatas</t>
  </si>
  <si>
    <t>Nº 09/2021</t>
  </si>
  <si>
    <t>Programa meninas e mulheres nas ciências exatas e da terra, engenharias e computação</t>
  </si>
  <si>
    <t>Nº 18/2021</t>
  </si>
  <si>
    <t>Incentivo ao empreendedorismo socioambiental positivo para jovens do ensino médio, do Complexo do Alemão, na cidade do Rio de Janeiro</t>
  </si>
  <si>
    <t>Programa de Apoio ao Empreendedorismo de Impacto Socioambiental Positivo do Estado do Rio de Janeiro 2021</t>
  </si>
  <si>
    <t>Nº 09/2018</t>
  </si>
  <si>
    <t>Em processamento</t>
  </si>
  <si>
    <t>País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</si>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</sst>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</cellXfs>
  <cellStyles count="128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7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FCC4-0386-884D-8573-3BE592B62201}">
  <sheetPr>
    <pageSetUpPr fitToPage="1"/>
  </sheetPr>
  <dimension ref="A1:L11"/>
  <sheetViews>
    <sheetView tabSelected="1" zoomScaleNormal="100" workbookViewId="0"/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bestFit="1" customWidth="1"/>
    <col min="5" max="5" width="69" style="7" bestFit="1" customWidth="1"/>
    <col min="6" max="6" width="66" style="7" customWidth="1"/>
    <col min="7" max="7" width="8" style="7" bestFit="1" customWidth="1"/>
    <col min="8" max="9" width="14.6640625" style="8" bestFit="1" customWidth="1"/>
    <col min="10" max="10" width="49.1640625" style="5" customWidth="1"/>
    <col min="11" max="11" width="6.33203125" style="5" bestFit="1" customWidth="1"/>
    <col min="12" max="12" width="62.1640625" style="5" bestFit="1" customWidth="1"/>
    <col min="13" max="16384" width="8.83203125" style="5"/>
  </cols>
  <sheetData>
    <row r="1" spans="1:12" ht="17" x14ac:dyDescent="0.2">
      <c r="A1" s="1" t="s">
        <v>4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3" t="s">
        <v>5</v>
      </c>
      <c r="I1" s="3" t="s">
        <v>12</v>
      </c>
      <c r="J1" s="4" t="s">
        <v>6</v>
      </c>
      <c r="K1" s="4" t="s">
        <v>37</v>
      </c>
      <c r="L1" s="4" t="s">
        <v>14</v>
      </c>
    </row>
    <row r="2" spans="1:12" ht="34" x14ac:dyDescent="0.2">
      <c r="A2" s="6">
        <v>2020</v>
      </c>
      <c r="B2" s="7" t="s">
        <v>3</v>
      </c>
      <c r="C2" s="7" t="s">
        <v>35</v>
      </c>
      <c r="D2" s="9" t="s">
        <v>36</v>
      </c>
      <c r="E2" s="7" t="s">
        <v>15</v>
      </c>
      <c r="F2" s="7" t="s">
        <v>16</v>
      </c>
      <c r="G2" s="7" t="s">
        <v>0</v>
      </c>
      <c r="H2" s="8">
        <f>SUM(I2:I3)</f>
        <v>101530</v>
      </c>
      <c r="I2" s="8">
        <v>50765</v>
      </c>
      <c r="J2" s="5" t="s">
        <v>17</v>
      </c>
      <c r="K2" s="5" t="s">
        <v>38</v>
      </c>
    </row>
    <row r="3" spans="1:12" ht="17" x14ac:dyDescent="0.2">
      <c r="A3" s="6">
        <v>2021</v>
      </c>
      <c r="B3" s="7" t="s">
        <v>3</v>
      </c>
      <c r="G3" s="7" t="s">
        <v>0</v>
      </c>
      <c r="I3" s="8">
        <v>50765</v>
      </c>
    </row>
    <row r="4" spans="1:12" ht="34" x14ac:dyDescent="0.2">
      <c r="A4" s="6">
        <v>2020</v>
      </c>
      <c r="B4" s="7" t="s">
        <v>3</v>
      </c>
      <c r="C4" s="7" t="s">
        <v>19</v>
      </c>
      <c r="D4" s="9" t="s">
        <v>36</v>
      </c>
      <c r="E4" s="7" t="s">
        <v>18</v>
      </c>
      <c r="F4" s="7" t="s">
        <v>20</v>
      </c>
      <c r="G4" s="7" t="s">
        <v>0</v>
      </c>
      <c r="H4" s="8">
        <f>SUM(I4)</f>
        <v>97000</v>
      </c>
      <c r="I4" s="8">
        <v>97000</v>
      </c>
      <c r="J4" s="5" t="s">
        <v>21</v>
      </c>
      <c r="K4" s="5" t="s">
        <v>38</v>
      </c>
    </row>
    <row r="5" spans="1:12" ht="17" x14ac:dyDescent="0.2">
      <c r="A5" s="6">
        <v>2021</v>
      </c>
      <c r="B5" s="7" t="s">
        <v>3</v>
      </c>
      <c r="C5" s="7" t="s">
        <v>23</v>
      </c>
      <c r="D5" s="9" t="s">
        <v>36</v>
      </c>
      <c r="E5" s="7" t="s">
        <v>22</v>
      </c>
      <c r="F5" s="7" t="s">
        <v>24</v>
      </c>
      <c r="G5" s="7" t="s">
        <v>13</v>
      </c>
      <c r="H5" s="8">
        <f>SUM(I5:I6)</f>
        <v>20160</v>
      </c>
      <c r="I5" s="8">
        <f>420*12*2</f>
        <v>10080</v>
      </c>
      <c r="J5" s="5" t="s">
        <v>17</v>
      </c>
      <c r="K5" s="5" t="s">
        <v>38</v>
      </c>
    </row>
    <row r="6" spans="1:12" x14ac:dyDescent="0.2">
      <c r="A6" s="6">
        <v>2022</v>
      </c>
      <c r="I6" s="8">
        <f>420*12*2</f>
        <v>10080</v>
      </c>
    </row>
    <row r="7" spans="1:12" ht="34" x14ac:dyDescent="0.2">
      <c r="A7" s="6">
        <v>2021</v>
      </c>
      <c r="B7" s="7" t="s">
        <v>2</v>
      </c>
      <c r="C7" s="7" t="s">
        <v>26</v>
      </c>
      <c r="D7" s="9" t="s">
        <v>36</v>
      </c>
      <c r="E7" s="7" t="s">
        <v>25</v>
      </c>
      <c r="F7" s="7" t="s">
        <v>27</v>
      </c>
      <c r="G7" s="7" t="s">
        <v>13</v>
      </c>
      <c r="H7" s="8">
        <f>SUM(I7:I9)</f>
        <v>39600</v>
      </c>
      <c r="I7" s="8">
        <f>1100*12</f>
        <v>13200</v>
      </c>
      <c r="J7" s="5" t="s">
        <v>28</v>
      </c>
      <c r="K7" s="5" t="s">
        <v>38</v>
      </c>
    </row>
    <row r="8" spans="1:12" ht="17" x14ac:dyDescent="0.2">
      <c r="A8" s="6">
        <v>2023</v>
      </c>
      <c r="B8" s="7" t="s">
        <v>2</v>
      </c>
      <c r="I8" s="8">
        <f>1100*12</f>
        <v>13200</v>
      </c>
    </row>
    <row r="9" spans="1:12" ht="17" x14ac:dyDescent="0.2">
      <c r="A9" s="6">
        <v>2024</v>
      </c>
      <c r="B9" s="7" t="s">
        <v>2</v>
      </c>
      <c r="I9" s="8">
        <f>1100*12</f>
        <v>13200</v>
      </c>
    </row>
    <row r="10" spans="1:12" ht="34" x14ac:dyDescent="0.2">
      <c r="A10" s="6">
        <v>2021</v>
      </c>
      <c r="B10" s="7" t="s">
        <v>3</v>
      </c>
      <c r="C10" s="7" t="s">
        <v>30</v>
      </c>
      <c r="D10" s="9" t="s">
        <v>36</v>
      </c>
      <c r="E10" s="7" t="s">
        <v>29</v>
      </c>
      <c r="F10" s="7" t="s">
        <v>31</v>
      </c>
      <c r="G10" s="7" t="s">
        <v>0</v>
      </c>
      <c r="H10" s="8">
        <f>SUM(I10)</f>
        <v>36800</v>
      </c>
      <c r="I10" s="8">
        <v>36800</v>
      </c>
      <c r="J10" s="5" t="s">
        <v>28</v>
      </c>
      <c r="K10" s="5" t="s">
        <v>38</v>
      </c>
    </row>
    <row r="11" spans="1:12" ht="34" x14ac:dyDescent="0.2">
      <c r="A11" s="6">
        <v>2021</v>
      </c>
      <c r="B11" s="7" t="s">
        <v>3</v>
      </c>
      <c r="C11" s="7" t="s">
        <v>32</v>
      </c>
      <c r="D11" s="9" t="s">
        <v>36</v>
      </c>
      <c r="E11" s="7" t="s">
        <v>33</v>
      </c>
      <c r="F11" s="7" t="s">
        <v>34</v>
      </c>
      <c r="G11" s="7" t="s">
        <v>0</v>
      </c>
      <c r="H11" s="8">
        <f>SUM(I11)</f>
        <v>229772.12</v>
      </c>
      <c r="I11" s="8">
        <v>229772.12</v>
      </c>
      <c r="J11" s="5" t="s">
        <v>28</v>
      </c>
      <c r="K11" s="5" t="s">
        <v>38</v>
      </c>
    </row>
  </sheetData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Ferreira AS</cp:lastModifiedBy>
  <cp:revision/>
  <dcterms:created xsi:type="dcterms:W3CDTF">2014-08-30T14:24:20Z</dcterms:created>
  <dcterms:modified xsi:type="dcterms:W3CDTF">2024-07-26T04:35:41Z</dcterms:modified>
  <cp:category/>
  <cp:contentStatus/>
</cp:coreProperties>
</file>