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327d21bd56b242a0/JOB/Intellecsys/Agro Project/forecaster/data/"/>
    </mc:Choice>
  </mc:AlternateContent>
  <xr:revisionPtr revIDLastSave="353" documentId="11_073578A077EF5D081A078F9FA43DC3088CB153EB" xr6:coauthVersionLast="47" xr6:coauthVersionMax="47" xr10:uidLastSave="{D9EA342B-48E0-4597-91E2-BDDB0D625599}"/>
  <bookViews>
    <workbookView xWindow="7155" yWindow="3900" windowWidth="20010" windowHeight="16830" xr2:uid="{00000000-000D-0000-FFFF-FFFF00000000}"/>
  </bookViews>
  <sheets>
    <sheet name="Adult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4" l="1"/>
  <c r="E35" i="4"/>
  <c r="E34" i="4"/>
  <c r="E33" i="4"/>
  <c r="E32" i="4"/>
  <c r="F32" i="4" s="1"/>
  <c r="E31" i="4"/>
  <c r="F31" i="4" s="1"/>
  <c r="E30" i="4"/>
  <c r="F30" i="4" s="1"/>
  <c r="E29" i="4"/>
  <c r="F29" i="4" s="1"/>
  <c r="E28" i="4"/>
  <c r="F28" i="4" s="1"/>
  <c r="E27" i="4"/>
  <c r="F27" i="4" s="1"/>
  <c r="E26" i="4"/>
  <c r="F26" i="4" s="1"/>
  <c r="E25" i="4"/>
  <c r="F25" i="4" s="1"/>
  <c r="E24" i="4"/>
  <c r="F24" i="4" s="1"/>
  <c r="E23" i="4"/>
  <c r="F23" i="4" s="1"/>
  <c r="E22" i="4"/>
  <c r="F22" i="4" s="1"/>
  <c r="E21" i="4"/>
  <c r="F21" i="4" s="1"/>
  <c r="E20" i="4"/>
  <c r="H20" i="4" s="1"/>
  <c r="E19" i="4"/>
  <c r="H19" i="4" s="1"/>
  <c r="E18" i="4"/>
  <c r="H18" i="4" s="1"/>
  <c r="E17" i="4"/>
  <c r="H17" i="4" s="1"/>
  <c r="E16" i="4"/>
  <c r="H16" i="4" s="1"/>
  <c r="E15" i="4"/>
  <c r="H15" i="4" s="1"/>
  <c r="E14" i="4"/>
  <c r="H14" i="4" s="1"/>
  <c r="E13" i="4"/>
  <c r="H13" i="4" s="1"/>
  <c r="E12" i="4"/>
  <c r="H12" i="4" s="1"/>
  <c r="E11" i="4"/>
  <c r="H11" i="4" s="1"/>
  <c r="E10" i="4"/>
  <c r="F10" i="4" s="1"/>
  <c r="E9" i="4"/>
  <c r="H9" i="4" s="1"/>
  <c r="E8" i="4"/>
  <c r="H8" i="4" s="1"/>
  <c r="E7" i="4"/>
  <c r="H7" i="4" s="1"/>
  <c r="E6" i="4"/>
  <c r="H6" i="4" s="1"/>
  <c r="E5" i="4"/>
  <c r="H5" i="4" s="1"/>
  <c r="E4" i="4"/>
  <c r="F4" i="4" s="1"/>
  <c r="E3" i="4"/>
  <c r="H3" i="4" s="1"/>
  <c r="E2" i="4"/>
  <c r="H2" i="4" s="1"/>
  <c r="F34" i="4" l="1"/>
  <c r="F35" i="4"/>
  <c r="H23" i="4"/>
  <c r="H25" i="4"/>
  <c r="H21" i="4"/>
  <c r="H31" i="4"/>
  <c r="H27" i="4"/>
  <c r="H28" i="4"/>
  <c r="H26" i="4"/>
  <c r="H30" i="4"/>
  <c r="H29" i="4"/>
  <c r="H22" i="4"/>
  <c r="F8" i="4"/>
  <c r="H32" i="4"/>
  <c r="H24" i="4"/>
  <c r="F20" i="4"/>
  <c r="F14" i="4"/>
  <c r="F12" i="4"/>
  <c r="F2" i="4"/>
  <c r="F16" i="4"/>
  <c r="F6" i="4"/>
  <c r="F18" i="4"/>
  <c r="H10" i="4"/>
  <c r="H4" i="4"/>
  <c r="F5" i="4"/>
  <c r="F9" i="4"/>
  <c r="F13" i="4"/>
  <c r="F17" i="4"/>
  <c r="F3" i="4"/>
  <c r="F7" i="4"/>
  <c r="F11" i="4"/>
  <c r="F15" i="4"/>
  <c r="F19" i="4"/>
</calcChain>
</file>

<file path=xl/sharedStrings.xml><?xml version="1.0" encoding="utf-8"?>
<sst xmlns="http://schemas.openxmlformats.org/spreadsheetml/2006/main" count="8" uniqueCount="8">
  <si>
    <t>ds</t>
  </si>
  <si>
    <t>Total sum (тыс. га)</t>
  </si>
  <si>
    <t>Weighted sum (ед/м^2)</t>
  </si>
  <si>
    <t>low</t>
  </si>
  <si>
    <t>mid</t>
  </si>
  <si>
    <t>high</t>
  </si>
  <si>
    <t>Surveyed</t>
  </si>
  <si>
    <t>Perc_cont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</si>
</sst>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"/>
    <numFmt numFmtId="166" formatCode="0.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3" fillId="0" borderId="0" xfId="0" applyFont="1" applyAlignment="1">
      <alignment horizontal="right"/>
    </xf>
    <xf numFmtId="49" fontId="4" fillId="0" borderId="0" xfId="0" applyNumberFormat="1" applyFont="1" applyAlignment="1">
      <alignment horizontal="right"/>
    </xf>
    <xf numFmtId="164" fontId="4" fillId="0" borderId="0" xfId="0" applyNumberFormat="1" applyFont="1" applyAlignment="1"/>
    <xf numFmtId="165" fontId="6" fillId="0" borderId="0" xfId="0" applyNumberFormat="1" applyFont="1"/>
    <xf numFmtId="0" fontId="6" fillId="0" borderId="0" xfId="0" applyFont="1"/>
    <xf numFmtId="165" fontId="5" fillId="0" borderId="0" xfId="0" applyNumberFormat="1" applyFont="1" applyAlignment="1">
      <alignment horizontal="right"/>
    </xf>
    <xf numFmtId="166" fontId="6" fillId="0" borderId="0" xfId="0" applyNumberFormat="1" applyFont="1"/>
    <xf numFmtId="165" fontId="5" fillId="2" borderId="0" xfId="0" applyNumberFormat="1" applyFont="1" applyFill="1" applyAlignment="1">
      <alignment horizontal="right"/>
    </xf>
    <xf numFmtId="165" fontId="6" fillId="2" borderId="0" xfId="0" applyNumberFormat="1" applyFont="1" applyFill="1"/>
    <xf numFmtId="165" fontId="5" fillId="3" borderId="0" xfId="0" applyNumberFormat="1" applyFont="1" applyFill="1" applyAlignment="1">
      <alignment horizontal="right"/>
    </xf>
    <xf numFmtId="165" fontId="6" fillId="3" borderId="0" xfId="0" applyNumberFormat="1" applyFont="1" applyFill="1"/>
    <xf numFmtId="165" fontId="2" fillId="0" borderId="0" xfId="0" applyNumberFormat="1" applyFont="1"/>
    <xf numFmtId="165" fontId="5" fillId="4" borderId="0" xfId="0" applyNumberFormat="1" applyFont="1" applyFill="1" applyAlignment="1">
      <alignment horizontal="right"/>
    </xf>
    <xf numFmtId="165" fontId="5" fillId="5" borderId="0" xfId="0" applyNumberFormat="1" applyFont="1" applyFill="1" applyAlignment="1">
      <alignment horizontal="right"/>
    </xf>
    <xf numFmtId="0" fontId="6" fillId="5" borderId="0" xfId="0" applyFont="1" applyFill="1"/>
    <xf numFmtId="0" fontId="0" fillId="5" borderId="0" xfId="0" applyFont="1" applyFill="1" applyAlignment="1"/>
    <xf numFmtId="164" fontId="4" fillId="5" borderId="0" xfId="0" applyNumberFormat="1" applyFont="1" applyFill="1" applyAlignment="1"/>
    <xf numFmtId="165" fontId="6" fillId="5" borderId="0" xfId="0" applyNumberFormat="1" applyFont="1" applyFill="1"/>
    <xf numFmtId="2" fontId="6" fillId="5" borderId="0" xfId="0" applyNumberFormat="1" applyFont="1" applyFill="1"/>
    <xf numFmtId="165" fontId="1" fillId="0" borderId="0" xfId="0" applyNumberFormat="1" applyFont="1" applyAlignment="1"/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0ED85-9A37-4D39-B687-C62B9E112621}">
  <dimension ref="A1:H35"/>
  <sheetViews>
    <sheetView tabSelected="1" topLeftCell="A3" zoomScale="175" zoomScaleNormal="175" workbookViewId="0">
      <selection activeCell="C36" sqref="C36"/>
    </sheetView>
  </sheetViews>
  <sheetFormatPr defaultColWidth="8.85546875" defaultRowHeight="15" x14ac:dyDescent="0.25"/>
  <cols>
    <col min="1" max="1" width="10.42578125" bestFit="1" customWidth="1"/>
    <col min="5" max="5" width="20.28515625" customWidth="1"/>
    <col min="6" max="6" width="24" customWidth="1"/>
  </cols>
  <sheetData>
    <row r="1" spans="1:8" x14ac:dyDescent="0.25">
      <c r="A1" s="1" t="s">
        <v>0</v>
      </c>
      <c r="B1" s="2" t="s">
        <v>3</v>
      </c>
      <c r="C1" s="2" t="s">
        <v>4</v>
      </c>
      <c r="D1" s="2" t="s">
        <v>5</v>
      </c>
      <c r="E1" s="1" t="s">
        <v>1</v>
      </c>
      <c r="F1" s="1" t="s">
        <v>2</v>
      </c>
      <c r="G1" s="2" t="s">
        <v>6</v>
      </c>
      <c r="H1" s="2" t="s">
        <v>7</v>
      </c>
    </row>
    <row r="2" spans="1:8" x14ac:dyDescent="0.25">
      <c r="A2" s="3">
        <v>38837</v>
      </c>
      <c r="B2" s="6">
        <v>5.6000000000000001E-2</v>
      </c>
      <c r="C2" s="6"/>
      <c r="D2" s="6"/>
      <c r="E2" s="4">
        <f t="shared" ref="E2:E35" si="0">SUM(B2:D2)</f>
        <v>5.6000000000000001E-2</v>
      </c>
      <c r="F2" s="5">
        <f t="shared" ref="F2:F32" si="1">(B2*1.25+C2*5.75+D2*12.5)/E2</f>
        <v>1.25</v>
      </c>
      <c r="G2" s="6">
        <v>0.6</v>
      </c>
      <c r="H2" s="13">
        <f>E2/G2</f>
        <v>9.3333333333333338E-2</v>
      </c>
    </row>
    <row r="3" spans="1:8" x14ac:dyDescent="0.25">
      <c r="A3" s="3">
        <v>38990</v>
      </c>
      <c r="B3" s="6">
        <v>0.03</v>
      </c>
      <c r="C3" s="6"/>
      <c r="D3" s="6"/>
      <c r="E3" s="4">
        <f t="shared" si="0"/>
        <v>0.03</v>
      </c>
      <c r="F3" s="5">
        <f t="shared" si="1"/>
        <v>1.25</v>
      </c>
      <c r="G3" s="14">
        <v>0.3</v>
      </c>
      <c r="H3" s="13">
        <f t="shared" ref="H3:H32" si="2">E3/G3</f>
        <v>0.1</v>
      </c>
    </row>
    <row r="4" spans="1:8" x14ac:dyDescent="0.25">
      <c r="A4" s="3">
        <v>39202</v>
      </c>
      <c r="B4" s="6">
        <v>2.1999999999999999E-2</v>
      </c>
      <c r="C4" s="6">
        <v>1E-3</v>
      </c>
      <c r="D4" s="8"/>
      <c r="E4" s="12">
        <f t="shared" si="0"/>
        <v>2.3E-2</v>
      </c>
      <c r="F4" s="5">
        <f>(B4*1.25+C4*5.75+D4*12.5)/E4</f>
        <v>1.4456521739130432</v>
      </c>
      <c r="G4" s="14">
        <v>0.3</v>
      </c>
      <c r="H4" s="13">
        <f t="shared" si="2"/>
        <v>7.6666666666666675E-2</v>
      </c>
    </row>
    <row r="5" spans="1:8" x14ac:dyDescent="0.25">
      <c r="A5" s="3">
        <v>39355</v>
      </c>
      <c r="B5" s="4">
        <v>2.1000000000000001E-2</v>
      </c>
      <c r="C5" s="7"/>
      <c r="D5" s="7"/>
      <c r="E5" s="7">
        <f t="shared" si="0"/>
        <v>2.1000000000000001E-2</v>
      </c>
      <c r="F5" s="5">
        <f t="shared" si="1"/>
        <v>1.25</v>
      </c>
      <c r="G5" s="14">
        <v>0.3</v>
      </c>
      <c r="H5" s="13">
        <f t="shared" si="2"/>
        <v>7.0000000000000007E-2</v>
      </c>
    </row>
    <row r="6" spans="1:8" s="16" customFormat="1" x14ac:dyDescent="0.25">
      <c r="A6" s="17">
        <v>39568</v>
      </c>
      <c r="B6" s="14">
        <v>0.02</v>
      </c>
      <c r="C6" s="14"/>
      <c r="D6" s="14"/>
      <c r="E6" s="18">
        <f t="shared" si="0"/>
        <v>0.02</v>
      </c>
      <c r="F6" s="15">
        <f t="shared" si="1"/>
        <v>1.25</v>
      </c>
      <c r="G6" s="14">
        <v>0.3</v>
      </c>
      <c r="H6" s="14">
        <f t="shared" si="2"/>
        <v>6.6666666666666666E-2</v>
      </c>
    </row>
    <row r="7" spans="1:8" s="16" customFormat="1" x14ac:dyDescent="0.25">
      <c r="A7" s="17">
        <v>39721</v>
      </c>
      <c r="B7" s="19">
        <v>2.5999999999999999E-2</v>
      </c>
      <c r="C7" s="19"/>
      <c r="D7" s="19"/>
      <c r="E7" s="19">
        <f t="shared" si="0"/>
        <v>2.5999999999999999E-2</v>
      </c>
      <c r="F7" s="15">
        <f t="shared" si="1"/>
        <v>1.25</v>
      </c>
      <c r="G7" s="14">
        <v>0.3</v>
      </c>
      <c r="H7" s="14">
        <f t="shared" si="2"/>
        <v>8.666666666666667E-2</v>
      </c>
    </row>
    <row r="8" spans="1:8" s="16" customFormat="1" x14ac:dyDescent="0.25">
      <c r="A8" s="17">
        <v>39933</v>
      </c>
      <c r="B8" s="14">
        <v>1.9E-2</v>
      </c>
      <c r="C8" s="14"/>
      <c r="D8" s="14"/>
      <c r="E8" s="18">
        <f t="shared" si="0"/>
        <v>1.9E-2</v>
      </c>
      <c r="F8" s="15">
        <f t="shared" si="1"/>
        <v>1.25</v>
      </c>
      <c r="G8" s="14">
        <v>0.26</v>
      </c>
      <c r="H8" s="14">
        <f t="shared" si="2"/>
        <v>7.3076923076923067E-2</v>
      </c>
    </row>
    <row r="9" spans="1:8" s="16" customFormat="1" x14ac:dyDescent="0.25">
      <c r="A9" s="17">
        <v>40086</v>
      </c>
      <c r="B9" s="14">
        <v>2.3E-2</v>
      </c>
      <c r="C9" s="14"/>
      <c r="D9" s="14"/>
      <c r="E9" s="18">
        <f t="shared" si="0"/>
        <v>2.3E-2</v>
      </c>
      <c r="F9" s="15">
        <f t="shared" si="1"/>
        <v>1.25</v>
      </c>
      <c r="G9" s="14">
        <v>0.26</v>
      </c>
      <c r="H9" s="14">
        <f t="shared" si="2"/>
        <v>8.8461538461538453E-2</v>
      </c>
    </row>
    <row r="10" spans="1:8" x14ac:dyDescent="0.25">
      <c r="A10" s="3">
        <v>40298</v>
      </c>
      <c r="B10" s="6">
        <v>1.6E-2</v>
      </c>
      <c r="C10" s="6"/>
      <c r="D10" s="6"/>
      <c r="E10" s="4">
        <f t="shared" si="0"/>
        <v>1.6E-2</v>
      </c>
      <c r="F10" s="5">
        <f t="shared" si="1"/>
        <v>1.25</v>
      </c>
      <c r="G10" s="6">
        <v>0.25</v>
      </c>
      <c r="H10" s="13">
        <f t="shared" si="2"/>
        <v>6.4000000000000001E-2</v>
      </c>
    </row>
    <row r="11" spans="1:8" x14ac:dyDescent="0.25">
      <c r="A11" s="3">
        <v>40451</v>
      </c>
      <c r="B11" s="6">
        <v>2.3E-2</v>
      </c>
      <c r="C11" s="6"/>
      <c r="D11" s="6"/>
      <c r="E11" s="4">
        <f t="shared" si="0"/>
        <v>2.3E-2</v>
      </c>
      <c r="F11" s="5">
        <f t="shared" si="1"/>
        <v>1.25</v>
      </c>
      <c r="G11" s="6">
        <v>0.25</v>
      </c>
      <c r="H11" s="13">
        <f t="shared" si="2"/>
        <v>9.1999999999999998E-2</v>
      </c>
    </row>
    <row r="12" spans="1:8" x14ac:dyDescent="0.25">
      <c r="A12" s="3">
        <v>40663</v>
      </c>
      <c r="B12" s="6">
        <v>0.03</v>
      </c>
      <c r="C12" s="6"/>
      <c r="D12" s="6"/>
      <c r="E12" s="4">
        <f t="shared" si="0"/>
        <v>0.03</v>
      </c>
      <c r="F12" s="5">
        <f t="shared" si="1"/>
        <v>1.25</v>
      </c>
      <c r="G12" s="6">
        <v>0.25</v>
      </c>
      <c r="H12" s="13">
        <f t="shared" si="2"/>
        <v>0.12</v>
      </c>
    </row>
    <row r="13" spans="1:8" x14ac:dyDescent="0.25">
      <c r="A13" s="3">
        <v>40816</v>
      </c>
      <c r="B13" s="6">
        <v>1.7999999999999999E-2</v>
      </c>
      <c r="C13" s="6"/>
      <c r="D13" s="6"/>
      <c r="E13" s="4">
        <f t="shared" si="0"/>
        <v>1.7999999999999999E-2</v>
      </c>
      <c r="F13" s="5">
        <f t="shared" si="1"/>
        <v>1.25</v>
      </c>
      <c r="G13" s="6">
        <v>0.25</v>
      </c>
      <c r="H13" s="13">
        <f t="shared" si="2"/>
        <v>7.1999999999999995E-2</v>
      </c>
    </row>
    <row r="14" spans="1:8" x14ac:dyDescent="0.25">
      <c r="A14" s="3">
        <v>41029</v>
      </c>
      <c r="B14" s="8">
        <v>1.4E-2</v>
      </c>
      <c r="C14" s="8"/>
      <c r="D14" s="8"/>
      <c r="E14" s="9">
        <f t="shared" si="0"/>
        <v>1.4E-2</v>
      </c>
      <c r="F14" s="5">
        <f t="shared" si="1"/>
        <v>1.25</v>
      </c>
      <c r="G14" s="6">
        <v>0.1</v>
      </c>
      <c r="H14" s="13">
        <f t="shared" si="2"/>
        <v>0.13999999999999999</v>
      </c>
    </row>
    <row r="15" spans="1:8" x14ac:dyDescent="0.25">
      <c r="A15" s="3">
        <v>41182</v>
      </c>
      <c r="B15" s="8">
        <v>1.7999999999999999E-2</v>
      </c>
      <c r="C15" s="8"/>
      <c r="D15" s="8"/>
      <c r="E15" s="9">
        <f t="shared" si="0"/>
        <v>1.7999999999999999E-2</v>
      </c>
      <c r="F15" s="5">
        <f t="shared" si="1"/>
        <v>1.25</v>
      </c>
      <c r="G15" s="6">
        <v>0.25</v>
      </c>
      <c r="H15" s="13">
        <f t="shared" si="2"/>
        <v>7.1999999999999995E-2</v>
      </c>
    </row>
    <row r="16" spans="1:8" x14ac:dyDescent="0.25">
      <c r="A16" s="3">
        <v>41394</v>
      </c>
      <c r="B16" s="6">
        <v>0.01</v>
      </c>
      <c r="C16" s="6"/>
      <c r="D16" s="6"/>
      <c r="E16" s="4">
        <f t="shared" si="0"/>
        <v>0.01</v>
      </c>
      <c r="F16" s="5">
        <f t="shared" si="1"/>
        <v>1.25</v>
      </c>
      <c r="G16" s="6">
        <v>0.1</v>
      </c>
      <c r="H16" s="13">
        <f t="shared" si="2"/>
        <v>9.9999999999999992E-2</v>
      </c>
    </row>
    <row r="17" spans="1:8" x14ac:dyDescent="0.25">
      <c r="A17" s="3">
        <v>41547</v>
      </c>
      <c r="B17" s="6">
        <v>7.0000000000000001E-3</v>
      </c>
      <c r="C17" s="6"/>
      <c r="D17" s="6"/>
      <c r="E17" s="4">
        <f t="shared" si="0"/>
        <v>7.0000000000000001E-3</v>
      </c>
      <c r="F17" s="5">
        <f t="shared" si="1"/>
        <v>1.25</v>
      </c>
      <c r="G17" s="6">
        <v>0.1</v>
      </c>
      <c r="H17" s="13">
        <f t="shared" si="2"/>
        <v>6.9999999999999993E-2</v>
      </c>
    </row>
    <row r="18" spans="1:8" x14ac:dyDescent="0.25">
      <c r="A18" s="3">
        <v>41759</v>
      </c>
      <c r="B18" s="6">
        <v>0.01</v>
      </c>
      <c r="C18" s="6"/>
      <c r="D18" s="6"/>
      <c r="E18" s="4">
        <f t="shared" si="0"/>
        <v>0.01</v>
      </c>
      <c r="F18" s="5">
        <f t="shared" si="1"/>
        <v>1.25</v>
      </c>
      <c r="G18" s="6">
        <v>0.1</v>
      </c>
      <c r="H18" s="13">
        <f t="shared" si="2"/>
        <v>9.9999999999999992E-2</v>
      </c>
    </row>
    <row r="19" spans="1:8" x14ac:dyDescent="0.25">
      <c r="A19" s="3">
        <v>41912</v>
      </c>
      <c r="B19" s="10">
        <v>8.0000000000000002E-3</v>
      </c>
      <c r="C19" s="10"/>
      <c r="D19" s="10"/>
      <c r="E19" s="11">
        <f t="shared" si="0"/>
        <v>8.0000000000000002E-3</v>
      </c>
      <c r="F19" s="5">
        <f t="shared" si="1"/>
        <v>1.25</v>
      </c>
      <c r="G19" s="14">
        <v>0.1</v>
      </c>
      <c r="H19" s="13">
        <f t="shared" si="2"/>
        <v>0.08</v>
      </c>
    </row>
    <row r="20" spans="1:8" x14ac:dyDescent="0.25">
      <c r="A20" s="3">
        <v>42124</v>
      </c>
      <c r="B20" s="10">
        <v>1.0999999999999999E-2</v>
      </c>
      <c r="C20" s="10"/>
      <c r="D20" s="10"/>
      <c r="E20" s="11">
        <f t="shared" si="0"/>
        <v>1.0999999999999999E-2</v>
      </c>
      <c r="F20" s="5">
        <f t="shared" si="1"/>
        <v>1.25</v>
      </c>
      <c r="G20" s="14">
        <v>0.1</v>
      </c>
      <c r="H20" s="13">
        <f t="shared" si="2"/>
        <v>0.10999999999999999</v>
      </c>
    </row>
    <row r="21" spans="1:8" x14ac:dyDescent="0.25">
      <c r="A21" s="3">
        <v>42277</v>
      </c>
      <c r="B21" s="6">
        <v>8.0000000000000002E-3</v>
      </c>
      <c r="E21" s="20">
        <f t="shared" si="0"/>
        <v>8.0000000000000002E-3</v>
      </c>
      <c r="F21" s="21">
        <f t="shared" si="1"/>
        <v>1.25</v>
      </c>
      <c r="G21" s="6">
        <v>0.1</v>
      </c>
      <c r="H21" s="13">
        <f t="shared" si="2"/>
        <v>0.08</v>
      </c>
    </row>
    <row r="22" spans="1:8" x14ac:dyDescent="0.25">
      <c r="A22" s="3">
        <v>42490</v>
      </c>
      <c r="B22" s="6">
        <v>8.9999999999999993E-3</v>
      </c>
      <c r="E22" s="20">
        <f t="shared" si="0"/>
        <v>8.9999999999999993E-3</v>
      </c>
      <c r="F22" s="21">
        <f t="shared" si="1"/>
        <v>1.25</v>
      </c>
      <c r="G22" s="6">
        <v>0.1</v>
      </c>
      <c r="H22" s="13">
        <f t="shared" si="2"/>
        <v>8.9999999999999983E-2</v>
      </c>
    </row>
    <row r="23" spans="1:8" x14ac:dyDescent="0.25">
      <c r="A23" s="3">
        <v>42643</v>
      </c>
      <c r="B23" s="6">
        <v>8.0000000000000002E-3</v>
      </c>
      <c r="E23" s="20">
        <f t="shared" si="0"/>
        <v>8.0000000000000002E-3</v>
      </c>
      <c r="F23" s="21">
        <f t="shared" si="1"/>
        <v>1.25</v>
      </c>
      <c r="G23" s="6">
        <v>0.1</v>
      </c>
      <c r="H23" s="13">
        <f t="shared" si="2"/>
        <v>0.08</v>
      </c>
    </row>
    <row r="24" spans="1:8" x14ac:dyDescent="0.25">
      <c r="A24" s="3">
        <v>42855</v>
      </c>
      <c r="B24" s="6">
        <v>5.0000000000000001E-3</v>
      </c>
      <c r="E24" s="20">
        <f t="shared" si="0"/>
        <v>5.0000000000000001E-3</v>
      </c>
      <c r="F24" s="21">
        <f t="shared" si="1"/>
        <v>1.25</v>
      </c>
      <c r="G24" s="6">
        <v>0.1</v>
      </c>
      <c r="H24" s="13">
        <f t="shared" si="2"/>
        <v>4.9999999999999996E-2</v>
      </c>
    </row>
    <row r="25" spans="1:8" x14ac:dyDescent="0.25">
      <c r="A25" s="3">
        <v>43008</v>
      </c>
      <c r="B25" s="6">
        <v>8.9999999999999993E-3</v>
      </c>
      <c r="E25" s="20">
        <f t="shared" si="0"/>
        <v>8.9999999999999993E-3</v>
      </c>
      <c r="F25" s="21">
        <f t="shared" si="1"/>
        <v>1.25</v>
      </c>
      <c r="G25" s="6">
        <v>0.1</v>
      </c>
      <c r="H25" s="13">
        <f t="shared" si="2"/>
        <v>8.9999999999999983E-2</v>
      </c>
    </row>
    <row r="26" spans="1:8" x14ac:dyDescent="0.25">
      <c r="A26" s="3">
        <v>43220</v>
      </c>
      <c r="B26" s="6">
        <v>5.0000000000000001E-3</v>
      </c>
      <c r="E26" s="20">
        <f t="shared" si="0"/>
        <v>5.0000000000000001E-3</v>
      </c>
      <c r="F26" s="21">
        <f t="shared" si="1"/>
        <v>1.25</v>
      </c>
      <c r="G26" s="6">
        <v>0.1</v>
      </c>
      <c r="H26" s="13">
        <f t="shared" si="2"/>
        <v>4.9999999999999996E-2</v>
      </c>
    </row>
    <row r="27" spans="1:8" x14ac:dyDescent="0.25">
      <c r="A27" s="3">
        <v>43373</v>
      </c>
      <c r="B27" s="6">
        <v>8.9999999999999993E-3</v>
      </c>
      <c r="E27" s="20">
        <f t="shared" si="0"/>
        <v>8.9999999999999993E-3</v>
      </c>
      <c r="F27" s="21">
        <f t="shared" si="1"/>
        <v>1.25</v>
      </c>
      <c r="G27" s="6">
        <v>0.1</v>
      </c>
      <c r="H27" s="13">
        <f t="shared" si="2"/>
        <v>8.9999999999999983E-2</v>
      </c>
    </row>
    <row r="28" spans="1:8" x14ac:dyDescent="0.25">
      <c r="A28" s="3">
        <v>43585</v>
      </c>
      <c r="B28" s="6">
        <v>8.0000000000000002E-3</v>
      </c>
      <c r="E28" s="20">
        <f t="shared" si="0"/>
        <v>8.0000000000000002E-3</v>
      </c>
      <c r="F28" s="21">
        <f t="shared" si="1"/>
        <v>1.25</v>
      </c>
      <c r="G28" s="6">
        <v>0.1</v>
      </c>
      <c r="H28" s="13">
        <f t="shared" si="2"/>
        <v>0.08</v>
      </c>
    </row>
    <row r="29" spans="1:8" x14ac:dyDescent="0.25">
      <c r="A29" s="3">
        <v>43738</v>
      </c>
      <c r="B29" s="6">
        <v>8.9999999999999993E-3</v>
      </c>
      <c r="E29" s="20">
        <f t="shared" si="0"/>
        <v>8.9999999999999993E-3</v>
      </c>
      <c r="F29" s="21">
        <f t="shared" si="1"/>
        <v>1.25</v>
      </c>
      <c r="G29" s="6">
        <v>0.1</v>
      </c>
      <c r="H29" s="13">
        <f t="shared" si="2"/>
        <v>8.9999999999999983E-2</v>
      </c>
    </row>
    <row r="30" spans="1:8" x14ac:dyDescent="0.25">
      <c r="A30" s="3">
        <v>43951</v>
      </c>
      <c r="B30" s="6">
        <v>8.0000000000000002E-3</v>
      </c>
      <c r="E30" s="20">
        <f t="shared" si="0"/>
        <v>8.0000000000000002E-3</v>
      </c>
      <c r="F30" s="21">
        <f t="shared" si="1"/>
        <v>1.25</v>
      </c>
      <c r="G30" s="6">
        <v>0.1</v>
      </c>
      <c r="H30" s="13">
        <f t="shared" si="2"/>
        <v>0.08</v>
      </c>
    </row>
    <row r="31" spans="1:8" x14ac:dyDescent="0.25">
      <c r="A31" s="3">
        <v>44104</v>
      </c>
      <c r="B31" s="6">
        <v>6.0000000000000001E-3</v>
      </c>
      <c r="E31" s="20">
        <f t="shared" si="0"/>
        <v>6.0000000000000001E-3</v>
      </c>
      <c r="F31" s="21">
        <f t="shared" si="1"/>
        <v>1.25</v>
      </c>
      <c r="G31" s="6">
        <v>0.1</v>
      </c>
      <c r="H31" s="13">
        <f t="shared" si="2"/>
        <v>0.06</v>
      </c>
    </row>
    <row r="32" spans="1:8" x14ac:dyDescent="0.25">
      <c r="A32" s="3">
        <v>44316</v>
      </c>
      <c r="B32" s="6">
        <v>5.0000000000000001E-3</v>
      </c>
      <c r="E32" s="20">
        <f t="shared" si="0"/>
        <v>5.0000000000000001E-3</v>
      </c>
      <c r="F32" s="21">
        <f t="shared" si="1"/>
        <v>1.25</v>
      </c>
      <c r="G32" s="6">
        <v>0.1</v>
      </c>
      <c r="H32" s="13">
        <f t="shared" si="2"/>
        <v>4.9999999999999996E-2</v>
      </c>
    </row>
    <row r="33" spans="1:8" x14ac:dyDescent="0.25">
      <c r="A33" s="3">
        <v>44469</v>
      </c>
      <c r="B33" s="6">
        <v>0</v>
      </c>
      <c r="E33" s="20">
        <f t="shared" si="0"/>
        <v>0</v>
      </c>
      <c r="F33" s="21" t="e">
        <f>(B33*1.25+C33*5.75+D33*12.5)/E33</f>
        <v>#DIV/0!</v>
      </c>
      <c r="G33" s="6">
        <v>0.1</v>
      </c>
      <c r="H33">
        <v>6.0697000000000001E-2</v>
      </c>
    </row>
    <row r="34" spans="1:8" x14ac:dyDescent="0.25">
      <c r="A34" s="3">
        <v>44681</v>
      </c>
      <c r="B34" s="6">
        <v>0</v>
      </c>
      <c r="E34" s="20">
        <f t="shared" si="0"/>
        <v>0</v>
      </c>
      <c r="F34" s="21" t="e">
        <f>(B34*1.25+C34*5.75+D34*12.5)/E34</f>
        <v>#DIV/0!</v>
      </c>
      <c r="G34" s="6">
        <v>0.1</v>
      </c>
      <c r="H34">
        <v>5.9735000000000003E-2</v>
      </c>
    </row>
    <row r="35" spans="1:8" x14ac:dyDescent="0.25">
      <c r="A35" s="3">
        <v>44834</v>
      </c>
      <c r="B35" s="6">
        <v>0</v>
      </c>
      <c r="E35" s="20">
        <f t="shared" si="0"/>
        <v>0</v>
      </c>
      <c r="F35" s="21" t="e">
        <f>(B35*1.25+C35*5.75+D35*12.5)/E35</f>
        <v>#DIV/0!</v>
      </c>
      <c r="G35" s="6">
        <v>0.1</v>
      </c>
      <c r="H35">
        <v>7.5749999999999998E-2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Adult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A. Yermekov</cp:lastModifiedBy>
  <dcterms:modified xsi:type="dcterms:W3CDTF">2022-10-13T21:09:26Z</dcterms:modified>
</cp:coreProperties>
</file>