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765" windowHeight="8850"/>
  </bookViews>
  <sheets>
    <sheet name="Sheet1" sheetId="1" r:id="rId1"/>
    <sheet name="Sheet2" sheetId="2" r:id="rId2"/>
  </sheets>
  <definedNames>
    <definedName name="_xlnm._FilterDatabase" localSheetId="1" hidden="1">Sheet2!$A:$A</definedName>
  </definedNames>
  <calcPr calcId="144525"/>
</workbook>
</file>

<file path=xl/sharedStrings.xml><?xml version="1.0" encoding="utf-8"?>
<sst xmlns="http://schemas.openxmlformats.org/spreadsheetml/2006/main" count="445" uniqueCount="247">
  <si>
    <t>灰色函数为内部函数，不对外使用</t>
  </si>
  <si>
    <t>绿色列为公式列</t>
  </si>
  <si>
    <t>函数设计</t>
  </si>
  <si>
    <t>参数对应关系</t>
  </si>
  <si>
    <t>单独设置函数做参数转换，将config参数转换为默认参数项</t>
  </si>
  <si>
    <t>类名</t>
  </si>
  <si>
    <t>函数功能</t>
  </si>
  <si>
    <t>函数名</t>
  </si>
  <si>
    <t>需要传参</t>
  </si>
  <si>
    <t>返回值</t>
  </si>
  <si>
    <t>完整函数传参</t>
  </si>
  <si>
    <t>全部参数</t>
  </si>
  <si>
    <t>全局默认参数</t>
  </si>
  <si>
    <t>config中的参数</t>
  </si>
  <si>
    <t>鼠标操作</t>
  </si>
  <si>
    <t>instruct_mouse</t>
  </si>
  <si>
    <t>获取鼠标当前位置</t>
  </si>
  <si>
    <t>get_mouse_position</t>
  </si>
  <si>
    <t>x,y</t>
  </si>
  <si>
    <t>instruct_mouse.get_mouse_position()</t>
  </si>
  <si>
    <t xml:space="preserve"> </t>
  </si>
  <si>
    <t>duration</t>
  </si>
  <si>
    <t>default_duration: float = 0.25  # 默认移动所需时间</t>
  </si>
  <si>
    <t>duration = 0.25</t>
  </si>
  <si>
    <t>移动鼠标至指定坐标轴</t>
  </si>
  <si>
    <t>move_mouse_to_position</t>
  </si>
  <si>
    <t>x,y,duration</t>
  </si>
  <si>
    <t>instruct_mouse.move_mouse_to_position(x=x,y=y,duration=duration)</t>
  </si>
  <si>
    <t>button</t>
  </si>
  <si>
    <t>default_button = '左键'  # 默认鼠标按键</t>
  </si>
  <si>
    <t>button = 左键</t>
  </si>
  <si>
    <t>按下鼠标键，拖拽至指定坐标轴</t>
  </si>
  <si>
    <t>drag_mouse_to_position</t>
  </si>
  <si>
    <t>x,y,button,duration</t>
  </si>
  <si>
    <t>instruct_mouse.drag_mouse_to_position(x=x,y=y,button=button,duration=duration)</t>
  </si>
  <si>
    <t>interval</t>
  </si>
  <si>
    <t>default_interval: float = 0.1  # 默认每次点击间隔时间</t>
  </si>
  <si>
    <t>interval = 0.1</t>
  </si>
  <si>
    <t>点击鼠标</t>
  </si>
  <si>
    <t>mouse_click</t>
  </si>
  <si>
    <t>button,clicks,interval</t>
  </si>
  <si>
    <t>instruct_mouse.mouse_click(button=button,clicks=clicks,interval=interval)</t>
  </si>
  <si>
    <t>clicks</t>
  </si>
  <si>
    <t>default_clicks: int = 1  # 默认点击次数</t>
  </si>
  <si>
    <t>clicks = 1</t>
  </si>
  <si>
    <t>按下鼠标</t>
  </si>
  <si>
    <t>mouse_down</t>
  </si>
  <si>
    <t>instruct_mouse.mouse_down(button=button)</t>
  </si>
  <si>
    <t>presses</t>
  </si>
  <si>
    <t>default_presses: int = 1  # 默认重复次数</t>
  </si>
  <si>
    <t>presses = 0</t>
  </si>
  <si>
    <t>释放鼠标</t>
  </si>
  <si>
    <t>mouse_up</t>
  </si>
  <si>
    <t>instruct_mouse.mouse_up(button=button)</t>
  </si>
  <si>
    <t>distance</t>
  </si>
  <si>
    <t>default_distance = 0  # 默认滚动距离</t>
  </si>
  <si>
    <t>distance = 0</t>
  </si>
  <si>
    <t>滚动滚轮</t>
  </si>
  <si>
    <t>mouse_scroll</t>
  </si>
  <si>
    <t>instruct_mouse.mouse_scroll(distance=distance)</t>
  </si>
  <si>
    <t>default_direction = '向上'  # 默认滚动方向</t>
  </si>
  <si>
    <t>键盘操作</t>
  </si>
  <si>
    <t>instruct_keyboard</t>
  </si>
  <si>
    <t>输入字符串</t>
  </si>
  <si>
    <t>press_text</t>
  </si>
  <si>
    <t>message,interval</t>
  </si>
  <si>
    <t>instruct_keyboard.press_text(message=message,interval=interval)</t>
  </si>
  <si>
    <t>confidence</t>
  </si>
  <si>
    <t>default_confidence = 0.9  # 默认寻图精度</t>
  </si>
  <si>
    <t>敲击指定键</t>
  </si>
  <si>
    <t>press_keys</t>
  </si>
  <si>
    <t>keys,presses,interval</t>
  </si>
  <si>
    <t>instruct_keyboard.press_keys(keys=keys,presses=presses,interval=interval)</t>
  </si>
  <si>
    <t>find_model</t>
  </si>
  <si>
    <t>default_find_model = '第一个'  # 默认寻图模式</t>
  </si>
  <si>
    <t>find_model = 第一个</t>
  </si>
  <si>
    <t>按下指定按键</t>
  </si>
  <si>
    <t>press_down_key</t>
  </si>
  <si>
    <t>key</t>
  </si>
  <si>
    <t>instruct_keyboard.press_down_key(key=key)</t>
  </si>
  <si>
    <t>area</t>
  </si>
  <si>
    <t>default_area = (0, 0, 0, 0)  # 默认区域截图范围</t>
  </si>
  <si>
    <t>area = (0, 0, 0, 0)</t>
  </si>
  <si>
    <t>释放指定按键</t>
  </si>
  <si>
    <t>press_up_key</t>
  </si>
  <si>
    <t>instruct_keyboard.press_up_key(key=key)</t>
  </si>
  <si>
    <t>pic_file</t>
  </si>
  <si>
    <t>default_pic_file = ''  # 默认图片路径</t>
  </si>
  <si>
    <t xml:space="preserve">pic_file = </t>
  </si>
  <si>
    <t>按下组合键</t>
  </si>
  <si>
    <t>press_hotkey</t>
  </si>
  <si>
    <t>hotkeys</t>
  </si>
  <si>
    <t>instruct_keyboard.press_hotkey(hotkeys=hotkeys)</t>
  </si>
  <si>
    <t>wait_time</t>
  </si>
  <si>
    <t>default_wait_time = 1  # 默认等待时间</t>
  </si>
  <si>
    <t>wait_time = 1.0</t>
  </si>
  <si>
    <t>图像操作</t>
  </si>
  <si>
    <t>instruct_pic</t>
  </si>
  <si>
    <t>截全屏并保存图片</t>
  </si>
  <si>
    <t>screenshot_fullscreen</t>
  </si>
  <si>
    <t>instruct_pic.screenshot_fullscreen(pic_file=pic_file)</t>
  </si>
  <si>
    <t>default_wait_time_min = 1  # 默认等待时间（区间最小值）</t>
  </si>
  <si>
    <t>wait_time = (1.0, 1.0)</t>
  </si>
  <si>
    <t>指定区域截图并保存图片</t>
  </si>
  <si>
    <t>screenshot_area</t>
  </si>
  <si>
    <t>pic_file,area</t>
  </si>
  <si>
    <t>instruct_pic.screenshot_area(pic_file=pic_file,area=area)</t>
  </si>
  <si>
    <t>default_wait_time_max = 1  # 默认等待时间（区间最大值）</t>
  </si>
  <si>
    <t>获得在屏幕上第一个找到的文件图片的中心点坐标</t>
  </si>
  <si>
    <t>search_pic_first_position</t>
  </si>
  <si>
    <t>pic_file,confidence</t>
  </si>
  <si>
    <t>instruct_pic.search_pic_first_position(pic_file=pic_file,confidence=confidence)</t>
  </si>
  <si>
    <t>message</t>
  </si>
  <si>
    <t>default_message = ''  # 默认文本</t>
  </si>
  <si>
    <t xml:space="preserve">message = </t>
  </si>
  <si>
    <t>获得在屏幕上所有找到的文件图片的中心点坐标</t>
  </si>
  <si>
    <t>search_pic_all_position</t>
  </si>
  <si>
    <t>[(x,y),(x_2,y_2)]</t>
  </si>
  <si>
    <t>instruct_pic.search_pic_all_position(pic_file=pic_file,confidence=confidence)</t>
  </si>
  <si>
    <t>default_hotkeys = ''  # 默认热键</t>
  </si>
  <si>
    <t xml:space="preserve">hotkeys = </t>
  </si>
  <si>
    <t>匹配图片并移动（两个函数的封装）</t>
  </si>
  <si>
    <t>move_to_pic_position</t>
  </si>
  <si>
    <t>pic_file, duration, find_model</t>
  </si>
  <si>
    <t>instruct_pic.move_to_pic_position(pic_file=pic_file,duration=duration,find_model=find_model)</t>
  </si>
  <si>
    <t>keys</t>
  </si>
  <si>
    <t>default_keys = ''  # 默认键</t>
  </si>
  <si>
    <t xml:space="preserve">keys = </t>
  </si>
  <si>
    <t>匹配图片并点击（两个函数的封装）</t>
  </si>
  <si>
    <t>click_pic_position</t>
  </si>
  <si>
    <t>clicks, button, pic_file, interval, duration, find_model</t>
  </si>
  <si>
    <t>instruct_pic.click_pic_position(clicks=clicks,button=button,pic_file=pic_file,interval=interval,duration=duration,find_model=find_model)</t>
  </si>
  <si>
    <t>default_key = ''  # 默认键</t>
  </si>
  <si>
    <t xml:space="preserve">key = </t>
  </si>
  <si>
    <t>其他指令</t>
  </si>
  <si>
    <t>instruct_custom</t>
  </si>
  <si>
    <t>等待</t>
  </si>
  <si>
    <t>wait</t>
  </si>
  <si>
    <t>instruct_custom.wait(wait_time=wait_time)</t>
  </si>
  <si>
    <t>x</t>
  </si>
  <si>
    <t>default_x = 0  # 默认x轴坐标值</t>
  </si>
  <si>
    <t>x = 0</t>
  </si>
  <si>
    <t>y</t>
  </si>
  <si>
    <t>default_y = 0  # 默认y轴坐标值</t>
  </si>
  <si>
    <t>y = 0</t>
  </si>
  <si>
    <t>指令设计</t>
  </si>
  <si>
    <t>指令大类</t>
  </si>
  <si>
    <t>指令名称</t>
  </si>
  <si>
    <t>combox项</t>
  </si>
  <si>
    <t>对应函数</t>
  </si>
  <si>
    <t>对应控件</t>
  </si>
  <si>
    <t>ui设置</t>
  </si>
  <si>
    <t>class类完成情况</t>
  </si>
  <si>
    <t>移动</t>
  </si>
  <si>
    <t>使用【QSpinBox】秒，移动鼠标至 x轴：【自定义QLabel】，y轴：【自定义QLabel】</t>
  </si>
  <si>
    <t>✓</t>
  </si>
  <si>
    <t>按下并拖拽</t>
  </si>
  <si>
    <t>在当前位置按下【QCombox：左右键】，并使用【QSpinBox】秒拖拽至 x轴：【自定义QLabel】，y轴：【自定义QLabel】释放</t>
  </si>
  <si>
    <t>点击</t>
  </si>
  <si>
    <t>使用【QCombox】秒移动鼠标至 x轴：【自定义QLabel】，y轴：【自定义QLabel】，并点击【QCombox：左右键】【QSpinBox】次，点击间隔时间【QSpinBox】秒</t>
  </si>
  <si>
    <t>按下(不释放)</t>
  </si>
  <si>
    <t>使用【QSpinBox】秒，移动鼠标至 x轴：【自定义QLabel】，y轴：【自定义QLabel】，然后按下【QCombox：左右键】不释放</t>
  </si>
  <si>
    <t>释放</t>
  </si>
  <si>
    <t>使用【QSpinBox】秒，移动鼠标至 x轴：【自定义QLabel】，y轴：【自定义QLabel】，然后释放【QCombox：左右键】</t>
  </si>
  <si>
    <t>在 x轴：【自定义QLabel】，y轴：【自定义QLabel】，使用滚轮向【QCombox：方向】滚动【QSpinBox】像素距离</t>
  </si>
  <si>
    <t>输入文本</t>
  </si>
  <si>
    <t>逐词输入【QLineEdit】文本，输入间隔【QSpinBox】秒</t>
  </si>
  <si>
    <t>敲击</t>
  </si>
  <si>
    <t>逐个输入【QLineEdit】中的键，重复【QSpinBox】次，每次重复间隔【QSpinBox】秒</t>
  </si>
  <si>
    <t>使用热键</t>
  </si>
  <si>
    <t>使用【QLineEdit】热键</t>
  </si>
  <si>
    <t>按下【QLineEdit】键（不释放，但不会重复输入文本）</t>
  </si>
  <si>
    <t>释放【QLineEdit】键</t>
  </si>
  <si>
    <t>全屏截图</t>
  </si>
  <si>
    <t>全屏截图，并保存图片至【QLineEdit】</t>
  </si>
  <si>
    <t>区域截图</t>
  </si>
  <si>
    <t>对左上角X轴【自定义QLabel】, 左上角Y轴【自定义QLabel】, 右下角X轴【自定义QLabel】, 右下角X轴【自定义QLabel】区域截图，并保存图片至【QLineEdit】</t>
  </si>
  <si>
    <t>匹配图片并移动</t>
  </si>
  <si>
    <t>在屏幕上匹配【QLineEdit】图片，分别使用【QSpinBox】秒移动鼠标至【QCombox：第一个或全部】匹配位置</t>
  </si>
  <si>
    <t>匹配图片并点击</t>
  </si>
  <si>
    <t>在屏幕上匹配【QLineEdit】图片，分别使用【QSpinBox】秒移动鼠标至【QCombox：第一个或全部】匹配位置并点击【QCombox：左右键】【QSpinBox】次，点击间隔时间【QSpinBox】秒</t>
  </si>
  <si>
    <t>其他</t>
  </si>
  <si>
    <t>等待时间</t>
  </si>
  <si>
    <t>等待【QSpinBox】秒</t>
  </si>
  <si>
    <t>等待时间（区间随机）</t>
  </si>
  <si>
    <t>command_widget_wait_random</t>
  </si>
  <si>
    <t>combox项:{function:对应函数, widget:对应控件}</t>
  </si>
  <si>
    <t>粘贴此处</t>
  </si>
  <si>
    <t>'</t>
  </si>
  <si>
    <t>鼠标操作-移动</t>
  </si>
  <si>
    <t>':{'function':'</t>
  </si>
  <si>
    <t>','widget':'</t>
  </si>
  <si>
    <t>'},</t>
  </si>
  <si>
    <t>鼠标操作-按下并拖拽</t>
  </si>
  <si>
    <t>鼠标操作-点击</t>
  </si>
  <si>
    <t>鼠标操作-按下(不释放)</t>
  </si>
  <si>
    <t>鼠标操作-释放</t>
  </si>
  <si>
    <t>鼠标操作-滚动滚轮</t>
  </si>
  <si>
    <t>键盘操作-输入文本</t>
  </si>
  <si>
    <t>键盘操作-敲击</t>
  </si>
  <si>
    <t>键盘操作-使用热键</t>
  </si>
  <si>
    <t>键盘操作-按下(不释放)</t>
  </si>
  <si>
    <t>键盘操作-释放</t>
  </si>
  <si>
    <t>图像操作-全屏截图</t>
  </si>
  <si>
    <t>图像操作-区域截图</t>
  </si>
  <si>
    <t>图像操作-匹配图片并移动</t>
  </si>
  <si>
    <t>图像操作-匹配图片并点击</t>
  </si>
  <si>
    <t>其他-等待时间</t>
  </si>
  <si>
    <t>其他-等待时间（区间随机）</t>
  </si>
  <si>
    <t>'}}</t>
  </si>
  <si>
    <t>'鼠标操作-移动':{'function':'instruct_mouse.move_mouse_to_position(x=x,y=y,duration=duration)','widget':'command_widget_move_mouse_to_position'},</t>
  </si>
  <si>
    <t>'鼠标操作-按下并拖拽':{'function':'instruct_mouse.drag_mouse_to_position(x=x,y=y,button=button,duration=duration)','widget':'command_widget_drag_mouse_to_position'},</t>
  </si>
  <si>
    <t>'鼠标操作-点击':{'function':'instruct_mouse.mouse_click(button=button,clicks=clicks,interval=interval)','widget':'command_widget_mouse_click'},</t>
  </si>
  <si>
    <t>'鼠标操作-按下(不释放)':{'function':'instruct_mouse.mouse_down(button=button)','widget':'command_widget_mouse_down'},</t>
  </si>
  <si>
    <t>'鼠标操作-释放':{'function':'instruct_mouse.mouse_up(button=button)','widget':'command_widget_mouse_up'},</t>
  </si>
  <si>
    <t>'鼠标操作-滚动滚轮':{'function':'instruct_mouse.mouse_scroll(distance=distance)','widget':'command_widget_mouse_scroll'},</t>
  </si>
  <si>
    <t>'键盘操作-输入文本':{'function':'instruct_keyboard.press_text(message=message,interval=interval)','widget':'command_widget_press_text'},</t>
  </si>
  <si>
    <t>'键盘操作-敲击':{'function':'instruct_keyboard.press_keys(keys=keys,presses=presses,interval=interval)','widget':'command_widget_press_keys'},</t>
  </si>
  <si>
    <t>'键盘操作-使用热键':{'function':'instruct_keyboard.press_hotkey(hotkeys=hotkeys)','widget':'command_widget_press_hotkey'},</t>
  </si>
  <si>
    <t>'键盘操作-按下(不释放)':{'function':'instruct_keyboard.press_down_key(key=key)','widget':'command_widget_press_down_key'},</t>
  </si>
  <si>
    <t>'键盘操作-释放':{'function':'instruct_keyboard.press_up_key(key=key)','widget':'command_widget_press_up_key'},</t>
  </si>
  <si>
    <t>'图像操作-全屏截图':{'function':'instruct_pic.screenshot_fullscreen(pic_file=pic_file)','widget':'command_widget_screenshot_fullscreen'},</t>
  </si>
  <si>
    <t>'图像操作-区域截图':{'function':'instruct_pic.screenshot_area(pic_file=pic_file,area=area)','widget':'command_widget_screenshot_area'},</t>
  </si>
  <si>
    <t>'图像操作-匹配图片并移动':{'function':'instruct_pic.move_to_pic_position(pic_file=pic_file,duration=duration,find_model=find_model)','widget':'command_widget_move_to_pic_position'},</t>
  </si>
  <si>
    <t>'图像操作-匹配图片并点击':{'function':'instruct_pic.click_pic_position(clicks=clicks,button=button,pic_file=pic_file,interval=interval,duration=duration,find_model=find_model)','widget':'command_widget_click_pic_position'},</t>
  </si>
  <si>
    <t>'其他-等待时间':{'function':'instruct_custom.wait(wait_time=wait_time)','widget':'command_widget_wait'},</t>
  </si>
  <si>
    <t>'其他-等待时间（区间随机）':{'function':'instruct_custom.wait(wait_time=wait_time)','widget':'command_widget_wait_random'}}</t>
  </si>
  <si>
    <r>
      <t xml:space="preserve">default_duration: </t>
    </r>
    <r>
      <rPr>
        <sz val="11"/>
        <color rgb="FF000080"/>
        <rFont val="宋体"/>
        <charset val="134"/>
        <scheme val="minor"/>
      </rPr>
      <t xml:space="preserve">float </t>
    </r>
    <r>
      <rPr>
        <sz val="11"/>
        <color rgb="FF080808"/>
        <rFont val="宋体"/>
        <charset val="134"/>
        <scheme val="minor"/>
      </rPr>
      <t xml:space="preserve">= </t>
    </r>
    <r>
      <rPr>
        <sz val="11"/>
        <color rgb="FF1750EB"/>
        <rFont val="宋体"/>
        <charset val="134"/>
        <scheme val="minor"/>
      </rPr>
      <t xml:space="preserve">0.25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默认移动所需时间</t>
    </r>
  </si>
  <si>
    <r>
      <t xml:space="preserve">default_button = </t>
    </r>
    <r>
      <rPr>
        <sz val="11"/>
        <color rgb="FF067D17"/>
        <rFont val="宋体"/>
        <charset val="134"/>
        <scheme val="minor"/>
      </rPr>
      <t>'</t>
    </r>
    <r>
      <rPr>
        <sz val="11"/>
        <color rgb="FF067D17"/>
        <rFont val="宋体"/>
        <charset val="134"/>
      </rPr>
      <t>左键</t>
    </r>
    <r>
      <rPr>
        <sz val="11"/>
        <color rgb="FF067D17"/>
        <rFont val="宋体"/>
        <charset val="134"/>
        <scheme val="minor"/>
      </rPr>
      <t xml:space="preserve">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默认鼠标按键</t>
    </r>
  </si>
  <si>
    <r>
      <t xml:space="preserve">default_interval: </t>
    </r>
    <r>
      <rPr>
        <sz val="11"/>
        <color rgb="FF000080"/>
        <rFont val="宋体"/>
        <charset val="134"/>
        <scheme val="minor"/>
      </rPr>
      <t xml:space="preserve">float </t>
    </r>
    <r>
      <rPr>
        <sz val="11"/>
        <color rgb="FF080808"/>
        <rFont val="宋体"/>
        <charset val="134"/>
        <scheme val="minor"/>
      </rPr>
      <t xml:space="preserve">= </t>
    </r>
    <r>
      <rPr>
        <sz val="11"/>
        <color rgb="FF1750EB"/>
        <rFont val="宋体"/>
        <charset val="134"/>
        <scheme val="minor"/>
      </rPr>
      <t xml:space="preserve">0.1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默认每次点击间隔时间</t>
    </r>
  </si>
  <si>
    <r>
      <t xml:space="preserve">default_clicks: </t>
    </r>
    <r>
      <rPr>
        <sz val="11"/>
        <color rgb="FF000080"/>
        <rFont val="宋体"/>
        <charset val="134"/>
        <scheme val="minor"/>
      </rPr>
      <t xml:space="preserve">int </t>
    </r>
    <r>
      <rPr>
        <sz val="11"/>
        <color rgb="FF080808"/>
        <rFont val="宋体"/>
        <charset val="134"/>
        <scheme val="minor"/>
      </rPr>
      <t xml:space="preserve">= </t>
    </r>
    <r>
      <rPr>
        <sz val="11"/>
        <color rgb="FF1750EB"/>
        <rFont val="宋体"/>
        <charset val="134"/>
        <scheme val="minor"/>
      </rPr>
      <t xml:space="preserve">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默认点击次数</t>
    </r>
  </si>
  <si>
    <r>
      <t xml:space="preserve">default_presses: </t>
    </r>
    <r>
      <rPr>
        <sz val="11"/>
        <color rgb="FF000080"/>
        <rFont val="宋体"/>
        <charset val="134"/>
        <scheme val="minor"/>
      </rPr>
      <t xml:space="preserve">int </t>
    </r>
    <r>
      <rPr>
        <sz val="11"/>
        <color rgb="FF080808"/>
        <rFont val="宋体"/>
        <charset val="134"/>
        <scheme val="minor"/>
      </rPr>
      <t xml:space="preserve">= </t>
    </r>
    <r>
      <rPr>
        <sz val="11"/>
        <color rgb="FF1750EB"/>
        <rFont val="宋体"/>
        <charset val="134"/>
        <scheme val="minor"/>
      </rPr>
      <t xml:space="preserve">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默认重复次数</t>
    </r>
  </si>
  <si>
    <r>
      <t xml:space="preserve">default_distance = </t>
    </r>
    <r>
      <rPr>
        <sz val="11"/>
        <color rgb="FF1750EB"/>
        <rFont val="宋体"/>
        <charset val="134"/>
        <scheme val="minor"/>
      </rPr>
      <t xml:space="preserve">0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默认滚动距离</t>
    </r>
  </si>
  <si>
    <r>
      <t xml:space="preserve">default_direction = </t>
    </r>
    <r>
      <rPr>
        <sz val="11"/>
        <color rgb="FF067D17"/>
        <rFont val="宋体"/>
        <charset val="134"/>
        <scheme val="minor"/>
      </rPr>
      <t>'</t>
    </r>
    <r>
      <rPr>
        <sz val="11"/>
        <color rgb="FF067D17"/>
        <rFont val="宋体"/>
        <charset val="134"/>
      </rPr>
      <t>向上</t>
    </r>
    <r>
      <rPr>
        <sz val="11"/>
        <color rgb="FF067D17"/>
        <rFont val="宋体"/>
        <charset val="134"/>
        <scheme val="minor"/>
      </rPr>
      <t xml:space="preserve">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默认滚动方向</t>
    </r>
  </si>
  <si>
    <r>
      <t xml:space="preserve">default_confidence = </t>
    </r>
    <r>
      <rPr>
        <sz val="11"/>
        <color rgb="FF1750EB"/>
        <rFont val="宋体"/>
        <charset val="134"/>
        <scheme val="minor"/>
      </rPr>
      <t xml:space="preserve">0.9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默认寻图精度</t>
    </r>
  </si>
  <si>
    <r>
      <t xml:space="preserve">default_find_model = </t>
    </r>
    <r>
      <rPr>
        <sz val="11"/>
        <color rgb="FF067D17"/>
        <rFont val="宋体"/>
        <charset val="134"/>
        <scheme val="minor"/>
      </rPr>
      <t>'</t>
    </r>
    <r>
      <rPr>
        <sz val="11"/>
        <color rgb="FF067D17"/>
        <rFont val="宋体"/>
        <charset val="134"/>
      </rPr>
      <t>第一个</t>
    </r>
    <r>
      <rPr>
        <sz val="11"/>
        <color rgb="FF067D17"/>
        <rFont val="宋体"/>
        <charset val="134"/>
        <scheme val="minor"/>
      </rPr>
      <t xml:space="preserve">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默认寻图模式</t>
    </r>
  </si>
  <si>
    <r>
      <t xml:space="preserve">default_area = </t>
    </r>
    <r>
      <rPr>
        <sz val="11"/>
        <color rgb="FF3F9101"/>
        <rFont val="宋体"/>
        <charset val="134"/>
        <scheme val="minor"/>
      </rPr>
      <t>(</t>
    </r>
    <r>
      <rPr>
        <sz val="11"/>
        <color rgb="FF1750EB"/>
        <rFont val="宋体"/>
        <charset val="134"/>
        <scheme val="minor"/>
      </rPr>
      <t>0</t>
    </r>
    <r>
      <rPr>
        <sz val="11"/>
        <color rgb="FF080808"/>
        <rFont val="宋体"/>
        <charset val="134"/>
        <scheme val="minor"/>
      </rPr>
      <t xml:space="preserve">, </t>
    </r>
    <r>
      <rPr>
        <sz val="11"/>
        <color rgb="FF1750EB"/>
        <rFont val="宋体"/>
        <charset val="134"/>
        <scheme val="minor"/>
      </rPr>
      <t>0</t>
    </r>
    <r>
      <rPr>
        <sz val="11"/>
        <color rgb="FF080808"/>
        <rFont val="宋体"/>
        <charset val="134"/>
        <scheme val="minor"/>
      </rPr>
      <t xml:space="preserve">, </t>
    </r>
    <r>
      <rPr>
        <sz val="11"/>
        <color rgb="FF1750EB"/>
        <rFont val="宋体"/>
        <charset val="134"/>
        <scheme val="minor"/>
      </rPr>
      <t>0</t>
    </r>
    <r>
      <rPr>
        <sz val="11"/>
        <color rgb="FF080808"/>
        <rFont val="宋体"/>
        <charset val="134"/>
        <scheme val="minor"/>
      </rPr>
      <t xml:space="preserve">, </t>
    </r>
    <r>
      <rPr>
        <sz val="11"/>
        <color rgb="FF1750EB"/>
        <rFont val="宋体"/>
        <charset val="134"/>
        <scheme val="minor"/>
      </rPr>
      <t>0</t>
    </r>
    <r>
      <rPr>
        <sz val="11"/>
        <color rgb="FF3F9101"/>
        <rFont val="宋体"/>
        <charset val="134"/>
        <scheme val="minor"/>
      </rPr>
      <t xml:space="preserve">)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默认区域截图范围</t>
    </r>
  </si>
  <si>
    <r>
      <t xml:space="preserve">default_pic_file = </t>
    </r>
    <r>
      <rPr>
        <sz val="11"/>
        <color rgb="FF067D17"/>
        <rFont val="宋体"/>
        <charset val="134"/>
        <scheme val="minor"/>
      </rPr>
      <t xml:space="preserve">''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默认图片路径</t>
    </r>
  </si>
  <si>
    <r>
      <t xml:space="preserve">default_wait_time = </t>
    </r>
    <r>
      <rPr>
        <sz val="11"/>
        <color rgb="FF1750EB"/>
        <rFont val="宋体"/>
        <charset val="134"/>
        <scheme val="minor"/>
      </rPr>
      <t xml:space="preserve">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默认等待时间</t>
    </r>
  </si>
  <si>
    <r>
      <t xml:space="preserve">default_wait_time_min = </t>
    </r>
    <r>
      <rPr>
        <sz val="11"/>
        <color rgb="FF1750EB"/>
        <rFont val="宋体"/>
        <charset val="134"/>
        <scheme val="minor"/>
      </rPr>
      <t xml:space="preserve">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默认等待时间（区间最小值）</t>
    </r>
  </si>
  <si>
    <r>
      <t xml:space="preserve">default_wait_time_max = </t>
    </r>
    <r>
      <rPr>
        <sz val="11"/>
        <color rgb="FF1750EB"/>
        <rFont val="宋体"/>
        <charset val="134"/>
        <scheme val="minor"/>
      </rPr>
      <t xml:space="preserve">1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默认等待时间（区间最大值）</t>
    </r>
  </si>
  <si>
    <r>
      <t xml:space="preserve">default_message = </t>
    </r>
    <r>
      <rPr>
        <sz val="11"/>
        <color rgb="FF067D17"/>
        <rFont val="宋体"/>
        <charset val="134"/>
        <scheme val="minor"/>
      </rPr>
      <t xml:space="preserve">''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默认文本</t>
    </r>
  </si>
  <si>
    <r>
      <t xml:space="preserve">default_hotkeys = </t>
    </r>
    <r>
      <rPr>
        <sz val="11"/>
        <color rgb="FF067D17"/>
        <rFont val="宋体"/>
        <charset val="134"/>
        <scheme val="minor"/>
      </rPr>
      <t xml:space="preserve">''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默认热键</t>
    </r>
  </si>
  <si>
    <r>
      <t xml:space="preserve">default_keys = </t>
    </r>
    <r>
      <rPr>
        <sz val="11"/>
        <color rgb="FF067D17"/>
        <rFont val="宋体"/>
        <charset val="134"/>
        <scheme val="minor"/>
      </rPr>
      <t xml:space="preserve">''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默认键</t>
    </r>
  </si>
  <si>
    <r>
      <t xml:space="preserve">default_key = </t>
    </r>
    <r>
      <rPr>
        <sz val="11"/>
        <color rgb="FF067D17"/>
        <rFont val="宋体"/>
        <charset val="134"/>
        <scheme val="minor"/>
      </rPr>
      <t xml:space="preserve">''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默认键</t>
    </r>
  </si>
  <si>
    <r>
      <t xml:space="preserve">default_x = </t>
    </r>
    <r>
      <rPr>
        <sz val="11"/>
        <color rgb="FF1750EB"/>
        <rFont val="宋体"/>
        <charset val="134"/>
        <scheme val="minor"/>
      </rPr>
      <t xml:space="preserve">0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</t>
    </r>
    <r>
      <rPr>
        <i/>
        <sz val="11"/>
        <color rgb="FF8C8C8C"/>
        <rFont val="宋体"/>
        <charset val="134"/>
        <scheme val="minor"/>
      </rPr>
      <t>x</t>
    </r>
    <r>
      <rPr>
        <i/>
        <sz val="11"/>
        <color rgb="FF8C8C8C"/>
        <rFont val="宋体"/>
        <charset val="134"/>
      </rPr>
      <t>轴坐标值</t>
    </r>
  </si>
  <si>
    <r>
      <t xml:space="preserve">default_y = </t>
    </r>
    <r>
      <rPr>
        <sz val="11"/>
        <color rgb="FF1750EB"/>
        <rFont val="宋体"/>
        <charset val="134"/>
        <scheme val="minor"/>
      </rPr>
      <t xml:space="preserve">0  </t>
    </r>
    <r>
      <rPr>
        <i/>
        <sz val="11"/>
        <color rgb="FF8C8C8C"/>
        <rFont val="宋体"/>
        <charset val="134"/>
        <scheme val="minor"/>
      </rPr>
      <t xml:space="preserve"># </t>
    </r>
    <r>
      <rPr>
        <i/>
        <sz val="11"/>
        <color rgb="FF8C8C8C"/>
        <rFont val="宋体"/>
        <charset val="134"/>
      </rPr>
      <t>默认</t>
    </r>
    <r>
      <rPr>
        <i/>
        <sz val="11"/>
        <color rgb="FF8C8C8C"/>
        <rFont val="宋体"/>
        <charset val="134"/>
        <scheme val="minor"/>
      </rPr>
      <t>y</t>
    </r>
    <r>
      <rPr>
        <i/>
        <sz val="11"/>
        <color rgb="FF8C8C8C"/>
        <rFont val="宋体"/>
        <charset val="134"/>
      </rPr>
      <t>轴坐标值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</si>
</sst>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"/>
      <color rgb="FF080808"/>
      <name val="Arial Unicode MS"/>
      <charset val="134"/>
    </font>
    <font>
      <b/>
      <sz val="11"/>
      <color theme="1"/>
      <name val="宋体"/>
      <charset val="134"/>
      <scheme val="minor"/>
    </font>
    <font>
      <sz val="10"/>
      <color rgb="FF067D17"/>
      <name val="Arial Unicode MS"/>
      <charset val="134"/>
    </font>
    <font>
      <sz val="9.75"/>
      <color rgb="FF333333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000080"/>
      <name val="宋体"/>
      <charset val="134"/>
      <scheme val="minor"/>
    </font>
    <font>
      <sz val="11"/>
      <color rgb="FF080808"/>
      <name val="宋体"/>
      <charset val="134"/>
      <scheme val="minor"/>
    </font>
    <font>
      <sz val="11"/>
      <color rgb="FF1750EB"/>
      <name val="宋体"/>
      <charset val="134"/>
      <scheme val="minor"/>
    </font>
    <font>
      <i/>
      <sz val="11"/>
      <color rgb="FF8C8C8C"/>
      <name val="宋体"/>
      <charset val="134"/>
      <scheme val="minor"/>
    </font>
    <font>
      <i/>
      <sz val="11"/>
      <color rgb="FF8C8C8C"/>
      <name val="宋体"/>
      <charset val="134"/>
    </font>
    <font>
      <sz val="11"/>
      <color rgb="FF067D17"/>
      <name val="宋体"/>
      <charset val="134"/>
      <scheme val="minor"/>
    </font>
    <font>
      <sz val="11"/>
      <color rgb="FF067D17"/>
      <name val="宋体"/>
      <charset val="134"/>
    </font>
    <font>
      <sz val="11"/>
      <color rgb="FF3F9101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2" fillId="25" borderId="13" applyNumberFormat="0" applyAlignment="0" applyProtection="0">
      <alignment vertical="center"/>
    </xf>
    <xf numFmtId="0" fontId="14" fillId="25" borderId="6" applyNumberFormat="0" applyAlignment="0" applyProtection="0">
      <alignment vertical="center"/>
    </xf>
    <xf numFmtId="0" fontId="16" fillId="26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0" fillId="0" borderId="3" xfId="0" applyBorder="1" applyAlignment="1">
      <alignment horizontal="center"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>
      <alignment vertical="center"/>
    </xf>
    <xf numFmtId="0" fontId="0" fillId="0" borderId="5" xfId="0" applyBorder="1" applyAlignment="1">
      <alignment horizontal="center" vertical="center"/>
    </xf>
    <xf numFmtId="0" fontId="0" fillId="3" borderId="2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4" borderId="0" xfId="0" applyFill="1">
      <alignment vertical="center"/>
    </xf>
    <xf numFmtId="0" fontId="0" fillId="0" borderId="2" xfId="0" applyBorder="1">
      <alignment vertical="center"/>
    </xf>
    <xf numFmtId="0" fontId="0" fillId="5" borderId="2" xfId="0" applyFill="1" applyBorder="1">
      <alignment vertical="center"/>
    </xf>
    <xf numFmtId="0" fontId="3" fillId="0" borderId="0" xfId="0" applyFont="1">
      <alignment vertical="center"/>
    </xf>
    <xf numFmtId="0" fontId="0" fillId="4" borderId="2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0" fillId="0" borderId="2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9"/>
  <sheetViews>
    <sheetView tabSelected="1" topLeftCell="F1" workbookViewId="0">
      <selection activeCell="G6" sqref="G6"/>
    </sheetView>
  </sheetViews>
  <sheetFormatPr defaultColWidth="9" defaultRowHeight="13.5"/>
  <cols>
    <col min="1" max="1" width="8.875" customWidth="1"/>
    <col min="2" max="2" width="19.375" customWidth="1"/>
    <col min="3" max="3" width="46.25" customWidth="1"/>
    <col min="4" max="4" width="28.25" customWidth="1"/>
    <col min="5" max="5" width="33.875" customWidth="1"/>
    <col min="6" max="6" width="18.5" customWidth="1"/>
    <col min="7" max="7" width="29.625" customWidth="1"/>
    <col min="8" max="8" width="15.25" customWidth="1"/>
    <col min="9" max="9" width="13.125" customWidth="1"/>
    <col min="10" max="10" width="22.5" customWidth="1"/>
    <col min="11" max="11" width="27.125" customWidth="1"/>
  </cols>
  <sheetData>
    <row r="1" ht="15" spans="1:11">
      <c r="A1" s="6" t="s">
        <v>0</v>
      </c>
      <c r="B1" s="6"/>
      <c r="K1" s="23"/>
    </row>
    <row r="2" ht="15" spans="1:11">
      <c r="A2" s="7" t="s">
        <v>1</v>
      </c>
      <c r="B2" s="8"/>
      <c r="K2" s="23"/>
    </row>
    <row r="3" ht="15" spans="11:11">
      <c r="K3" s="23"/>
    </row>
    <row r="4" spans="1:10">
      <c r="A4" t="s">
        <v>2</v>
      </c>
      <c r="I4" t="s">
        <v>3</v>
      </c>
      <c r="J4" s="24" t="s">
        <v>4</v>
      </c>
    </row>
    <row r="5" spans="1:11">
      <c r="A5" s="9" t="s">
        <v>5</v>
      </c>
      <c r="B5" s="9"/>
      <c r="C5" s="10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I5" s="21" t="s">
        <v>11</v>
      </c>
      <c r="J5" s="21" t="s">
        <v>12</v>
      </c>
      <c r="K5" s="21" t="s">
        <v>13</v>
      </c>
    </row>
    <row r="6" spans="1:11">
      <c r="A6" s="11" t="s">
        <v>14</v>
      </c>
      <c r="B6" s="11" t="s">
        <v>15</v>
      </c>
      <c r="C6" s="12" t="s">
        <v>16</v>
      </c>
      <c r="D6" s="12" t="s">
        <v>17</v>
      </c>
      <c r="E6" s="13"/>
      <c r="F6" s="13" t="s">
        <v>18</v>
      </c>
      <c r="G6" s="13" t="s">
        <v>19</v>
      </c>
      <c r="H6" t="s">
        <v>20</v>
      </c>
      <c r="I6" s="21" t="s">
        <v>21</v>
      </c>
      <c r="J6" s="21" t="s">
        <v>22</v>
      </c>
      <c r="K6" s="21" t="s">
        <v>23</v>
      </c>
    </row>
    <row r="7" spans="1:11">
      <c r="A7" s="14"/>
      <c r="B7" s="14"/>
      <c r="C7" s="13" t="s">
        <v>24</v>
      </c>
      <c r="D7" s="15" t="s">
        <v>25</v>
      </c>
      <c r="E7" s="13" t="s">
        <v>26</v>
      </c>
      <c r="F7" s="13"/>
      <c r="G7" s="13" t="s">
        <v>27</v>
      </c>
      <c r="H7" t="s">
        <v>20</v>
      </c>
      <c r="I7" s="21" t="s">
        <v>28</v>
      </c>
      <c r="J7" s="21" t="s">
        <v>29</v>
      </c>
      <c r="K7" s="21" t="s">
        <v>30</v>
      </c>
    </row>
    <row r="8" spans="1:11">
      <c r="A8" s="14"/>
      <c r="B8" s="14"/>
      <c r="C8" s="13" t="s">
        <v>31</v>
      </c>
      <c r="D8" s="15" t="s">
        <v>32</v>
      </c>
      <c r="E8" s="13" t="s">
        <v>33</v>
      </c>
      <c r="F8" s="13"/>
      <c r="G8" s="13" t="s">
        <v>34</v>
      </c>
      <c r="H8" t="s">
        <v>20</v>
      </c>
      <c r="I8" s="21" t="s">
        <v>35</v>
      </c>
      <c r="J8" s="21" t="s">
        <v>36</v>
      </c>
      <c r="K8" s="21" t="s">
        <v>37</v>
      </c>
    </row>
    <row r="9" spans="1:11">
      <c r="A9" s="14"/>
      <c r="B9" s="14"/>
      <c r="C9" s="13" t="s">
        <v>38</v>
      </c>
      <c r="D9" s="15" t="s">
        <v>39</v>
      </c>
      <c r="E9" s="13" t="s">
        <v>40</v>
      </c>
      <c r="F9" s="13"/>
      <c r="G9" s="13" t="s">
        <v>41</v>
      </c>
      <c r="H9" t="s">
        <v>20</v>
      </c>
      <c r="I9" s="21" t="s">
        <v>42</v>
      </c>
      <c r="J9" s="21" t="s">
        <v>43</v>
      </c>
      <c r="K9" s="21" t="s">
        <v>44</v>
      </c>
    </row>
    <row r="10" spans="1:11">
      <c r="A10" s="14"/>
      <c r="B10" s="14"/>
      <c r="C10" s="13" t="s">
        <v>45</v>
      </c>
      <c r="D10" s="15" t="s">
        <v>46</v>
      </c>
      <c r="E10" s="13" t="s">
        <v>28</v>
      </c>
      <c r="F10" s="13"/>
      <c r="G10" s="13" t="s">
        <v>47</v>
      </c>
      <c r="H10" t="s">
        <v>20</v>
      </c>
      <c r="I10" s="21" t="s">
        <v>48</v>
      </c>
      <c r="J10" s="21" t="s">
        <v>49</v>
      </c>
      <c r="K10" s="21" t="s">
        <v>50</v>
      </c>
    </row>
    <row r="11" spans="1:11">
      <c r="A11" s="14"/>
      <c r="B11" s="14"/>
      <c r="C11" s="13" t="s">
        <v>51</v>
      </c>
      <c r="D11" s="15" t="s">
        <v>52</v>
      </c>
      <c r="E11" s="13" t="s">
        <v>28</v>
      </c>
      <c r="F11" s="13"/>
      <c r="G11" s="13" t="s">
        <v>53</v>
      </c>
      <c r="H11" t="s">
        <v>20</v>
      </c>
      <c r="I11" s="25" t="s">
        <v>54</v>
      </c>
      <c r="J11" s="21" t="s">
        <v>55</v>
      </c>
      <c r="K11" s="21" t="s">
        <v>56</v>
      </c>
    </row>
    <row r="12" spans="1:11">
      <c r="A12" s="16"/>
      <c r="B12" s="16"/>
      <c r="C12" s="13" t="s">
        <v>57</v>
      </c>
      <c r="D12" s="15" t="s">
        <v>58</v>
      </c>
      <c r="E12" s="13" t="s">
        <v>54</v>
      </c>
      <c r="F12" s="13"/>
      <c r="G12" s="13" t="s">
        <v>59</v>
      </c>
      <c r="H12" t="s">
        <v>20</v>
      </c>
      <c r="I12" s="26"/>
      <c r="J12" s="21" t="s">
        <v>60</v>
      </c>
      <c r="K12" s="21"/>
    </row>
    <row r="13" spans="1:11">
      <c r="A13" s="11" t="s">
        <v>61</v>
      </c>
      <c r="B13" s="11" t="s">
        <v>62</v>
      </c>
      <c r="C13" s="13" t="s">
        <v>63</v>
      </c>
      <c r="D13" s="13" t="s">
        <v>64</v>
      </c>
      <c r="E13" s="13" t="s">
        <v>65</v>
      </c>
      <c r="F13" s="13"/>
      <c r="G13" s="13" t="s">
        <v>66</v>
      </c>
      <c r="H13" t="s">
        <v>20</v>
      </c>
      <c r="I13" s="21" t="s">
        <v>67</v>
      </c>
      <c r="J13" s="21" t="s">
        <v>68</v>
      </c>
      <c r="K13" s="21"/>
    </row>
    <row r="14" spans="1:11">
      <c r="A14" s="14"/>
      <c r="B14" s="14"/>
      <c r="C14" s="13" t="s">
        <v>69</v>
      </c>
      <c r="D14" s="13" t="s">
        <v>70</v>
      </c>
      <c r="E14" s="13" t="s">
        <v>71</v>
      </c>
      <c r="F14" s="13"/>
      <c r="G14" s="13" t="s">
        <v>72</v>
      </c>
      <c r="H14" t="s">
        <v>20</v>
      </c>
      <c r="I14" s="21" t="s">
        <v>73</v>
      </c>
      <c r="J14" s="21" t="s">
        <v>74</v>
      </c>
      <c r="K14" s="21" t="s">
        <v>75</v>
      </c>
    </row>
    <row r="15" spans="1:11">
      <c r="A15" s="14"/>
      <c r="B15" s="14"/>
      <c r="C15" s="13" t="s">
        <v>76</v>
      </c>
      <c r="D15" s="13" t="s">
        <v>77</v>
      </c>
      <c r="E15" s="13" t="s">
        <v>78</v>
      </c>
      <c r="F15" s="13"/>
      <c r="G15" s="13" t="s">
        <v>79</v>
      </c>
      <c r="H15" t="s">
        <v>20</v>
      </c>
      <c r="I15" s="21" t="s">
        <v>80</v>
      </c>
      <c r="J15" s="21" t="s">
        <v>81</v>
      </c>
      <c r="K15" s="21" t="s">
        <v>82</v>
      </c>
    </row>
    <row r="16" spans="1:11">
      <c r="A16" s="14"/>
      <c r="B16" s="14"/>
      <c r="C16" s="13" t="s">
        <v>83</v>
      </c>
      <c r="D16" s="13" t="s">
        <v>84</v>
      </c>
      <c r="E16" s="13" t="s">
        <v>78</v>
      </c>
      <c r="F16" s="13"/>
      <c r="G16" s="13" t="s">
        <v>85</v>
      </c>
      <c r="H16" t="s">
        <v>20</v>
      </c>
      <c r="I16" s="21" t="s">
        <v>86</v>
      </c>
      <c r="J16" s="21" t="s">
        <v>87</v>
      </c>
      <c r="K16" s="21" t="s">
        <v>88</v>
      </c>
    </row>
    <row r="17" spans="1:11">
      <c r="A17" s="16"/>
      <c r="B17" s="16"/>
      <c r="C17" s="13" t="s">
        <v>89</v>
      </c>
      <c r="D17" s="13" t="s">
        <v>90</v>
      </c>
      <c r="E17" s="13" t="s">
        <v>91</v>
      </c>
      <c r="F17" s="13"/>
      <c r="G17" s="13" t="s">
        <v>92</v>
      </c>
      <c r="H17" t="s">
        <v>20</v>
      </c>
      <c r="I17" s="25" t="s">
        <v>93</v>
      </c>
      <c r="J17" s="21" t="s">
        <v>94</v>
      </c>
      <c r="K17" s="21" t="s">
        <v>95</v>
      </c>
    </row>
    <row r="18" spans="1:11">
      <c r="A18" s="11" t="s">
        <v>96</v>
      </c>
      <c r="B18" s="11" t="s">
        <v>97</v>
      </c>
      <c r="C18" s="13" t="s">
        <v>98</v>
      </c>
      <c r="D18" s="13" t="s">
        <v>99</v>
      </c>
      <c r="E18" s="13" t="s">
        <v>86</v>
      </c>
      <c r="F18" s="13"/>
      <c r="G18" s="13" t="s">
        <v>100</v>
      </c>
      <c r="H18" t="s">
        <v>20</v>
      </c>
      <c r="I18" s="27"/>
      <c r="J18" s="21" t="s">
        <v>101</v>
      </c>
      <c r="K18" s="21" t="s">
        <v>102</v>
      </c>
    </row>
    <row r="19" spans="1:11">
      <c r="A19" s="14"/>
      <c r="B19" s="14"/>
      <c r="C19" s="13" t="s">
        <v>103</v>
      </c>
      <c r="D19" s="13" t="s">
        <v>104</v>
      </c>
      <c r="E19" s="13" t="s">
        <v>105</v>
      </c>
      <c r="F19" s="13"/>
      <c r="G19" s="13" t="s">
        <v>106</v>
      </c>
      <c r="H19" t="s">
        <v>20</v>
      </c>
      <c r="I19" s="26"/>
      <c r="J19" s="21" t="s">
        <v>107</v>
      </c>
      <c r="K19" s="21"/>
    </row>
    <row r="20" spans="1:11">
      <c r="A20" s="14"/>
      <c r="B20" s="14"/>
      <c r="C20" s="12" t="s">
        <v>108</v>
      </c>
      <c r="D20" s="12" t="s">
        <v>109</v>
      </c>
      <c r="E20" s="13" t="s">
        <v>110</v>
      </c>
      <c r="F20" s="13" t="s">
        <v>18</v>
      </c>
      <c r="G20" s="13" t="s">
        <v>111</v>
      </c>
      <c r="H20" t="s">
        <v>20</v>
      </c>
      <c r="I20" s="21" t="s">
        <v>112</v>
      </c>
      <c r="J20" s="21" t="s">
        <v>113</v>
      </c>
      <c r="K20" s="21" t="s">
        <v>114</v>
      </c>
    </row>
    <row r="21" spans="1:11">
      <c r="A21" s="14"/>
      <c r="B21" s="14"/>
      <c r="C21" s="12" t="s">
        <v>115</v>
      </c>
      <c r="D21" s="12" t="s">
        <v>116</v>
      </c>
      <c r="E21" s="13" t="s">
        <v>110</v>
      </c>
      <c r="F21" s="13" t="s">
        <v>117</v>
      </c>
      <c r="G21" s="13" t="s">
        <v>118</v>
      </c>
      <c r="H21" t="s">
        <v>20</v>
      </c>
      <c r="I21" s="21" t="s">
        <v>91</v>
      </c>
      <c r="J21" s="21" t="s">
        <v>119</v>
      </c>
      <c r="K21" s="21" t="s">
        <v>120</v>
      </c>
    </row>
    <row r="22" spans="1:11">
      <c r="A22" s="14"/>
      <c r="B22" s="14"/>
      <c r="C22" s="13" t="s">
        <v>121</v>
      </c>
      <c r="D22" s="13" t="s">
        <v>122</v>
      </c>
      <c r="E22" s="13" t="s">
        <v>123</v>
      </c>
      <c r="F22" s="13"/>
      <c r="G22" s="13" t="s">
        <v>124</v>
      </c>
      <c r="H22" t="s">
        <v>20</v>
      </c>
      <c r="I22" s="21" t="s">
        <v>125</v>
      </c>
      <c r="J22" s="21" t="s">
        <v>126</v>
      </c>
      <c r="K22" s="21" t="s">
        <v>127</v>
      </c>
    </row>
    <row r="23" spans="1:11">
      <c r="A23" s="16"/>
      <c r="B23" s="16"/>
      <c r="C23" s="13" t="s">
        <v>128</v>
      </c>
      <c r="D23" s="13" t="s">
        <v>129</v>
      </c>
      <c r="E23" s="13" t="s">
        <v>130</v>
      </c>
      <c r="F23" s="13"/>
      <c r="G23" s="13" t="s">
        <v>131</v>
      </c>
      <c r="H23" t="s">
        <v>20</v>
      </c>
      <c r="I23" s="21" t="s">
        <v>78</v>
      </c>
      <c r="J23" s="21" t="s">
        <v>132</v>
      </c>
      <c r="K23" s="21" t="s">
        <v>133</v>
      </c>
    </row>
    <row r="24" spans="1:11">
      <c r="A24" s="13" t="s">
        <v>134</v>
      </c>
      <c r="B24" s="13" t="s">
        <v>135</v>
      </c>
      <c r="C24" s="13" t="s">
        <v>136</v>
      </c>
      <c r="D24" s="13" t="s">
        <v>137</v>
      </c>
      <c r="E24" s="13" t="s">
        <v>93</v>
      </c>
      <c r="F24" s="13"/>
      <c r="G24" s="13" t="s">
        <v>138</v>
      </c>
      <c r="H24" t="s">
        <v>20</v>
      </c>
      <c r="I24" s="21" t="s">
        <v>139</v>
      </c>
      <c r="J24" s="21" t="s">
        <v>140</v>
      </c>
      <c r="K24" s="21" t="s">
        <v>141</v>
      </c>
    </row>
    <row r="25" spans="9:11">
      <c r="I25" s="21" t="s">
        <v>142</v>
      </c>
      <c r="J25" s="21" t="s">
        <v>143</v>
      </c>
      <c r="K25" s="21" t="s">
        <v>144</v>
      </c>
    </row>
    <row r="28" spans="1:1">
      <c r="A28" t="s">
        <v>145</v>
      </c>
    </row>
    <row r="29" spans="1:9">
      <c r="A29" s="13" t="s">
        <v>146</v>
      </c>
      <c r="B29" s="13" t="s">
        <v>147</v>
      </c>
      <c r="C29" s="17" t="s">
        <v>148</v>
      </c>
      <c r="D29" s="13" t="s">
        <v>149</v>
      </c>
      <c r="E29" s="17" t="s">
        <v>8</v>
      </c>
      <c r="F29" s="17" t="s">
        <v>10</v>
      </c>
      <c r="G29" s="17" t="s">
        <v>150</v>
      </c>
      <c r="H29" s="13" t="s">
        <v>151</v>
      </c>
      <c r="I29" t="s">
        <v>152</v>
      </c>
    </row>
    <row r="30" spans="1:9">
      <c r="A30" s="18" t="s">
        <v>14</v>
      </c>
      <c r="B30" s="13" t="s">
        <v>153</v>
      </c>
      <c r="C30" s="13" t="str">
        <f t="shared" ref="C30:C35" si="0">$A$30&amp;"-"&amp;B30</f>
        <v>鼠标操作-移动</v>
      </c>
      <c r="D30" s="13" t="s">
        <v>25</v>
      </c>
      <c r="E30" s="13" t="str">
        <f>VLOOKUP(D30,D:G,2,FALSE)</f>
        <v>x,y,duration</v>
      </c>
      <c r="F30" s="13" t="str">
        <f>VLOOKUP(D30,D:G,4,FALSE)</f>
        <v>instruct_mouse.move_mouse_to_position(x=x,y=y,duration=duration)</v>
      </c>
      <c r="G30" s="13" t="str">
        <f>"command_widget_"&amp;D30</f>
        <v>command_widget_move_mouse_to_position</v>
      </c>
      <c r="H30" s="13" t="s">
        <v>154</v>
      </c>
      <c r="I30" s="28" t="s">
        <v>155</v>
      </c>
    </row>
    <row r="31" spans="1:9">
      <c r="A31" s="18"/>
      <c r="B31" s="13" t="s">
        <v>156</v>
      </c>
      <c r="C31" s="13" t="str">
        <f t="shared" si="0"/>
        <v>鼠标操作-按下并拖拽</v>
      </c>
      <c r="D31" s="13" t="s">
        <v>32</v>
      </c>
      <c r="E31" s="13" t="str">
        <f t="shared" ref="E31:E46" si="1">VLOOKUP(D31,D:G,2,FALSE)</f>
        <v>x,y,button,duration</v>
      </c>
      <c r="F31" s="13" t="str">
        <f t="shared" ref="F31:F46" si="2">VLOOKUP(D31,D:G,4,FALSE)</f>
        <v>instruct_mouse.drag_mouse_to_position(x=x,y=y,button=button,duration=duration)</v>
      </c>
      <c r="G31" s="13" t="str">
        <f t="shared" ref="G31:G46" si="3">"command_widget_"&amp;D31</f>
        <v>command_widget_drag_mouse_to_position</v>
      </c>
      <c r="H31" s="13" t="s">
        <v>157</v>
      </c>
      <c r="I31" s="28" t="s">
        <v>155</v>
      </c>
    </row>
    <row r="32" spans="1:9">
      <c r="A32" s="18"/>
      <c r="B32" s="13" t="s">
        <v>158</v>
      </c>
      <c r="C32" s="13" t="str">
        <f t="shared" si="0"/>
        <v>鼠标操作-点击</v>
      </c>
      <c r="D32" s="13" t="s">
        <v>39</v>
      </c>
      <c r="E32" s="13" t="str">
        <f t="shared" si="1"/>
        <v>button,clicks,interval</v>
      </c>
      <c r="F32" s="13" t="str">
        <f t="shared" si="2"/>
        <v>instruct_mouse.mouse_click(button=button,clicks=clicks,interval=interval)</v>
      </c>
      <c r="G32" s="13" t="str">
        <f t="shared" si="3"/>
        <v>command_widget_mouse_click</v>
      </c>
      <c r="H32" s="13" t="s">
        <v>159</v>
      </c>
      <c r="I32" s="28" t="s">
        <v>155</v>
      </c>
    </row>
    <row r="33" spans="1:9">
      <c r="A33" s="18"/>
      <c r="B33" s="13" t="s">
        <v>160</v>
      </c>
      <c r="C33" s="13" t="str">
        <f t="shared" si="0"/>
        <v>鼠标操作-按下(不释放)</v>
      </c>
      <c r="D33" s="13" t="s">
        <v>46</v>
      </c>
      <c r="E33" s="13" t="str">
        <f t="shared" si="1"/>
        <v>button</v>
      </c>
      <c r="F33" s="13" t="str">
        <f t="shared" si="2"/>
        <v>instruct_mouse.mouse_down(button=button)</v>
      </c>
      <c r="G33" s="13" t="str">
        <f t="shared" si="3"/>
        <v>command_widget_mouse_down</v>
      </c>
      <c r="H33" s="13" t="s">
        <v>161</v>
      </c>
      <c r="I33" s="28" t="s">
        <v>155</v>
      </c>
    </row>
    <row r="34" spans="1:9">
      <c r="A34" s="18"/>
      <c r="B34" s="13" t="s">
        <v>162</v>
      </c>
      <c r="C34" s="13" t="str">
        <f t="shared" si="0"/>
        <v>鼠标操作-释放</v>
      </c>
      <c r="D34" s="13" t="s">
        <v>52</v>
      </c>
      <c r="E34" s="13" t="str">
        <f t="shared" si="1"/>
        <v>button</v>
      </c>
      <c r="F34" s="13" t="str">
        <f t="shared" si="2"/>
        <v>instruct_mouse.mouse_up(button=button)</v>
      </c>
      <c r="G34" s="13" t="str">
        <f t="shared" si="3"/>
        <v>command_widget_mouse_up</v>
      </c>
      <c r="H34" s="13" t="s">
        <v>163</v>
      </c>
      <c r="I34" s="28" t="s">
        <v>155</v>
      </c>
    </row>
    <row r="35" spans="1:9">
      <c r="A35" s="18"/>
      <c r="B35" s="13" t="s">
        <v>57</v>
      </c>
      <c r="C35" s="13" t="str">
        <f t="shared" si="0"/>
        <v>鼠标操作-滚动滚轮</v>
      </c>
      <c r="D35" s="13" t="s">
        <v>58</v>
      </c>
      <c r="E35" s="13" t="str">
        <f t="shared" si="1"/>
        <v>distance</v>
      </c>
      <c r="F35" s="13" t="str">
        <f t="shared" si="2"/>
        <v>instruct_mouse.mouse_scroll(distance=distance)</v>
      </c>
      <c r="G35" s="13" t="str">
        <f t="shared" si="3"/>
        <v>command_widget_mouse_scroll</v>
      </c>
      <c r="H35" s="13" t="s">
        <v>164</v>
      </c>
      <c r="I35" s="28" t="s">
        <v>155</v>
      </c>
    </row>
    <row r="36" spans="1:9">
      <c r="A36" s="19" t="s">
        <v>61</v>
      </c>
      <c r="B36" s="13" t="s">
        <v>165</v>
      </c>
      <c r="C36" s="13" t="str">
        <f>$A$36&amp;"-"&amp;B36</f>
        <v>键盘操作-输入文本</v>
      </c>
      <c r="D36" s="13" t="s">
        <v>64</v>
      </c>
      <c r="E36" s="13" t="str">
        <f t="shared" si="1"/>
        <v>message,interval</v>
      </c>
      <c r="F36" s="13" t="str">
        <f t="shared" si="2"/>
        <v>instruct_keyboard.press_text(message=message,interval=interval)</v>
      </c>
      <c r="G36" s="13" t="str">
        <f t="shared" si="3"/>
        <v>command_widget_press_text</v>
      </c>
      <c r="H36" s="13" t="s">
        <v>166</v>
      </c>
      <c r="I36" s="28" t="s">
        <v>155</v>
      </c>
    </row>
    <row r="37" spans="1:9">
      <c r="A37" s="19"/>
      <c r="B37" s="13" t="s">
        <v>167</v>
      </c>
      <c r="C37" s="13" t="str">
        <f>$A$36&amp;"-"&amp;B37</f>
        <v>键盘操作-敲击</v>
      </c>
      <c r="D37" s="13" t="s">
        <v>70</v>
      </c>
      <c r="E37" s="13" t="str">
        <f t="shared" si="1"/>
        <v>keys,presses,interval</v>
      </c>
      <c r="F37" s="13" t="str">
        <f t="shared" si="2"/>
        <v>instruct_keyboard.press_keys(keys=keys,presses=presses,interval=interval)</v>
      </c>
      <c r="G37" s="13" t="str">
        <f t="shared" si="3"/>
        <v>command_widget_press_keys</v>
      </c>
      <c r="H37" s="13" t="s">
        <v>168</v>
      </c>
      <c r="I37" s="28" t="s">
        <v>155</v>
      </c>
    </row>
    <row r="38" spans="1:9">
      <c r="A38" s="19"/>
      <c r="B38" s="13" t="s">
        <v>169</v>
      </c>
      <c r="C38" s="13" t="str">
        <f>$A$36&amp;"-"&amp;B38</f>
        <v>键盘操作-使用热键</v>
      </c>
      <c r="D38" s="13" t="s">
        <v>90</v>
      </c>
      <c r="E38" s="13" t="str">
        <f t="shared" si="1"/>
        <v>hotkeys</v>
      </c>
      <c r="F38" s="13" t="str">
        <f t="shared" si="2"/>
        <v>instruct_keyboard.press_hotkey(hotkeys=hotkeys)</v>
      </c>
      <c r="G38" s="13" t="str">
        <f t="shared" si="3"/>
        <v>command_widget_press_hotkey</v>
      </c>
      <c r="H38" s="13" t="s">
        <v>170</v>
      </c>
      <c r="I38" s="28" t="s">
        <v>155</v>
      </c>
    </row>
    <row r="39" spans="1:9">
      <c r="A39" s="19"/>
      <c r="B39" s="13" t="s">
        <v>160</v>
      </c>
      <c r="C39" s="13" t="str">
        <f>$A$36&amp;"-"&amp;B39</f>
        <v>键盘操作-按下(不释放)</v>
      </c>
      <c r="D39" s="13" t="s">
        <v>77</v>
      </c>
      <c r="E39" s="13" t="str">
        <f t="shared" si="1"/>
        <v>key</v>
      </c>
      <c r="F39" s="13" t="str">
        <f t="shared" si="2"/>
        <v>instruct_keyboard.press_down_key(key=key)</v>
      </c>
      <c r="G39" s="13" t="str">
        <f t="shared" si="3"/>
        <v>command_widget_press_down_key</v>
      </c>
      <c r="H39" s="13" t="s">
        <v>171</v>
      </c>
      <c r="I39" s="28" t="s">
        <v>155</v>
      </c>
    </row>
    <row r="40" spans="1:9">
      <c r="A40" s="19"/>
      <c r="B40" s="13" t="s">
        <v>162</v>
      </c>
      <c r="C40" s="13" t="str">
        <f>$A$36&amp;"-"&amp;B40</f>
        <v>键盘操作-释放</v>
      </c>
      <c r="D40" s="13" t="s">
        <v>84</v>
      </c>
      <c r="E40" s="13" t="str">
        <f t="shared" si="1"/>
        <v>key</v>
      </c>
      <c r="F40" s="13" t="str">
        <f t="shared" si="2"/>
        <v>instruct_keyboard.press_up_key(key=key)</v>
      </c>
      <c r="G40" s="13" t="str">
        <f t="shared" si="3"/>
        <v>command_widget_press_up_key</v>
      </c>
      <c r="H40" s="13" t="s">
        <v>172</v>
      </c>
      <c r="I40" s="28" t="s">
        <v>155</v>
      </c>
    </row>
    <row r="41" spans="1:9">
      <c r="A41" s="19" t="s">
        <v>96</v>
      </c>
      <c r="B41" s="13" t="s">
        <v>173</v>
      </c>
      <c r="C41" s="13" t="str">
        <f>$A$41&amp;"-"&amp;B41</f>
        <v>图像操作-全屏截图</v>
      </c>
      <c r="D41" s="13" t="s">
        <v>99</v>
      </c>
      <c r="E41" s="13" t="str">
        <f t="shared" si="1"/>
        <v>pic_file</v>
      </c>
      <c r="F41" s="13" t="str">
        <f t="shared" si="2"/>
        <v>instruct_pic.screenshot_fullscreen(pic_file=pic_file)</v>
      </c>
      <c r="G41" s="13" t="str">
        <f t="shared" si="3"/>
        <v>command_widget_screenshot_fullscreen</v>
      </c>
      <c r="H41" s="13" t="s">
        <v>174</v>
      </c>
      <c r="I41" s="28" t="s">
        <v>155</v>
      </c>
    </row>
    <row r="42" spans="1:9">
      <c r="A42" s="19"/>
      <c r="B42" s="13" t="s">
        <v>175</v>
      </c>
      <c r="C42" s="13" t="str">
        <f>$A$41&amp;"-"&amp;B42</f>
        <v>图像操作-区域截图</v>
      </c>
      <c r="D42" s="13" t="s">
        <v>104</v>
      </c>
      <c r="E42" s="13" t="str">
        <f t="shared" si="1"/>
        <v>pic_file,area</v>
      </c>
      <c r="F42" s="13" t="str">
        <f t="shared" si="2"/>
        <v>instruct_pic.screenshot_area(pic_file=pic_file,area=area)</v>
      </c>
      <c r="G42" s="13" t="str">
        <f t="shared" si="3"/>
        <v>command_widget_screenshot_area</v>
      </c>
      <c r="H42" s="13" t="s">
        <v>176</v>
      </c>
      <c r="I42" s="28" t="s">
        <v>155</v>
      </c>
    </row>
    <row r="43" spans="1:9">
      <c r="A43" s="19"/>
      <c r="B43" s="13" t="s">
        <v>177</v>
      </c>
      <c r="C43" s="13" t="str">
        <f>$A$41&amp;"-"&amp;B43</f>
        <v>图像操作-匹配图片并移动</v>
      </c>
      <c r="D43" s="13" t="s">
        <v>122</v>
      </c>
      <c r="E43" s="13" t="str">
        <f t="shared" si="1"/>
        <v>pic_file, duration, find_model</v>
      </c>
      <c r="F43" s="13" t="str">
        <f t="shared" si="2"/>
        <v>instruct_pic.move_to_pic_position(pic_file=pic_file,duration=duration,find_model=find_model)</v>
      </c>
      <c r="G43" s="13" t="str">
        <f t="shared" si="3"/>
        <v>command_widget_move_to_pic_position</v>
      </c>
      <c r="H43" s="13" t="s">
        <v>178</v>
      </c>
      <c r="I43" s="28" t="s">
        <v>155</v>
      </c>
    </row>
    <row r="44" spans="1:9">
      <c r="A44" s="19"/>
      <c r="B44" s="13" t="s">
        <v>179</v>
      </c>
      <c r="C44" s="13" t="str">
        <f>$A$41&amp;"-"&amp;B44</f>
        <v>图像操作-匹配图片并点击</v>
      </c>
      <c r="D44" s="13" t="s">
        <v>129</v>
      </c>
      <c r="E44" s="13" t="str">
        <f t="shared" si="1"/>
        <v>clicks, button, pic_file, interval, duration, find_model</v>
      </c>
      <c r="F44" s="13" t="str">
        <f t="shared" si="2"/>
        <v>instruct_pic.click_pic_position(clicks=clicks,button=button,pic_file=pic_file,interval=interval,duration=duration,find_model=find_model)</v>
      </c>
      <c r="G44" s="13" t="str">
        <f t="shared" si="3"/>
        <v>command_widget_click_pic_position</v>
      </c>
      <c r="H44" s="13" t="s">
        <v>180</v>
      </c>
      <c r="I44" s="28" t="s">
        <v>155</v>
      </c>
    </row>
    <row r="45" spans="1:9">
      <c r="A45" s="13" t="s">
        <v>181</v>
      </c>
      <c r="B45" s="13" t="s">
        <v>182</v>
      </c>
      <c r="C45" s="13" t="str">
        <f>$A$45&amp;"-"&amp;B45</f>
        <v>其他-等待时间</v>
      </c>
      <c r="D45" s="13" t="s">
        <v>137</v>
      </c>
      <c r="E45" s="13" t="str">
        <f t="shared" si="1"/>
        <v>wait_time</v>
      </c>
      <c r="F45" s="13" t="str">
        <f t="shared" si="2"/>
        <v>instruct_custom.wait(wait_time=wait_time)</v>
      </c>
      <c r="G45" s="13" t="str">
        <f t="shared" si="3"/>
        <v>command_widget_wait</v>
      </c>
      <c r="H45" s="13" t="s">
        <v>183</v>
      </c>
      <c r="I45" s="28" t="s">
        <v>155</v>
      </c>
    </row>
    <row r="46" spans="1:9">
      <c r="A46" s="13" t="s">
        <v>181</v>
      </c>
      <c r="B46" s="13" t="s">
        <v>184</v>
      </c>
      <c r="C46" s="13" t="str">
        <f>$A$45&amp;"-"&amp;B46</f>
        <v>其他-等待时间（区间随机）</v>
      </c>
      <c r="D46" s="13" t="s">
        <v>137</v>
      </c>
      <c r="E46" s="13" t="str">
        <f t="shared" si="1"/>
        <v>wait_time</v>
      </c>
      <c r="F46" s="13" t="str">
        <f t="shared" si="2"/>
        <v>instruct_custom.wait(wait_time=wait_time)</v>
      </c>
      <c r="G46" s="15" t="s">
        <v>185</v>
      </c>
      <c r="H46" s="13"/>
      <c r="I46" s="28" t="s">
        <v>155</v>
      </c>
    </row>
    <row r="52" spans="1:8">
      <c r="A52" t="s">
        <v>186</v>
      </c>
      <c r="H52" s="20" t="s">
        <v>187</v>
      </c>
    </row>
    <row r="53" spans="1:9">
      <c r="A53" s="29" t="s">
        <v>188</v>
      </c>
      <c r="B53" s="21" t="s">
        <v>189</v>
      </c>
      <c r="C53" s="29" t="s">
        <v>190</v>
      </c>
      <c r="D53" s="21" t="str">
        <f>F30</f>
        <v>instruct_mouse.move_mouse_to_position(x=x,y=y,duration=duration)</v>
      </c>
      <c r="E53" s="29" t="s">
        <v>191</v>
      </c>
      <c r="F53" s="21" t="str">
        <f>G30</f>
        <v>command_widget_move_mouse_to_position</v>
      </c>
      <c r="G53" s="29" t="s">
        <v>192</v>
      </c>
      <c r="H53" s="22" t="str">
        <f>A53&amp;B53&amp;C53&amp;D53&amp;E53&amp;F53&amp;G53</f>
        <v>'鼠标操作-移动':{'function':'instruct_mouse.move_mouse_to_position(x=x,y=y,duration=duration)','widget':'command_widget_move_mouse_to_position'},</v>
      </c>
      <c r="I53" t="s">
        <v>20</v>
      </c>
    </row>
    <row r="54" spans="1:9">
      <c r="A54" s="29" t="s">
        <v>188</v>
      </c>
      <c r="B54" s="21" t="s">
        <v>193</v>
      </c>
      <c r="C54" s="29" t="s">
        <v>190</v>
      </c>
      <c r="D54" s="21" t="str">
        <f t="shared" ref="D54:D69" si="4">F31</f>
        <v>instruct_mouse.drag_mouse_to_position(x=x,y=y,button=button,duration=duration)</v>
      </c>
      <c r="E54" s="29" t="s">
        <v>191</v>
      </c>
      <c r="F54" s="21" t="str">
        <f t="shared" ref="F54:F69" si="5">G31</f>
        <v>command_widget_drag_mouse_to_position</v>
      </c>
      <c r="G54" s="29" t="s">
        <v>192</v>
      </c>
      <c r="H54" s="22" t="str">
        <f t="shared" ref="H54:H69" si="6">A54&amp;B54&amp;C54&amp;D54&amp;E54&amp;F54&amp;G54</f>
        <v>'鼠标操作-按下并拖拽':{'function':'instruct_mouse.drag_mouse_to_position(x=x,y=y,button=button,duration=duration)','widget':'command_widget_drag_mouse_to_position'},</v>
      </c>
      <c r="I54" t="s">
        <v>20</v>
      </c>
    </row>
    <row r="55" spans="1:9">
      <c r="A55" s="29" t="s">
        <v>188</v>
      </c>
      <c r="B55" s="21" t="s">
        <v>194</v>
      </c>
      <c r="C55" s="29" t="s">
        <v>190</v>
      </c>
      <c r="D55" s="21" t="str">
        <f t="shared" si="4"/>
        <v>instruct_mouse.mouse_click(button=button,clicks=clicks,interval=interval)</v>
      </c>
      <c r="E55" s="29" t="s">
        <v>191</v>
      </c>
      <c r="F55" s="21" t="str">
        <f t="shared" si="5"/>
        <v>command_widget_mouse_click</v>
      </c>
      <c r="G55" s="29" t="s">
        <v>192</v>
      </c>
      <c r="H55" s="22" t="str">
        <f t="shared" si="6"/>
        <v>'鼠标操作-点击':{'function':'instruct_mouse.mouse_click(button=button,clicks=clicks,interval=interval)','widget':'command_widget_mouse_click'},</v>
      </c>
      <c r="I55" t="s">
        <v>20</v>
      </c>
    </row>
    <row r="56" spans="1:9">
      <c r="A56" s="29" t="s">
        <v>188</v>
      </c>
      <c r="B56" s="21" t="s">
        <v>195</v>
      </c>
      <c r="C56" s="29" t="s">
        <v>190</v>
      </c>
      <c r="D56" s="21" t="str">
        <f t="shared" si="4"/>
        <v>instruct_mouse.mouse_down(button=button)</v>
      </c>
      <c r="E56" s="29" t="s">
        <v>191</v>
      </c>
      <c r="F56" s="21" t="str">
        <f t="shared" si="5"/>
        <v>command_widget_mouse_down</v>
      </c>
      <c r="G56" s="29" t="s">
        <v>192</v>
      </c>
      <c r="H56" s="22" t="str">
        <f t="shared" si="6"/>
        <v>'鼠标操作-按下(不释放)':{'function':'instruct_mouse.mouse_down(button=button)','widget':'command_widget_mouse_down'},</v>
      </c>
      <c r="I56" t="s">
        <v>20</v>
      </c>
    </row>
    <row r="57" spans="1:9">
      <c r="A57" s="29" t="s">
        <v>188</v>
      </c>
      <c r="B57" s="21" t="s">
        <v>196</v>
      </c>
      <c r="C57" s="29" t="s">
        <v>190</v>
      </c>
      <c r="D57" s="21" t="str">
        <f t="shared" si="4"/>
        <v>instruct_mouse.mouse_up(button=button)</v>
      </c>
      <c r="E57" s="29" t="s">
        <v>191</v>
      </c>
      <c r="F57" s="21" t="str">
        <f t="shared" si="5"/>
        <v>command_widget_mouse_up</v>
      </c>
      <c r="G57" s="29" t="s">
        <v>192</v>
      </c>
      <c r="H57" s="22" t="str">
        <f t="shared" si="6"/>
        <v>'鼠标操作-释放':{'function':'instruct_mouse.mouse_up(button=button)','widget':'command_widget_mouse_up'},</v>
      </c>
      <c r="I57" t="s">
        <v>20</v>
      </c>
    </row>
    <row r="58" spans="1:9">
      <c r="A58" s="29" t="s">
        <v>188</v>
      </c>
      <c r="B58" s="21" t="s">
        <v>197</v>
      </c>
      <c r="C58" s="29" t="s">
        <v>190</v>
      </c>
      <c r="D58" s="21" t="str">
        <f t="shared" si="4"/>
        <v>instruct_mouse.mouse_scroll(distance=distance)</v>
      </c>
      <c r="E58" s="29" t="s">
        <v>191</v>
      </c>
      <c r="F58" s="21" t="str">
        <f t="shared" si="5"/>
        <v>command_widget_mouse_scroll</v>
      </c>
      <c r="G58" s="29" t="s">
        <v>192</v>
      </c>
      <c r="H58" s="22" t="str">
        <f t="shared" si="6"/>
        <v>'鼠标操作-滚动滚轮':{'function':'instruct_mouse.mouse_scroll(distance=distance)','widget':'command_widget_mouse_scroll'},</v>
      </c>
      <c r="I58" t="s">
        <v>20</v>
      </c>
    </row>
    <row r="59" spans="1:9">
      <c r="A59" s="29" t="s">
        <v>188</v>
      </c>
      <c r="B59" s="21" t="s">
        <v>198</v>
      </c>
      <c r="C59" s="29" t="s">
        <v>190</v>
      </c>
      <c r="D59" s="21" t="str">
        <f t="shared" si="4"/>
        <v>instruct_keyboard.press_text(message=message,interval=interval)</v>
      </c>
      <c r="E59" s="29" t="s">
        <v>191</v>
      </c>
      <c r="F59" s="21" t="str">
        <f t="shared" si="5"/>
        <v>command_widget_press_text</v>
      </c>
      <c r="G59" s="29" t="s">
        <v>192</v>
      </c>
      <c r="H59" s="22" t="str">
        <f t="shared" si="6"/>
        <v>'键盘操作-输入文本':{'function':'instruct_keyboard.press_text(message=message,interval=interval)','widget':'command_widget_press_text'},</v>
      </c>
      <c r="I59" t="s">
        <v>20</v>
      </c>
    </row>
    <row r="60" spans="1:9">
      <c r="A60" s="29" t="s">
        <v>188</v>
      </c>
      <c r="B60" s="21" t="s">
        <v>199</v>
      </c>
      <c r="C60" s="29" t="s">
        <v>190</v>
      </c>
      <c r="D60" s="21" t="str">
        <f t="shared" si="4"/>
        <v>instruct_keyboard.press_keys(keys=keys,presses=presses,interval=interval)</v>
      </c>
      <c r="E60" s="29" t="s">
        <v>191</v>
      </c>
      <c r="F60" s="21" t="str">
        <f t="shared" si="5"/>
        <v>command_widget_press_keys</v>
      </c>
      <c r="G60" s="29" t="s">
        <v>192</v>
      </c>
      <c r="H60" s="22" t="str">
        <f t="shared" si="6"/>
        <v>'键盘操作-敲击':{'function':'instruct_keyboard.press_keys(keys=keys,presses=presses,interval=interval)','widget':'command_widget_press_keys'},</v>
      </c>
      <c r="I60" t="s">
        <v>20</v>
      </c>
    </row>
    <row r="61" spans="1:9">
      <c r="A61" s="29" t="s">
        <v>188</v>
      </c>
      <c r="B61" s="21" t="s">
        <v>200</v>
      </c>
      <c r="C61" s="29" t="s">
        <v>190</v>
      </c>
      <c r="D61" s="21" t="str">
        <f t="shared" si="4"/>
        <v>instruct_keyboard.press_hotkey(hotkeys=hotkeys)</v>
      </c>
      <c r="E61" s="29" t="s">
        <v>191</v>
      </c>
      <c r="F61" s="21" t="str">
        <f t="shared" si="5"/>
        <v>command_widget_press_hotkey</v>
      </c>
      <c r="G61" s="29" t="s">
        <v>192</v>
      </c>
      <c r="H61" s="22" t="str">
        <f t="shared" si="6"/>
        <v>'键盘操作-使用热键':{'function':'instruct_keyboard.press_hotkey(hotkeys=hotkeys)','widget':'command_widget_press_hotkey'},</v>
      </c>
      <c r="I61" t="s">
        <v>20</v>
      </c>
    </row>
    <row r="62" spans="1:9">
      <c r="A62" s="29" t="s">
        <v>188</v>
      </c>
      <c r="B62" s="21" t="s">
        <v>201</v>
      </c>
      <c r="C62" s="29" t="s">
        <v>190</v>
      </c>
      <c r="D62" s="21" t="str">
        <f t="shared" si="4"/>
        <v>instruct_keyboard.press_down_key(key=key)</v>
      </c>
      <c r="E62" s="29" t="s">
        <v>191</v>
      </c>
      <c r="F62" s="21" t="str">
        <f t="shared" si="5"/>
        <v>command_widget_press_down_key</v>
      </c>
      <c r="G62" s="29" t="s">
        <v>192</v>
      </c>
      <c r="H62" s="22" t="str">
        <f t="shared" si="6"/>
        <v>'键盘操作-按下(不释放)':{'function':'instruct_keyboard.press_down_key(key=key)','widget':'command_widget_press_down_key'},</v>
      </c>
      <c r="I62" t="s">
        <v>20</v>
      </c>
    </row>
    <row r="63" spans="1:9">
      <c r="A63" s="29" t="s">
        <v>188</v>
      </c>
      <c r="B63" s="21" t="s">
        <v>202</v>
      </c>
      <c r="C63" s="29" t="s">
        <v>190</v>
      </c>
      <c r="D63" s="21" t="str">
        <f t="shared" si="4"/>
        <v>instruct_keyboard.press_up_key(key=key)</v>
      </c>
      <c r="E63" s="29" t="s">
        <v>191</v>
      </c>
      <c r="F63" s="21" t="str">
        <f t="shared" si="5"/>
        <v>command_widget_press_up_key</v>
      </c>
      <c r="G63" s="29" t="s">
        <v>192</v>
      </c>
      <c r="H63" s="22" t="str">
        <f t="shared" si="6"/>
        <v>'键盘操作-释放':{'function':'instruct_keyboard.press_up_key(key=key)','widget':'command_widget_press_up_key'},</v>
      </c>
      <c r="I63" t="s">
        <v>20</v>
      </c>
    </row>
    <row r="64" spans="1:9">
      <c r="A64" s="29" t="s">
        <v>188</v>
      </c>
      <c r="B64" s="21" t="s">
        <v>203</v>
      </c>
      <c r="C64" s="29" t="s">
        <v>190</v>
      </c>
      <c r="D64" s="21" t="str">
        <f t="shared" si="4"/>
        <v>instruct_pic.screenshot_fullscreen(pic_file=pic_file)</v>
      </c>
      <c r="E64" s="29" t="s">
        <v>191</v>
      </c>
      <c r="F64" s="21" t="str">
        <f t="shared" si="5"/>
        <v>command_widget_screenshot_fullscreen</v>
      </c>
      <c r="G64" s="29" t="s">
        <v>192</v>
      </c>
      <c r="H64" s="22" t="str">
        <f t="shared" si="6"/>
        <v>'图像操作-全屏截图':{'function':'instruct_pic.screenshot_fullscreen(pic_file=pic_file)','widget':'command_widget_screenshot_fullscreen'},</v>
      </c>
      <c r="I64" t="s">
        <v>20</v>
      </c>
    </row>
    <row r="65" spans="1:9">
      <c r="A65" s="29" t="s">
        <v>188</v>
      </c>
      <c r="B65" s="21" t="s">
        <v>204</v>
      </c>
      <c r="C65" s="29" t="s">
        <v>190</v>
      </c>
      <c r="D65" s="21" t="str">
        <f t="shared" si="4"/>
        <v>instruct_pic.screenshot_area(pic_file=pic_file,area=area)</v>
      </c>
      <c r="E65" s="29" t="s">
        <v>191</v>
      </c>
      <c r="F65" s="21" t="str">
        <f t="shared" si="5"/>
        <v>command_widget_screenshot_area</v>
      </c>
      <c r="G65" s="29" t="s">
        <v>192</v>
      </c>
      <c r="H65" s="22" t="str">
        <f t="shared" si="6"/>
        <v>'图像操作-区域截图':{'function':'instruct_pic.screenshot_area(pic_file=pic_file,area=area)','widget':'command_widget_screenshot_area'},</v>
      </c>
      <c r="I65" t="s">
        <v>20</v>
      </c>
    </row>
    <row r="66" spans="1:9">
      <c r="A66" s="29" t="s">
        <v>188</v>
      </c>
      <c r="B66" s="21" t="s">
        <v>205</v>
      </c>
      <c r="C66" s="29" t="s">
        <v>190</v>
      </c>
      <c r="D66" s="21" t="str">
        <f t="shared" si="4"/>
        <v>instruct_pic.move_to_pic_position(pic_file=pic_file,duration=duration,find_model=find_model)</v>
      </c>
      <c r="E66" s="29" t="s">
        <v>191</v>
      </c>
      <c r="F66" s="21" t="str">
        <f t="shared" si="5"/>
        <v>command_widget_move_to_pic_position</v>
      </c>
      <c r="G66" s="29" t="s">
        <v>192</v>
      </c>
      <c r="H66" s="22" t="str">
        <f t="shared" si="6"/>
        <v>'图像操作-匹配图片并移动':{'function':'instruct_pic.move_to_pic_position(pic_file=pic_file,duration=duration,find_model=find_model)','widget':'command_widget_move_to_pic_position'},</v>
      </c>
      <c r="I66" t="s">
        <v>20</v>
      </c>
    </row>
    <row r="67" spans="1:9">
      <c r="A67" s="29" t="s">
        <v>188</v>
      </c>
      <c r="B67" s="21" t="s">
        <v>206</v>
      </c>
      <c r="C67" s="29" t="s">
        <v>190</v>
      </c>
      <c r="D67" s="21" t="str">
        <f t="shared" si="4"/>
        <v>instruct_pic.click_pic_position(clicks=clicks,button=button,pic_file=pic_file,interval=interval,duration=duration,find_model=find_model)</v>
      </c>
      <c r="E67" s="29" t="s">
        <v>191</v>
      </c>
      <c r="F67" s="21" t="str">
        <f t="shared" si="5"/>
        <v>command_widget_click_pic_position</v>
      </c>
      <c r="G67" s="29" t="s">
        <v>192</v>
      </c>
      <c r="H67" s="22" t="str">
        <f t="shared" si="6"/>
        <v>'图像操作-匹配图片并点击':{'function':'instruct_pic.click_pic_position(clicks=clicks,button=button,pic_file=pic_file,interval=interval,duration=duration,find_model=find_model)','widget':'command_widget_click_pic_position'},</v>
      </c>
      <c r="I67" t="s">
        <v>20</v>
      </c>
    </row>
    <row r="68" spans="1:9">
      <c r="A68" s="29" t="s">
        <v>188</v>
      </c>
      <c r="B68" s="21" t="s">
        <v>207</v>
      </c>
      <c r="C68" s="29" t="s">
        <v>190</v>
      </c>
      <c r="D68" s="21" t="str">
        <f t="shared" si="4"/>
        <v>instruct_custom.wait(wait_time=wait_time)</v>
      </c>
      <c r="E68" s="29" t="s">
        <v>191</v>
      </c>
      <c r="F68" s="21" t="str">
        <f t="shared" si="5"/>
        <v>command_widget_wait</v>
      </c>
      <c r="G68" s="29" t="s">
        <v>192</v>
      </c>
      <c r="H68" s="22" t="str">
        <f t="shared" si="6"/>
        <v>'其他-等待时间':{'function':'instruct_custom.wait(wait_time=wait_time)','widget':'command_widget_wait'},</v>
      </c>
      <c r="I68" t="s">
        <v>20</v>
      </c>
    </row>
    <row r="69" spans="1:9">
      <c r="A69" s="29" t="s">
        <v>188</v>
      </c>
      <c r="B69" s="21" t="s">
        <v>208</v>
      </c>
      <c r="C69" s="29" t="s">
        <v>190</v>
      </c>
      <c r="D69" s="21" t="str">
        <f t="shared" si="4"/>
        <v>instruct_custom.wait(wait_time=wait_time)</v>
      </c>
      <c r="E69" s="29" t="s">
        <v>191</v>
      </c>
      <c r="F69" s="21" t="str">
        <f t="shared" si="5"/>
        <v>command_widget_wait_random</v>
      </c>
      <c r="G69" s="29" t="s">
        <v>209</v>
      </c>
      <c r="H69" s="22" t="str">
        <f t="shared" si="6"/>
        <v>'其他-等待时间（区间随机）':{'function':'instruct_custom.wait(wait_time=wait_time)','widget':'command_widget_wait_random'}}</v>
      </c>
      <c r="I69" t="s">
        <v>20</v>
      </c>
    </row>
    <row r="73" spans="8:8">
      <c r="H73" t="s">
        <v>210</v>
      </c>
    </row>
    <row r="74" spans="8:8">
      <c r="H74" t="s">
        <v>211</v>
      </c>
    </row>
    <row r="75" spans="8:8">
      <c r="H75" t="s">
        <v>212</v>
      </c>
    </row>
    <row r="76" spans="8:8">
      <c r="H76" t="s">
        <v>213</v>
      </c>
    </row>
    <row r="77" spans="8:8">
      <c r="H77" t="s">
        <v>214</v>
      </c>
    </row>
    <row r="78" spans="8:8">
      <c r="H78" t="s">
        <v>215</v>
      </c>
    </row>
    <row r="79" spans="8:8">
      <c r="H79" t="s">
        <v>216</v>
      </c>
    </row>
    <row r="80" spans="8:8">
      <c r="H80" t="s">
        <v>217</v>
      </c>
    </row>
    <row r="81" spans="8:8">
      <c r="H81" t="s">
        <v>218</v>
      </c>
    </row>
    <row r="82" spans="8:8">
      <c r="H82" t="s">
        <v>219</v>
      </c>
    </row>
    <row r="83" spans="8:8">
      <c r="H83" t="s">
        <v>220</v>
      </c>
    </row>
    <row r="84" spans="8:8">
      <c r="H84" t="s">
        <v>221</v>
      </c>
    </row>
    <row r="85" spans="8:8">
      <c r="H85" t="s">
        <v>222</v>
      </c>
    </row>
    <row r="86" spans="8:8">
      <c r="H86" t="s">
        <v>223</v>
      </c>
    </row>
    <row r="87" spans="8:8">
      <c r="H87" t="s">
        <v>224</v>
      </c>
    </row>
    <row r="88" spans="8:8">
      <c r="H88" t="s">
        <v>225</v>
      </c>
    </row>
    <row r="89" spans="8:8">
      <c r="H89" t="s">
        <v>226</v>
      </c>
    </row>
  </sheetData>
  <mergeCells count="13">
    <mergeCell ref="A1:B1"/>
    <mergeCell ref="A2:B2"/>
    <mergeCell ref="A5:B5"/>
    <mergeCell ref="A6:A12"/>
    <mergeCell ref="A13:A17"/>
    <mergeCell ref="A18:A23"/>
    <mergeCell ref="A30:A35"/>
    <mergeCell ref="A36:A40"/>
    <mergeCell ref="B6:B12"/>
    <mergeCell ref="B13:B17"/>
    <mergeCell ref="B18:B23"/>
    <mergeCell ref="I11:I12"/>
    <mergeCell ref="I17:I1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6"/>
  <sheetViews>
    <sheetView workbookViewId="0">
      <selection activeCell="D1" sqref="D1:G21"/>
    </sheetView>
  </sheetViews>
  <sheetFormatPr defaultColWidth="9" defaultRowHeight="13.5"/>
  <cols>
    <col min="4" max="4" width="20.375" customWidth="1"/>
    <col min="5" max="5" width="28.625" customWidth="1"/>
    <col min="6" max="6" width="24.875" customWidth="1"/>
    <col min="7" max="7" width="17.125" customWidth="1"/>
    <col min="8" max="8" width="12.625"/>
    <col min="10" max="10" width="12.625"/>
  </cols>
  <sheetData>
    <row r="1" spans="1:7">
      <c r="A1" s="1"/>
      <c r="D1" t="s">
        <v>11</v>
      </c>
      <c r="E1" t="s">
        <v>12</v>
      </c>
      <c r="F1" t="s">
        <v>13</v>
      </c>
      <c r="G1" t="s">
        <v>4</v>
      </c>
    </row>
    <row r="2" ht="15" spans="4:6">
      <c r="D2" t="s">
        <v>21</v>
      </c>
      <c r="E2" s="2" t="s">
        <v>227</v>
      </c>
      <c r="F2" s="1" t="s">
        <v>23</v>
      </c>
    </row>
    <row r="3" ht="15" spans="1:6">
      <c r="A3" s="1"/>
      <c r="D3" t="s">
        <v>28</v>
      </c>
      <c r="E3" s="2" t="s">
        <v>228</v>
      </c>
      <c r="F3" s="1" t="s">
        <v>30</v>
      </c>
    </row>
    <row r="4" ht="15" spans="1:6">
      <c r="A4" s="1"/>
      <c r="D4" t="s">
        <v>35</v>
      </c>
      <c r="E4" s="2" t="s">
        <v>229</v>
      </c>
      <c r="F4" t="s">
        <v>37</v>
      </c>
    </row>
    <row r="5" ht="15" spans="1:6">
      <c r="A5" s="1"/>
      <c r="D5" t="s">
        <v>42</v>
      </c>
      <c r="E5" s="2" t="s">
        <v>230</v>
      </c>
      <c r="F5" s="1" t="s">
        <v>44</v>
      </c>
    </row>
    <row r="6" ht="15" spans="4:6">
      <c r="D6" t="s">
        <v>48</v>
      </c>
      <c r="E6" s="2" t="s">
        <v>231</v>
      </c>
      <c r="F6" s="1" t="s">
        <v>50</v>
      </c>
    </row>
    <row r="7" ht="15" spans="1:6">
      <c r="A7" s="1"/>
      <c r="D7" t="s">
        <v>54</v>
      </c>
      <c r="E7" s="2" t="s">
        <v>232</v>
      </c>
      <c r="F7" t="s">
        <v>56</v>
      </c>
    </row>
    <row r="8" ht="15" spans="1:5">
      <c r="A8" s="1"/>
      <c r="E8" s="2" t="s">
        <v>233</v>
      </c>
    </row>
    <row r="9" ht="15" spans="4:5">
      <c r="D9" t="s">
        <v>67</v>
      </c>
      <c r="E9" s="2" t="s">
        <v>234</v>
      </c>
    </row>
    <row r="10" ht="15" spans="1:6">
      <c r="A10" s="1"/>
      <c r="D10" t="s">
        <v>73</v>
      </c>
      <c r="E10" s="2" t="s">
        <v>235</v>
      </c>
      <c r="F10" s="1" t="s">
        <v>75</v>
      </c>
    </row>
    <row r="11" ht="15" spans="4:6">
      <c r="D11" t="s">
        <v>80</v>
      </c>
      <c r="E11" s="2" t="s">
        <v>236</v>
      </c>
      <c r="F11" s="1" t="s">
        <v>82</v>
      </c>
    </row>
    <row r="12" ht="15" spans="1:6">
      <c r="A12" s="1"/>
      <c r="D12" t="s">
        <v>86</v>
      </c>
      <c r="E12" s="2" t="s">
        <v>237</v>
      </c>
      <c r="F12" s="1" t="s">
        <v>88</v>
      </c>
    </row>
    <row r="13" ht="15" spans="1:6">
      <c r="A13" s="1"/>
      <c r="D13" t="s">
        <v>93</v>
      </c>
      <c r="E13" s="2" t="s">
        <v>238</v>
      </c>
      <c r="F13" s="1" t="s">
        <v>95</v>
      </c>
    </row>
    <row r="14" ht="15" spans="1:6">
      <c r="A14" s="1"/>
      <c r="E14" s="2" t="s">
        <v>239</v>
      </c>
      <c r="F14" s="1" t="s">
        <v>102</v>
      </c>
    </row>
    <row r="15" ht="15" spans="1:5">
      <c r="A15" s="1"/>
      <c r="E15" s="2" t="s">
        <v>240</v>
      </c>
    </row>
    <row r="16" ht="15" spans="1:6">
      <c r="A16" s="1"/>
      <c r="D16" t="s">
        <v>112</v>
      </c>
      <c r="E16" s="2" t="s">
        <v>241</v>
      </c>
      <c r="F16" s="1" t="s">
        <v>114</v>
      </c>
    </row>
    <row r="17" ht="15" spans="4:6">
      <c r="D17" t="s">
        <v>91</v>
      </c>
      <c r="E17" s="2" t="s">
        <v>242</v>
      </c>
      <c r="F17" s="1" t="s">
        <v>120</v>
      </c>
    </row>
    <row r="18" ht="15" spans="4:6">
      <c r="D18" t="s">
        <v>125</v>
      </c>
      <c r="E18" s="2" t="s">
        <v>243</v>
      </c>
      <c r="F18" s="1" t="s">
        <v>127</v>
      </c>
    </row>
    <row r="19" ht="15" spans="4:6">
      <c r="D19" t="s">
        <v>78</v>
      </c>
      <c r="E19" s="2" t="s">
        <v>244</v>
      </c>
      <c r="F19" s="1" t="s">
        <v>133</v>
      </c>
    </row>
    <row r="20" ht="15" spans="4:6">
      <c r="D20" t="s">
        <v>139</v>
      </c>
      <c r="E20" s="2" t="s">
        <v>245</v>
      </c>
      <c r="F20" s="1" t="s">
        <v>141</v>
      </c>
    </row>
    <row r="21" ht="15" spans="1:6">
      <c r="A21" s="1" t="s">
        <v>141</v>
      </c>
      <c r="D21" t="s">
        <v>142</v>
      </c>
      <c r="E21" s="2" t="s">
        <v>246</v>
      </c>
      <c r="F21" s="1" t="s">
        <v>144</v>
      </c>
    </row>
    <row r="22" spans="1:9">
      <c r="A22" s="1" t="s">
        <v>141</v>
      </c>
      <c r="I22" s="5"/>
    </row>
    <row r="23" spans="1:1">
      <c r="A23" s="1" t="s">
        <v>141</v>
      </c>
    </row>
    <row r="24" spans="1:1">
      <c r="A24" t="s">
        <v>141</v>
      </c>
    </row>
    <row r="25" ht="15" spans="1:5">
      <c r="A25" s="1" t="s">
        <v>141</v>
      </c>
      <c r="E25" s="3"/>
    </row>
    <row r="26" spans="1:1">
      <c r="A26" s="1" t="s">
        <v>144</v>
      </c>
    </row>
    <row r="27" ht="15"/>
    <row r="28" ht="15" spans="1:5">
      <c r="A28" s="1" t="s">
        <v>144</v>
      </c>
      <c r="E28" s="2"/>
    </row>
    <row r="29" spans="1:1">
      <c r="A29" s="1" t="s">
        <v>144</v>
      </c>
    </row>
    <row r="30" ht="15" spans="1:5">
      <c r="A30" s="1" t="s">
        <v>144</v>
      </c>
      <c r="E30" s="2"/>
    </row>
    <row r="31" ht="15" spans="1:5">
      <c r="A31" s="1" t="s">
        <v>144</v>
      </c>
      <c r="E31" s="2"/>
    </row>
    <row r="32" spans="1:1">
      <c r="A32" s="4"/>
    </row>
    <row r="33" spans="1:1">
      <c r="A33" s="4"/>
    </row>
    <row r="35" spans="1:1">
      <c r="A35" s="4"/>
    </row>
    <row r="36" spans="1:1">
      <c r="A36" s="4"/>
    </row>
    <row r="37" spans="1:1">
      <c r="A37" s="4"/>
    </row>
    <row r="38" spans="1:1">
      <c r="A38" s="4"/>
    </row>
    <row r="40" spans="1:1">
      <c r="A40" s="4"/>
    </row>
    <row r="41" spans="1:1">
      <c r="A41" s="4"/>
    </row>
    <row r="42" spans="1:1">
      <c r="A42" s="4"/>
    </row>
    <row r="43" spans="1:1">
      <c r="A43" s="4"/>
    </row>
    <row r="45" spans="1:1">
      <c r="A45" s="4"/>
    </row>
    <row r="46" spans="1:1">
      <c r="A46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</dc:creator>
  <cp:lastModifiedBy>Administrator</cp:lastModifiedBy>
  <dcterms:created xsi:type="dcterms:W3CDTF">2023-10-14T14:22:00Z</dcterms:created>
  <dcterms:modified xsi:type="dcterms:W3CDTF">2023-10-17T07:08:13Z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2052-11.1.0.10009</vt:lpwstr>
  </property>
</Properties>
</file>