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AOLO\Progetti\LMU\Documentazione\LMU PinOut Table\"/>
    </mc:Choice>
  </mc:AlternateContent>
  <xr:revisionPtr revIDLastSave="0" documentId="13_ncr:1_{5E7E7A37-5A40-4DBC-ACA1-E19221027ED2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Change Record" sheetId="3" r:id="rId1"/>
    <sheet name="Data Table" sheetId="1" r:id="rId2"/>
    <sheet name="Address I2C" sheetId="2" r:id="rId3"/>
    <sheet name="CAN PROTOCOL" sheetId="4" r:id="rId4"/>
  </sheets>
  <definedNames>
    <definedName name="_xlnm._FilterDatabase" localSheetId="1" hidden="1">'Data Table'!$B$1:$O$135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20" i="1"/>
  <c r="C21" i="1"/>
  <c r="C22" i="1"/>
  <c r="C11" i="1"/>
  <c r="C12" i="1"/>
  <c r="C13" i="1"/>
  <c r="C14" i="1"/>
  <c r="C15" i="1"/>
  <c r="C16" i="1"/>
  <c r="C17" i="1"/>
  <c r="C18" i="1"/>
  <c r="C3" i="1"/>
  <c r="C10" i="1"/>
  <c r="C5" i="1"/>
  <c r="C117" i="1"/>
  <c r="C132" i="1"/>
  <c r="C133" i="1"/>
  <c r="C119" i="1"/>
  <c r="C118" i="1"/>
  <c r="C6" i="1"/>
  <c r="C7" i="1"/>
  <c r="C23" i="1"/>
  <c r="C49" i="1"/>
  <c r="C52" i="1"/>
  <c r="C82" i="1"/>
  <c r="C85" i="1"/>
  <c r="C55" i="1"/>
  <c r="C61" i="1"/>
  <c r="C64" i="1"/>
  <c r="C67" i="1"/>
  <c r="C70" i="1"/>
  <c r="C73" i="1"/>
  <c r="C88" i="1"/>
  <c r="C94" i="1"/>
  <c r="C76" i="1"/>
  <c r="C79" i="1"/>
  <c r="C62" i="1"/>
  <c r="C65" i="1"/>
  <c r="C68" i="1"/>
  <c r="C50" i="1"/>
  <c r="C77" i="1"/>
  <c r="C89" i="1"/>
  <c r="C95" i="1"/>
  <c r="C56" i="1"/>
  <c r="C86" i="1"/>
  <c r="C83" i="1"/>
  <c r="C53" i="1"/>
  <c r="C74" i="1"/>
  <c r="C71" i="1"/>
  <c r="C80" i="1"/>
  <c r="C48" i="1"/>
  <c r="C75" i="1"/>
  <c r="C78" i="1"/>
  <c r="C66" i="1"/>
  <c r="C63" i="1"/>
  <c r="C51" i="1"/>
  <c r="C60" i="1"/>
  <c r="C69" i="1"/>
  <c r="C81" i="1"/>
  <c r="C87" i="1"/>
  <c r="C84" i="1"/>
  <c r="C54" i="1"/>
  <c r="C93" i="1"/>
  <c r="C72" i="1"/>
  <c r="C37" i="1"/>
  <c r="C40" i="1"/>
  <c r="C43" i="1"/>
  <c r="C46" i="1"/>
  <c r="C97" i="1"/>
  <c r="C91" i="1"/>
  <c r="C121" i="1"/>
  <c r="C25" i="1"/>
  <c r="C127" i="1"/>
  <c r="C28" i="1"/>
  <c r="C38" i="1"/>
  <c r="C41" i="1"/>
  <c r="C98" i="1"/>
  <c r="C26" i="1"/>
  <c r="C128" i="1"/>
  <c r="C47" i="1"/>
  <c r="C44" i="1"/>
  <c r="C122" i="1"/>
  <c r="C92" i="1"/>
  <c r="C29" i="1"/>
  <c r="C36" i="1"/>
  <c r="C39" i="1"/>
  <c r="C42" i="1"/>
  <c r="C45" i="1"/>
  <c r="C96" i="1"/>
  <c r="C90" i="1"/>
  <c r="C120" i="1"/>
  <c r="C24" i="1"/>
  <c r="C126" i="1"/>
  <c r="C27" i="1"/>
  <c r="C100" i="1"/>
  <c r="C103" i="1"/>
  <c r="C106" i="1"/>
  <c r="C109" i="1"/>
  <c r="C112" i="1"/>
  <c r="C115" i="1"/>
  <c r="C124" i="1"/>
  <c r="C34" i="1"/>
  <c r="C130" i="1"/>
  <c r="C31" i="1"/>
  <c r="C58" i="1"/>
  <c r="C101" i="1"/>
  <c r="C104" i="1"/>
  <c r="C113" i="1"/>
  <c r="C35" i="1"/>
  <c r="C131" i="1"/>
  <c r="C110" i="1"/>
  <c r="C107" i="1"/>
  <c r="C125" i="1"/>
  <c r="C116" i="1"/>
  <c r="C59" i="1"/>
  <c r="C32" i="1"/>
  <c r="C99" i="1"/>
  <c r="C102" i="1"/>
  <c r="C105" i="1"/>
  <c r="C108" i="1"/>
  <c r="C111" i="1"/>
  <c r="C114" i="1"/>
  <c r="C123" i="1"/>
  <c r="C33" i="1"/>
  <c r="C129" i="1"/>
  <c r="C30" i="1"/>
  <c r="C57" i="1"/>
  <c r="C2" i="1"/>
  <c r="C9" i="1"/>
  <c r="C4" i="1"/>
  <c r="C8" i="1"/>
</calcChain>
</file>

<file path=xl/sharedStrings.xml><?xml version="1.0" encoding="utf-8"?>
<sst xmlns="http://schemas.openxmlformats.org/spreadsheetml/2006/main" count="1568" uniqueCount="745">
  <si>
    <t>GPU_DRV</t>
  </si>
  <si>
    <t>I</t>
  </si>
  <si>
    <t>PORT_EXPANDER</t>
  </si>
  <si>
    <t>PORT_EXP_5 GPA1</t>
  </si>
  <si>
    <t>DIGITAL / ANALOGIC</t>
  </si>
  <si>
    <t>DIGITAL</t>
  </si>
  <si>
    <t>BATT_DRV</t>
  </si>
  <si>
    <t>PORT_EXP_5 GPA2</t>
  </si>
  <si>
    <t>PORT_EXP_5 GPB5</t>
  </si>
  <si>
    <t>GPU_SENSE</t>
  </si>
  <si>
    <t>ANALOGIC</t>
  </si>
  <si>
    <t>DSP_AN9</t>
  </si>
  <si>
    <t>Partitore</t>
  </si>
  <si>
    <t>…</t>
  </si>
  <si>
    <t>---</t>
  </si>
  <si>
    <t>BATT_SENSE</t>
  </si>
  <si>
    <t>DSP_AN10</t>
  </si>
  <si>
    <t>DSP_AN13</t>
  </si>
  <si>
    <t>eCB_100A_ENABLE</t>
  </si>
  <si>
    <t>O</t>
  </si>
  <si>
    <t>PORT_EXP_4 GPB7</t>
  </si>
  <si>
    <t>eCB_RESET</t>
  </si>
  <si>
    <t>PORT_EXP_2 GPA3</t>
  </si>
  <si>
    <t>eCB_TEST</t>
  </si>
  <si>
    <t>PORT_EXP_2 GPA4</t>
  </si>
  <si>
    <t>PORT_EXP_1 GPA3</t>
  </si>
  <si>
    <t>INA_eCB_100A</t>
  </si>
  <si>
    <t>DSP_AN4</t>
  </si>
  <si>
    <t>eCB_100A_FAULT</t>
  </si>
  <si>
    <t>PORT_EXP_4 GPB6</t>
  </si>
  <si>
    <t>SGN_PWR2_CURRENT</t>
  </si>
  <si>
    <t>Corrente PWR2</t>
  </si>
  <si>
    <t>SGN_PWR1_CURRENT</t>
  </si>
  <si>
    <t>Corrente PWR1</t>
  </si>
  <si>
    <t>DSP_AN7</t>
  </si>
  <si>
    <t>PWR1_SENSE</t>
  </si>
  <si>
    <t>DSP_AN12</t>
  </si>
  <si>
    <t>Tensione di PWR1</t>
  </si>
  <si>
    <t>PWR2_SENSE</t>
  </si>
  <si>
    <t>Tensione di PWR2</t>
  </si>
  <si>
    <t>DSP_AN11</t>
  </si>
  <si>
    <t>Connector</t>
  </si>
  <si>
    <t>SGN_T</t>
  </si>
  <si>
    <t>Lettura temperatura power board</t>
  </si>
  <si>
    <t>DSP_AN8</t>
  </si>
  <si>
    <t>J4</t>
  </si>
  <si>
    <t>Power board</t>
  </si>
  <si>
    <t>eCB PWM Board</t>
  </si>
  <si>
    <t>eCB_FAULT_A</t>
  </si>
  <si>
    <t>PORT_EXP_4 GPA0</t>
  </si>
  <si>
    <t>eCB_FAULT_B</t>
  </si>
  <si>
    <t>eCB_FAULT_C</t>
  </si>
  <si>
    <t>eCB_FAULT_D</t>
  </si>
  <si>
    <t>eCB_FAULT_E</t>
  </si>
  <si>
    <t>eCB_FAULT_F</t>
  </si>
  <si>
    <t>eCB_FAULT_G</t>
  </si>
  <si>
    <t>eCB_FAULT_H</t>
  </si>
  <si>
    <t>eCB_FAULT_J</t>
  </si>
  <si>
    <t>eCB_FAULT_K</t>
  </si>
  <si>
    <t>eCB_FAULT_L</t>
  </si>
  <si>
    <t>eCB_FAULT_M</t>
  </si>
  <si>
    <t>eCB_FAULT_P</t>
  </si>
  <si>
    <t>eCB_FAULT_R</t>
  </si>
  <si>
    <t>eCB_Sense_A</t>
  </si>
  <si>
    <t>ADC_EXP_1 (U8) AIN3</t>
  </si>
  <si>
    <t>ADC_EXP_2 (U7) AIN2</t>
  </si>
  <si>
    <t>eCB_Sense_C</t>
  </si>
  <si>
    <t>eCB_ENABLE_A</t>
  </si>
  <si>
    <t>PORT_EXP_6 (U9) LED0</t>
  </si>
  <si>
    <t>PWM</t>
  </si>
  <si>
    <t>eCB UP (L3)</t>
  </si>
  <si>
    <t>eCB DOWN (L2)</t>
  </si>
  <si>
    <t>PORT_EXP_0 GPA4</t>
  </si>
  <si>
    <t>DSP_AN15</t>
  </si>
  <si>
    <t>Lettura temperatura Logic Board</t>
  </si>
  <si>
    <t>J4_PGD_OUT1</t>
  </si>
  <si>
    <t>DSP_PWM1</t>
  </si>
  <si>
    <t>J4_PGD_OUT2</t>
  </si>
  <si>
    <t>DSP_PWM2</t>
  </si>
  <si>
    <t>J4_PGD_OUT3</t>
  </si>
  <si>
    <t>PORT_EXP_5 GPB1</t>
  </si>
  <si>
    <t>J4_PGD_OUT4</t>
  </si>
  <si>
    <t>J4_PGD_IN1</t>
  </si>
  <si>
    <t>J4_PGD_IN2</t>
  </si>
  <si>
    <t>J4_PGD_IN3</t>
  </si>
  <si>
    <t>J4_PGD_IN4</t>
  </si>
  <si>
    <t>J4_PGD_IN5</t>
  </si>
  <si>
    <t>J4_PGD_IN6</t>
  </si>
  <si>
    <t>J4_PGD_IN7</t>
  </si>
  <si>
    <t>J4_PGD_IN8</t>
  </si>
  <si>
    <t>PORT_EXP_5 GPB4</t>
  </si>
  <si>
    <t>PORT_EXP_5 GPA3</t>
  </si>
  <si>
    <t>PORT_EXP_5 GPB0</t>
  </si>
  <si>
    <t>PORT_EXP_5 GPA6</t>
  </si>
  <si>
    <t>PORT_EXP_5 GPB2</t>
  </si>
  <si>
    <t>PORT_EXP_5 GPA4</t>
  </si>
  <si>
    <t>PORT_EXP_5 GPB3</t>
  </si>
  <si>
    <t>PORT_EXP_5 GPA5</t>
  </si>
  <si>
    <t>GPU_EN</t>
  </si>
  <si>
    <t>BATT_EN</t>
  </si>
  <si>
    <t>PORT_EXP_5 GPA0</t>
  </si>
  <si>
    <t>Abilitazione sw ingresso GPU</t>
  </si>
  <si>
    <t>Abilitazione sw ingresso BATTERIA</t>
  </si>
  <si>
    <t>PORT_EXP_4 GPA1</t>
  </si>
  <si>
    <t>PORT_EXP_4 GPA2</t>
  </si>
  <si>
    <t>PORT_EXP_4 GPA3</t>
  </si>
  <si>
    <t>PORT_EXP_4 GPA4</t>
  </si>
  <si>
    <t>PORT_EXP_4 GPA5</t>
  </si>
  <si>
    <t>PORT_EXP_4 GPA6</t>
  </si>
  <si>
    <t>Description</t>
  </si>
  <si>
    <t>Schematic Name</t>
  </si>
  <si>
    <t>CAN Signal Name</t>
  </si>
  <si>
    <t>PORT_EXP_4 GPB0</t>
  </si>
  <si>
    <t>PORT_EXP_4 GPB1</t>
  </si>
  <si>
    <t>PORT_EXP_4 GPB2</t>
  </si>
  <si>
    <t>PORT_EXP_4 GPB3</t>
  </si>
  <si>
    <t>PORT_EXP_4 GPB4</t>
  </si>
  <si>
    <t>PORT_EXP_4 GPB5</t>
  </si>
  <si>
    <t>ADC_EXP_1 (U8) AIN0</t>
  </si>
  <si>
    <t>ADC_EXP_1 (U8) AIN1</t>
  </si>
  <si>
    <t>ADC_EXP_1 (U8) AIN2</t>
  </si>
  <si>
    <t>ADC_EXP_1 (U8) AIN4</t>
  </si>
  <si>
    <t>ADC_EXP_1 (U8) AIN5</t>
  </si>
  <si>
    <t>ADC_EXP_1 (U8) AIN6</t>
  </si>
  <si>
    <t>eCB_Sense_F</t>
  </si>
  <si>
    <t>eCB_Sense_G</t>
  </si>
  <si>
    <t>eCB_Sense_H</t>
  </si>
  <si>
    <t>eCB_Sense_P</t>
  </si>
  <si>
    <t>eCB_Sense_L</t>
  </si>
  <si>
    <t>eCB_Sense_M</t>
  </si>
  <si>
    <t>ADC_EXP_2 (U7) AIN0</t>
  </si>
  <si>
    <t>ADC_EXP_2 (U7) AIN1</t>
  </si>
  <si>
    <t>ADC_EXP_2 (U7) AIN3</t>
  </si>
  <si>
    <t>ADC_EXP_2 (U7) AIN4</t>
  </si>
  <si>
    <t>ADC_EXP_2 (U7) AIN5</t>
  </si>
  <si>
    <t>ADC_EXP_2 (U7) AIN6</t>
  </si>
  <si>
    <t>eCB_Sense_E</t>
  </si>
  <si>
    <t>eCB_Sense_D</t>
  </si>
  <si>
    <t>eCB_Sense_B</t>
  </si>
  <si>
    <t>eCB_Sense_K</t>
  </si>
  <si>
    <t>eCB_Sense_J</t>
  </si>
  <si>
    <t>eCB_Sense_R</t>
  </si>
  <si>
    <t>PORT_EXP_6 (U9) LED1</t>
  </si>
  <si>
    <t>PORT_EXP_6 (U9) LED2</t>
  </si>
  <si>
    <t>PORT_EXP_6 (U9) LED3</t>
  </si>
  <si>
    <t>PORT_EXP_6 (U9) LED4</t>
  </si>
  <si>
    <t>PORT_EXP_6 (U9) LED5</t>
  </si>
  <si>
    <t>PORT_EXP_6 (U9) LED6</t>
  </si>
  <si>
    <t>PORT_EXP_6 (U9) LED7</t>
  </si>
  <si>
    <t>PORT_EXP_6 (U9) LED8</t>
  </si>
  <si>
    <t>PORT_EXP_6 (U9) LED9</t>
  </si>
  <si>
    <t>PORT_EXP_6 (U9) LED10</t>
  </si>
  <si>
    <t>PORT_EXP_6 (U9) LED11</t>
  </si>
  <si>
    <t>PORT_EXP_6 (U9) LED12</t>
  </si>
  <si>
    <t>PORT_EXP_6 (U9) LED13</t>
  </si>
  <si>
    <t>eCB_ENABLE_P</t>
  </si>
  <si>
    <t>eCB_ENABLE_R</t>
  </si>
  <si>
    <t>eCB_ENABLE_H</t>
  </si>
  <si>
    <t>eCB_ENABLE_G</t>
  </si>
  <si>
    <t>eCB_ENABLE_B</t>
  </si>
  <si>
    <t>eCB_ENABLE_F</t>
  </si>
  <si>
    <t>eCB_ENABLE_J</t>
  </si>
  <si>
    <t>eCB_ENABLE_C</t>
  </si>
  <si>
    <t>eCB_ENABLE_L</t>
  </si>
  <si>
    <t>eCB_ENABLE_D</t>
  </si>
  <si>
    <t>eCB_ENABLE_E</t>
  </si>
  <si>
    <t>eCB_ENABLE_M</t>
  </si>
  <si>
    <t>eCB_ENABLE_K</t>
  </si>
  <si>
    <t>eCB_FAULT_L3-A</t>
  </si>
  <si>
    <t>eCB_FAULT_L3-B</t>
  </si>
  <si>
    <t>eCB_FAULT_L3-C</t>
  </si>
  <si>
    <t>eCB_FAULT_L3-D</t>
  </si>
  <si>
    <t>eCB_FAULT_L3-E</t>
  </si>
  <si>
    <t>eCB_FAULT_L3-H</t>
  </si>
  <si>
    <t>eCB_FAULT_L3-J</t>
  </si>
  <si>
    <t>eCB_FAULT_L3-K</t>
  </si>
  <si>
    <t>eCB_FAULT_L3-L</t>
  </si>
  <si>
    <t>eCB_FAULT_L3-M</t>
  </si>
  <si>
    <t>PORT_EXP_0 GPA0</t>
  </si>
  <si>
    <t>PORT_EXP_0 GPB4</t>
  </si>
  <si>
    <t>I/O type for uC</t>
  </si>
  <si>
    <t>AN_I2C</t>
  </si>
  <si>
    <t>O_I2C</t>
  </si>
  <si>
    <t>eCB_SENSE_L3-A</t>
  </si>
  <si>
    <t>eCB_SENSE_L3-C</t>
  </si>
  <si>
    <t>eCB_SENSE_L3-B</t>
  </si>
  <si>
    <t>eCB_SENSE_L3-E</t>
  </si>
  <si>
    <t>eCB_SENSE_L3-K</t>
  </si>
  <si>
    <t>eCB_SENSE_L3-L</t>
  </si>
  <si>
    <t>eCB_SENSE_L3-D</t>
  </si>
  <si>
    <t>ADC_EXP_3 (U8_L3) AIN0</t>
  </si>
  <si>
    <t>ADC_EXP_3 (U8_L3) AIN1</t>
  </si>
  <si>
    <t>ADC_EXP_3 (U8_L3) AIN2</t>
  </si>
  <si>
    <t>ADC_EXP_3 (U8_L3) AIN4</t>
  </si>
  <si>
    <t>ADC_EXP_3 (U8_L3) AIN5</t>
  </si>
  <si>
    <t>ADC_EXP_4 (U7_L3) AIN0</t>
  </si>
  <si>
    <t>ADC_EXP_4 (U7_L3) AIN1</t>
  </si>
  <si>
    <t>ADC_EXP_4 (U7_L3) AIN2</t>
  </si>
  <si>
    <t>ADC_EXP_4 (U7_L3) AIN3</t>
  </si>
  <si>
    <t>ADC_EXP_4 (U7_L3) AIN5</t>
  </si>
  <si>
    <t>eCB_SENSE_L3-J</t>
  </si>
  <si>
    <t>eCB_SENSE_L3-H</t>
  </si>
  <si>
    <t>eCB_SENSE_L3-M</t>
  </si>
  <si>
    <t>eCB_ENABLE_L3-A</t>
  </si>
  <si>
    <t>eCB_ENABLE_L3-B</t>
  </si>
  <si>
    <t>eCB_ENABLE_L3-C</t>
  </si>
  <si>
    <t>eCB_ENABLE_L3-D</t>
  </si>
  <si>
    <t>eCB_ENABLE_L3-E</t>
  </si>
  <si>
    <t>eCB_ENABLE_L3-H</t>
  </si>
  <si>
    <t>eCB_ENABLE_L3-J</t>
  </si>
  <si>
    <t>eCB_ENABLE_L3-K</t>
  </si>
  <si>
    <t>eCB_ENABLE_L3-L</t>
  </si>
  <si>
    <t>eCB_ENABLE_L3-M</t>
  </si>
  <si>
    <t>PORT_EXP_1 GPA4</t>
  </si>
  <si>
    <t>PORT_EXP_1 GPB7</t>
  </si>
  <si>
    <t>PORT_EXP_1 GPB1</t>
  </si>
  <si>
    <t>PORT_EXP_1 GPB3</t>
  </si>
  <si>
    <t>PORT_EXP_1 GPA5</t>
  </si>
  <si>
    <t>PORT_EXP_1 GPB2</t>
  </si>
  <si>
    <t>PORT_EXP_1 GPA7</t>
  </si>
  <si>
    <t>PORT_EXP_1 GPA2</t>
  </si>
  <si>
    <t>PORT_EXP_1 GPA1</t>
  </si>
  <si>
    <t>PORT_EXP_1 GPA6</t>
  </si>
  <si>
    <t>eCB_FAULT_L2-A</t>
  </si>
  <si>
    <t>eCB_FAULT_L2-B</t>
  </si>
  <si>
    <t>eCB_FAULT_L2-C</t>
  </si>
  <si>
    <t>eCB_FAULT_L2-D</t>
  </si>
  <si>
    <t>eCB_FAULT_L2-E</t>
  </si>
  <si>
    <t>eCB_FAULT_L2-H</t>
  </si>
  <si>
    <t>eCB_FAULT_L2-J</t>
  </si>
  <si>
    <t>eCB_FAULT_L2-K</t>
  </si>
  <si>
    <t>eCB_FAULT_L2-L</t>
  </si>
  <si>
    <t>eCB_FAULT_L2-M</t>
  </si>
  <si>
    <t>eCB_FAULT_L2-P</t>
  </si>
  <si>
    <t>eCB_SENSE_L2-A</t>
  </si>
  <si>
    <t>eCB_SENSE_L2-B</t>
  </si>
  <si>
    <t>eCB_SENSE_L2-E</t>
  </si>
  <si>
    <t>eCB_SENSE_L2-K</t>
  </si>
  <si>
    <t>eCB_SENSE_L2-L</t>
  </si>
  <si>
    <t>eCB_SENSE_L2-D</t>
  </si>
  <si>
    <t>eCB_SENSE_L2-C</t>
  </si>
  <si>
    <t>eCB_SENSE_L2-J</t>
  </si>
  <si>
    <t>eCB_SENSE_L2-H</t>
  </si>
  <si>
    <t>eCB_SENSE_L2-P</t>
  </si>
  <si>
    <t>eCB_SENSE_L2-M</t>
  </si>
  <si>
    <t>eCB_ENABLE_L2-A</t>
  </si>
  <si>
    <t>eCB_ENABLE_L2-B</t>
  </si>
  <si>
    <t>eCB_ENABLE_L2-C</t>
  </si>
  <si>
    <t>eCB_ENABLE_L2-D</t>
  </si>
  <si>
    <t>eCB_ENABLE_L2-E</t>
  </si>
  <si>
    <t>eCB_ENABLE_L2-H</t>
  </si>
  <si>
    <t>eCB_ENABLE_L2-J</t>
  </si>
  <si>
    <t>eCB_ENABLE_L2-K</t>
  </si>
  <si>
    <t>eCB_ENABLE_L2-L</t>
  </si>
  <si>
    <t>eCB_ENABLE_L2-M</t>
  </si>
  <si>
    <t>eCB_ENABLE_L2-P</t>
  </si>
  <si>
    <t>PORT_EXP_3 GPA4</t>
  </si>
  <si>
    <t>PORT_EXP_3 GPA0</t>
  </si>
  <si>
    <t>PORT_EXP_3 GPA3</t>
  </si>
  <si>
    <t>PORT_EXP_3 GPB1</t>
  </si>
  <si>
    <t>PORT_EXP_3 GPB5</t>
  </si>
  <si>
    <t>PORT_EXP_3 GPB2</t>
  </si>
  <si>
    <t>PORT_EXP_0 GPB3</t>
  </si>
  <si>
    <t>PORT_EXP_0 GPA5</t>
  </si>
  <si>
    <t>PORT_EXP_0 GPA1</t>
  </si>
  <si>
    <t>PORT_EXP_0 GPB2</t>
  </si>
  <si>
    <t>PORT_EXP_0 GPB6</t>
  </si>
  <si>
    <t>PORT_EXP_0 GPB5</t>
  </si>
  <si>
    <t>PORT_EXP_0 GPB1</t>
  </si>
  <si>
    <t>PORT_EXP_3 GPA6</t>
  </si>
  <si>
    <t>PORT_EXP_3 GPA5</t>
  </si>
  <si>
    <t>PORT_EXP_3 GPB3</t>
  </si>
  <si>
    <t>PORT_EXP_3 GPA2</t>
  </si>
  <si>
    <t>Board Name</t>
  </si>
  <si>
    <t>PORT_EXP_2 GPB7</t>
  </si>
  <si>
    <t>PORT_EXP_2 GPB1</t>
  </si>
  <si>
    <t>PORT_EXP_2 GPB3</t>
  </si>
  <si>
    <t>PORT_EXP_2 GPB2</t>
  </si>
  <si>
    <t>PORT_EXP_2 GPA7</t>
  </si>
  <si>
    <t>PORT_EXP_2 GPA1</t>
  </si>
  <si>
    <t>PORT_EXP_2 GPA6</t>
  </si>
  <si>
    <t>PORT_EXP_2 GPB5</t>
  </si>
  <si>
    <t>PORT_EXP_2 GPB0</t>
  </si>
  <si>
    <t>PORT_EXP_2 GPB6</t>
  </si>
  <si>
    <t>Segnale discreto PWM1 in uscita da Logic Board</t>
  </si>
  <si>
    <t>Segnale discreto PWM2 in uscita da Logic Board</t>
  </si>
  <si>
    <t>Segnale discreto di uscita da Logic Board</t>
  </si>
  <si>
    <t>Segnale discreto di ingresso da Logic Board</t>
  </si>
  <si>
    <t>OverRide + Logic</t>
  </si>
  <si>
    <t>Port Expander Name</t>
  </si>
  <si>
    <t>PORT_EXP_1</t>
  </si>
  <si>
    <t>PORT_EXP_2</t>
  </si>
  <si>
    <t>PORT_EXP_3</t>
  </si>
  <si>
    <t>PORT_EXP_4</t>
  </si>
  <si>
    <t>PORT_EXP_5</t>
  </si>
  <si>
    <t>ADC_EXP_5 (U8_L2) AIN0</t>
  </si>
  <si>
    <t>ADC_EXP_5 (U8_L2) AIN1</t>
  </si>
  <si>
    <t>ADC_EXP_5 (U8_L2) AIN2</t>
  </si>
  <si>
    <t>ADC_EXP_5 (U8_L2) AIN4</t>
  </si>
  <si>
    <t>ADC_EXP_5 (U8_L2) AIN5</t>
  </si>
  <si>
    <t>ADC_EXP_6 (U7_L2) AIN0</t>
  </si>
  <si>
    <t>ADC_EXP_6 (U7_L2) AIN1</t>
  </si>
  <si>
    <t>ADC_EXP_6 (U7_L2) AIN2</t>
  </si>
  <si>
    <t>ADC_EXP_6 (U7_L2) AIN3</t>
  </si>
  <si>
    <t>ADC_EXP_6 (U7_L2) AIN4</t>
  </si>
  <si>
    <t>ADC_EXP_6 (U7_L2) AIN5</t>
  </si>
  <si>
    <t>ADC_EXP_6</t>
  </si>
  <si>
    <t>ADC_EXP_1</t>
  </si>
  <si>
    <t>ADC_EXP_2</t>
  </si>
  <si>
    <t>ADC_EXP_3</t>
  </si>
  <si>
    <t>ADC_EXP_4</t>
  </si>
  <si>
    <t>ADC_EXP_5</t>
  </si>
  <si>
    <r>
      <t>A</t>
    </r>
    <r>
      <rPr>
        <vertAlign val="subscript"/>
        <sz val="14"/>
        <color theme="1"/>
        <rFont val="Calibri"/>
        <family val="2"/>
        <scheme val="minor"/>
      </rPr>
      <t>0</t>
    </r>
  </si>
  <si>
    <r>
      <t>A</t>
    </r>
    <r>
      <rPr>
        <vertAlign val="subscript"/>
        <sz val="14"/>
        <color theme="1"/>
        <rFont val="Calibri"/>
        <family val="2"/>
        <scheme val="minor"/>
      </rPr>
      <t>1</t>
    </r>
  </si>
  <si>
    <r>
      <t>A</t>
    </r>
    <r>
      <rPr>
        <vertAlign val="subscript"/>
        <sz val="14"/>
        <color theme="1"/>
        <rFont val="Calibri"/>
        <family val="2"/>
        <scheme val="minor"/>
      </rPr>
      <t>2</t>
    </r>
  </si>
  <si>
    <r>
      <t>A</t>
    </r>
    <r>
      <rPr>
        <vertAlign val="subscript"/>
        <sz val="14"/>
        <color theme="1"/>
        <rFont val="Calibri"/>
        <family val="2"/>
        <scheme val="minor"/>
      </rPr>
      <t>3</t>
    </r>
  </si>
  <si>
    <r>
      <t>A</t>
    </r>
    <r>
      <rPr>
        <vertAlign val="subscript"/>
        <sz val="14"/>
        <color theme="1"/>
        <rFont val="Calibri"/>
        <family val="2"/>
        <scheme val="minor"/>
      </rPr>
      <t>4</t>
    </r>
  </si>
  <si>
    <r>
      <t>A</t>
    </r>
    <r>
      <rPr>
        <vertAlign val="subscript"/>
        <sz val="14"/>
        <color theme="1"/>
        <rFont val="Calibri"/>
        <family val="2"/>
        <scheme val="minor"/>
      </rPr>
      <t>5</t>
    </r>
  </si>
  <si>
    <t>PORT_EXP_0</t>
  </si>
  <si>
    <t>PORT_EXP_6 (PWM)</t>
  </si>
  <si>
    <t>Segnale di Fault di eCB PP_OUT_32</t>
  </si>
  <si>
    <t>Misura corrente eCB PP_OUT_32</t>
  </si>
  <si>
    <t>Comando eCB PP_OUT_32</t>
  </si>
  <si>
    <t>Comando eCB PP_OUT_33</t>
  </si>
  <si>
    <t>Misura corrente eCB PP_OUT_33</t>
  </si>
  <si>
    <t>Segnale di Fault di eCB PP_OUT_33</t>
  </si>
  <si>
    <t>Segnale di Fault di eCB PP_OUT_34</t>
  </si>
  <si>
    <t>Misura corrente eCB PP_OUT_34</t>
  </si>
  <si>
    <t>Comando eCB PP_OUT_34</t>
  </si>
  <si>
    <t>Segnale di Fault di eCB PP_OUT_35</t>
  </si>
  <si>
    <t>Misura corrente eCB PP_OUT_35</t>
  </si>
  <si>
    <t>Comando eCB PP_OUT_35</t>
  </si>
  <si>
    <t>Segnale di Fault di eCB PP_OUT_36</t>
  </si>
  <si>
    <t>Misura corrente eCB PP_OUT_36</t>
  </si>
  <si>
    <t>Comando eCB PP_OUT_36</t>
  </si>
  <si>
    <t>Segnale di Fault di eCB PP_OUT_4</t>
  </si>
  <si>
    <t>Misura corrente eCB PP_OUT_4</t>
  </si>
  <si>
    <t>Comando eCB PP_OUT_4</t>
  </si>
  <si>
    <t>Segnale di Fault di eCB PP_OUT_7</t>
  </si>
  <si>
    <t>Misura corrente eCB PP_OUT_7</t>
  </si>
  <si>
    <t>Comando eCB PP_OUT_7</t>
  </si>
  <si>
    <t>Segnale di Fault di eCB PP_OUT_12</t>
  </si>
  <si>
    <t>Misura corrente eCB PP_OUT_12</t>
  </si>
  <si>
    <t>Comando eCB PP_OUT_12</t>
  </si>
  <si>
    <t>Segnale di Fault di eCB PP_OUT_9</t>
  </si>
  <si>
    <t>Misura corrente eCB PP_OUT_9</t>
  </si>
  <si>
    <t>Comando eCB PP_OUT_9</t>
  </si>
  <si>
    <t>Segnale di Fault di eCB PP_OUT_11</t>
  </si>
  <si>
    <t>Segnale di Fault di eCB PP_OUT_2</t>
  </si>
  <si>
    <t>Misura corrente eCB PP_OUT_11</t>
  </si>
  <si>
    <t>Misura corrente eCB PP_OUT_2</t>
  </si>
  <si>
    <t>Comando eCB PP_OUT_11</t>
  </si>
  <si>
    <t>Comando eCB PP_OUT_2</t>
  </si>
  <si>
    <t>Fault eCB PWM PP_OUT_17</t>
  </si>
  <si>
    <t>Misura corrente eCB PP_OUT_17</t>
  </si>
  <si>
    <t>Fault eCB PWM PP_OUT_18</t>
  </si>
  <si>
    <t>Misura corrente eCB PP_OUT_18</t>
  </si>
  <si>
    <t>Fault eCB PWM PP_OUT_27</t>
  </si>
  <si>
    <t>Misura corrente eCB PP_OUT_27</t>
  </si>
  <si>
    <t>Fault eCB PWM PP_OUT_28</t>
  </si>
  <si>
    <t>Misura corrente eCB PP_OUT_28</t>
  </si>
  <si>
    <t>Fault eCB PWM PP_OUT_19</t>
  </si>
  <si>
    <t>Misura corrente eCB PP_OUT_19</t>
  </si>
  <si>
    <t>Fault eCB PWM PP_OUT_20</t>
  </si>
  <si>
    <t>Misura corrente eCB PP_OUT_20</t>
  </si>
  <si>
    <t>Fault eCB PWM PP_OUT_21</t>
  </si>
  <si>
    <t>Misura corrente eCB PP_OUT_21</t>
  </si>
  <si>
    <t>Fault eCB PWM PP_OUT_22</t>
  </si>
  <si>
    <t>Misura corrente eCB PP_OUT_22</t>
  </si>
  <si>
    <t>Fault eCB PWM PP_OUT_23</t>
  </si>
  <si>
    <t>Misura corrente eCB PP_OUT_23</t>
  </si>
  <si>
    <t>Fault eCB PWM PP_OUT_24</t>
  </si>
  <si>
    <t>Misura corrente eCB PP_OUT_24</t>
  </si>
  <si>
    <t>Fault eCB PWM PP_OUT_29</t>
  </si>
  <si>
    <t>Misura corrente eCB PP_OUT_29</t>
  </si>
  <si>
    <t>Fault eCB PWM PP_OUT_30</t>
  </si>
  <si>
    <t>Misura corrente eCB PP_OUT_30</t>
  </si>
  <si>
    <t>Fault eCB PWM PP_OUT_25</t>
  </si>
  <si>
    <t>Misura corrente eCB PP_OUT_25</t>
  </si>
  <si>
    <t>Fault eCB PWM PP_OUT_26</t>
  </si>
  <si>
    <t>Misura corrente eCB PP_OUT_26</t>
  </si>
  <si>
    <t>eCB PWM Command PP_OUT_17</t>
  </si>
  <si>
    <t>eCB PWM Command PP_OUT_25</t>
  </si>
  <si>
    <t>eCB PWM Command PP_OUT_26</t>
  </si>
  <si>
    <t>eCB PWM Command PP_OUT_22</t>
  </si>
  <si>
    <t>eCB PWM Command PP_OUT_21</t>
  </si>
  <si>
    <t>eCB PWM Command PP_OUT_18</t>
  </si>
  <si>
    <t>eCB PWM Command PP_OUT_20</t>
  </si>
  <si>
    <t>eCB PWM Command PP_OUT_23</t>
  </si>
  <si>
    <t>eCB PWM Command PP_OUT_27</t>
  </si>
  <si>
    <t>eCB PWM Command PP_OUT_29</t>
  </si>
  <si>
    <t>eCB PWM Command PP_OUT_28</t>
  </si>
  <si>
    <t>eCB PWM Command PP_OUT_19</t>
  </si>
  <si>
    <t>eCB PWM Command PP_OUT_30</t>
  </si>
  <si>
    <t>eCB PWM Command PP_OUT_24</t>
  </si>
  <si>
    <t>Segnale di Fault di eCB PP_OUT_13</t>
  </si>
  <si>
    <t>Misura corrente eCB PP_OUT_13</t>
  </si>
  <si>
    <t>Comando eCB PP_OUT_13</t>
  </si>
  <si>
    <t>Segnale di Fault di eCB PP_OUT_14</t>
  </si>
  <si>
    <t>Misura corrente eCB PP_OUT_14</t>
  </si>
  <si>
    <t>Comando eCB PP_OUT_14</t>
  </si>
  <si>
    <t>Segnale di Fault di eCB PP_OUT_15</t>
  </si>
  <si>
    <t>Misura corrente eCB PP_OUT_15</t>
  </si>
  <si>
    <t>Comando eCB PP_OUT_15</t>
  </si>
  <si>
    <t>Segnale di Fault di eCB PP_OUT_16</t>
  </si>
  <si>
    <t>Misura corrente eCB PP_OUT_16</t>
  </si>
  <si>
    <t>Comando eCB PP_OUT_16</t>
  </si>
  <si>
    <t>Segnale di Fault di eCB PP_OUT_31</t>
  </si>
  <si>
    <t>Misura corrente eCB PP_OUT_31</t>
  </si>
  <si>
    <t>Comando eCB PP_OUT_31</t>
  </si>
  <si>
    <t>Segnale di Fault di eCB PP_OUT_3</t>
  </si>
  <si>
    <t>Misura corrente eCB PP_OUT_3</t>
  </si>
  <si>
    <t>Comando eCB PP_OUT_3</t>
  </si>
  <si>
    <t>Segnale di Fault di eCB PP_OUT_6</t>
  </si>
  <si>
    <t>Misura corrente eCB PP_OUT_6</t>
  </si>
  <si>
    <t>Comando eCB PP_OUT_6</t>
  </si>
  <si>
    <t>Segnale di Fault di eCB PP_OUT_1</t>
  </si>
  <si>
    <t>Misura corrente eCB PP_OUT_1</t>
  </si>
  <si>
    <t>Comando eCB PP_OUT_1</t>
  </si>
  <si>
    <t>Segnale di Fault di eCB PP_OUT_8</t>
  </si>
  <si>
    <t>Misura corrente eCB PP_OUT_8</t>
  </si>
  <si>
    <t>Comando eCB PP_OUT_8</t>
  </si>
  <si>
    <t>Segnale di Fault di eCB PP_OUT_10</t>
  </si>
  <si>
    <t>Misura corrente eCB PP_OUT_10</t>
  </si>
  <si>
    <t>Comando eCB PP_OUT_10</t>
  </si>
  <si>
    <t>Decides if the GPU input is active</t>
  </si>
  <si>
    <t>Decides if the BATTERY input is active</t>
  </si>
  <si>
    <t>GPU input voltage reading</t>
  </si>
  <si>
    <t>BATTERY input voltage reading</t>
  </si>
  <si>
    <t>It enables eCB  PP_OUT_5</t>
  </si>
  <si>
    <t>It Resets all eCBs</t>
  </si>
  <si>
    <t>It Tests all eCBs</t>
  </si>
  <si>
    <t>eCB Current PP_OUT_5</t>
  </si>
  <si>
    <t>Fault eCB PP_OUT_5</t>
  </si>
  <si>
    <t>Block</t>
  </si>
  <si>
    <t>PP_OUT_20</t>
  </si>
  <si>
    <t>PP_OUT_21</t>
  </si>
  <si>
    <t>PP_OUT_22</t>
  </si>
  <si>
    <t>PP_OUT_17</t>
  </si>
  <si>
    <t>PP_OUT_25</t>
  </si>
  <si>
    <t>PP_OUT_29</t>
  </si>
  <si>
    <t>PP_OUT_30</t>
  </si>
  <si>
    <t>PP_OUT_19</t>
  </si>
  <si>
    <t>PP_OUT_28</t>
  </si>
  <si>
    <t>PP_OUT_27</t>
  </si>
  <si>
    <t>PP_OUT_18</t>
  </si>
  <si>
    <t>PP_OUT_24</t>
  </si>
  <si>
    <t>PP_OUT_23</t>
  </si>
  <si>
    <t>PP_OUT_26</t>
  </si>
  <si>
    <t>PP_OUT_13</t>
  </si>
  <si>
    <t>PP_OUT_14</t>
  </si>
  <si>
    <t>PP_OUT_31</t>
  </si>
  <si>
    <t>PP_OUT_1</t>
  </si>
  <si>
    <t>PP_OUT_8</t>
  </si>
  <si>
    <t>PP_OUT_16</t>
  </si>
  <si>
    <t>PP_OUT_15</t>
  </si>
  <si>
    <t>PP_OUT_6</t>
  </si>
  <si>
    <t>PP_OUT_3</t>
  </si>
  <si>
    <t>PP_OUT_10</t>
  </si>
  <si>
    <t>PP_OUT_32</t>
  </si>
  <si>
    <t>PP_OUT_33</t>
  </si>
  <si>
    <t>PP_OUT_36</t>
  </si>
  <si>
    <t>PP_OUT_12</t>
  </si>
  <si>
    <t>PP_OUT_9</t>
  </si>
  <si>
    <t>PP_OUT_35</t>
  </si>
  <si>
    <t>PP_OUT_34</t>
  </si>
  <si>
    <t>PP_OUT_7</t>
  </si>
  <si>
    <t>PP_OUT_4</t>
  </si>
  <si>
    <t>PP_OUT_2</t>
  </si>
  <si>
    <t>PP_OUT_11</t>
  </si>
  <si>
    <t>PP_OUT_5</t>
  </si>
  <si>
    <t>PP_OUT</t>
  </si>
  <si>
    <t>Function</t>
  </si>
  <si>
    <t>FAULT</t>
  </si>
  <si>
    <t>SENSE</t>
  </si>
  <si>
    <t>ENABLE</t>
  </si>
  <si>
    <t>DUTYCYCLE</t>
  </si>
  <si>
    <t>RESET</t>
  </si>
  <si>
    <t>TEST</t>
  </si>
  <si>
    <t>TEMPERATURE</t>
  </si>
  <si>
    <t>POWER</t>
  </si>
  <si>
    <t>LOGIC</t>
  </si>
  <si>
    <t>N/A</t>
  </si>
  <si>
    <t>ORING</t>
  </si>
  <si>
    <t>GPU_EN_FEEDBACK</t>
  </si>
  <si>
    <t>BATT_EN_FEEDBACK</t>
  </si>
  <si>
    <t>GPU_VOLTAGE</t>
  </si>
  <si>
    <t>BATT_VOLTAGE</t>
  </si>
  <si>
    <t>GPU_ENABLE</t>
  </si>
  <si>
    <t>BATT_ENABLE</t>
  </si>
  <si>
    <t>PGD_OUT_3</t>
  </si>
  <si>
    <t>PGD_OUT_4</t>
  </si>
  <si>
    <t>PGD_IN_1</t>
  </si>
  <si>
    <t>PGD_IN_2</t>
  </si>
  <si>
    <t>PGD_IN_3</t>
  </si>
  <si>
    <t>PGD_IN_4</t>
  </si>
  <si>
    <t>PGD_IN_5</t>
  </si>
  <si>
    <t>PGD_IN_6</t>
  </si>
  <si>
    <t>PGD_IN_7</t>
  </si>
  <si>
    <t>PGD_IN_8</t>
  </si>
  <si>
    <t>Lenght (bit)</t>
  </si>
  <si>
    <t>STATUS</t>
  </si>
  <si>
    <t>BUSVOLTAGE</t>
  </si>
  <si>
    <t>BUSCURRENT</t>
  </si>
  <si>
    <t>PGD_OUT_1_PWM</t>
  </si>
  <si>
    <t>PGD_OUT_2_PWM</t>
  </si>
  <si>
    <t>LMU CAN Input/Output</t>
  </si>
  <si>
    <t>OUTPUT</t>
  </si>
  <si>
    <t>INPUT</t>
  </si>
  <si>
    <t>Command / Feedback Max Latency (ms)</t>
  </si>
  <si>
    <r>
      <t>I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C Address</t>
    </r>
  </si>
  <si>
    <r>
      <t>A</t>
    </r>
    <r>
      <rPr>
        <vertAlign val="subscript"/>
        <sz val="14"/>
        <color theme="1"/>
        <rFont val="Calibri"/>
        <family val="2"/>
        <scheme val="minor"/>
      </rPr>
      <t>6</t>
    </r>
  </si>
  <si>
    <t>R/W</t>
  </si>
  <si>
    <t>x</t>
  </si>
  <si>
    <t>Hardware Selectble Pins</t>
  </si>
  <si>
    <t>RELEASE</t>
  </si>
  <si>
    <t>DATE</t>
  </si>
  <si>
    <t>REASON FOR CHANGE</t>
  </si>
  <si>
    <t>CHANGE RECORD</t>
  </si>
  <si>
    <t>CHANGE AUTHORITY</t>
  </si>
  <si>
    <t>v1.0</t>
  </si>
  <si>
    <t>v1.1</t>
  </si>
  <si>
    <t xml:space="preserve">First release </t>
  </si>
  <si>
    <t>Nicola Borghi MaiaSpace</t>
  </si>
  <si>
    <t>AUTHOR</t>
  </si>
  <si>
    <t>P. Parrino</t>
  </si>
  <si>
    <t xml:space="preserve">Brancaro </t>
  </si>
  <si>
    <t>R. Caminiti
P. Parrino</t>
  </si>
  <si>
    <t>- Added Change Record sheet
- Updated timing on SENSE signals and ENABLE commands proposed by Nicola Borghi;
  see e-mail dated 28/08/2024
- Updated pinout after LMU schematic review dated 26/08/2024</t>
  </si>
  <si>
    <t>PORT_EXP_0 GPB0</t>
  </si>
  <si>
    <t>PORT_EXP_3 GPB7</t>
  </si>
  <si>
    <t>PORT_EXP_5 GPB6</t>
  </si>
  <si>
    <t>500KBit/s</t>
  </si>
  <si>
    <t>Frame:</t>
  </si>
  <si>
    <t>CAN 2.0B Extended Frame</t>
  </si>
  <si>
    <t xml:space="preserve">Termination: </t>
  </si>
  <si>
    <t>Termination resistors on external CAN BUS</t>
  </si>
  <si>
    <t>CAN ID root:</t>
  </si>
  <si>
    <t>CAN ID STRUCTURE:</t>
  </si>
  <si>
    <t>0x</t>
  </si>
  <si>
    <t>LMU UNIT</t>
  </si>
  <si>
    <t>CAN DLC:</t>
  </si>
  <si>
    <t>FCU send a command to LMU</t>
  </si>
  <si>
    <t>LMU aswer to a FCU request</t>
  </si>
  <si>
    <t xml:space="preserve"> </t>
  </si>
  <si>
    <t>CAN ID</t>
  </si>
  <si>
    <t>DLC</t>
  </si>
  <si>
    <t>PAYLOAD</t>
  </si>
  <si>
    <t>COMMAND:</t>
  </si>
  <si>
    <t>REQUEST:</t>
  </si>
  <si>
    <t>ANSWER:</t>
  </si>
  <si>
    <t>STATUS:</t>
  </si>
  <si>
    <t>FCU send a request to LMU</t>
  </si>
  <si>
    <t>ECB_n      n:[0x01 - 0x024]</t>
  </si>
  <si>
    <t>TEMPERATURE   0x70</t>
  </si>
  <si>
    <t>LOGIC TEMPERATURE (MSB)</t>
  </si>
  <si>
    <t>POWER TEMPERATURE (MSB)</t>
  </si>
  <si>
    <t>0x01</t>
  </si>
  <si>
    <t>0x02</t>
  </si>
  <si>
    <t>0x03</t>
  </si>
  <si>
    <t>0x04</t>
  </si>
  <si>
    <t>BATTERY VOLTAGE (MSB)</t>
  </si>
  <si>
    <t>BUS CURRENT (MSB)</t>
  </si>
  <si>
    <t>BUS VOLTAGE (MSB)</t>
  </si>
  <si>
    <t>GPU VOLTAGE (MSB)</t>
  </si>
  <si>
    <t>BUS CURRENT (LSB)</t>
  </si>
  <si>
    <t>Last 3 digit from the LMU HW Part Number BR-9070-013</t>
  </si>
  <si>
    <t>Digit: '0'</t>
  </si>
  <si>
    <t>Digit '1'</t>
  </si>
  <si>
    <t>Digit '3'</t>
  </si>
  <si>
    <t>Digit '0'</t>
  </si>
  <si>
    <t>LMU UNIT = 0 --&gt; Messages for LMU0 on CAN BUS (default Unit)</t>
  </si>
  <si>
    <t>HeartBeat msgs are sent every 1s</t>
  </si>
  <si>
    <t>Last 3 digit from the LMU SW Part Number BR-9074-005</t>
  </si>
  <si>
    <t>Digit '5'</t>
  </si>
  <si>
    <t>RESET COMPLETED:</t>
  </si>
  <si>
    <t>0x0F</t>
  </si>
  <si>
    <t>SELF TEST COMPLETED:</t>
  </si>
  <si>
    <t>LMU send a asynchronous 
message to FCU (ex. eCB Fault)</t>
  </si>
  <si>
    <t>ACK to eCB command</t>
  </si>
  <si>
    <t>Asynchronous message to FCU</t>
  </si>
  <si>
    <t>eCB command</t>
  </si>
  <si>
    <t>PGD_OUT commnad</t>
  </si>
  <si>
    <t>ACK to PGD_OUT command</t>
  </si>
  <si>
    <t>TEMPERATURE request</t>
  </si>
  <si>
    <t>ACK to TEMPERATURE request</t>
  </si>
  <si>
    <t>ACK to PGD_OUT request</t>
  </si>
  <si>
    <t>PGD_OUT request</t>
  </si>
  <si>
    <t>eCB request</t>
  </si>
  <si>
    <t>ACK to eCB request</t>
  </si>
  <si>
    <t>PGD_IN request</t>
  </si>
  <si>
    <t>LMU: CAN SETTINGS and CAN PROTOCOL OVERVIEW</t>
  </si>
  <si>
    <t>ACK to eCB Reset or eCB SELF TEST command</t>
  </si>
  <si>
    <t>Pubblish eCB RESET or eCB SELF TEST completed</t>
  </si>
  <si>
    <t>Bit0: PGD_IN_1 -&gt; 0 = OFF; 1 = ON</t>
  </si>
  <si>
    <t>Bit1: PGD_IN_2 -&gt; 0 = OFF; 1 = ON</t>
  </si>
  <si>
    <t>Bit2: PGD_IN_3 -&gt; 0 = OFF; 1 = ON</t>
  </si>
  <si>
    <t>Bit3: PGD_IN_4 -&gt; 0 = OFF; 1 = ON</t>
  </si>
  <si>
    <t>Bit4: PGD_IN_5 -&gt; 0 = OFF; 1 = ON</t>
  </si>
  <si>
    <t>Bit5: PGD_IN_6 -&gt; 0 = OFF; 1 = ON</t>
  </si>
  <si>
    <t>Bit6: PGD_IN_7 -&gt; 0 = OFF; 1 = ON</t>
  </si>
  <si>
    <t>Bit7: PGD_IN_8 -&gt; 0 = OFF; 1 = ON</t>
  </si>
  <si>
    <t>ACK to PGD_IN request and values</t>
  </si>
  <si>
    <t>eCB_RESET:</t>
  </si>
  <si>
    <t>eCB SELF TEST:</t>
  </si>
  <si>
    <t xml:space="preserve">COMMAND OR REQUEST ERROR: </t>
  </si>
  <si>
    <t>0xFF</t>
  </si>
  <si>
    <t xml:space="preserve"> [0x00 - 0xFF] (LMU OBJECTS) </t>
  </si>
  <si>
    <t>0x024 (LMU ROOT ID)</t>
  </si>
  <si>
    <t>0x02400000</t>
  </si>
  <si>
    <t xml:space="preserve">[0x00 - 0x64] DUTY (Only for eCB PWM) </t>
  </si>
  <si>
    <t>eCB Reset or eCB SELF TEST command</t>
  </si>
  <si>
    <t>LMU UNIT = n --&gt; Messages for LMUn on CAN BUS; n in range [0x0 - 0xF]</t>
  </si>
  <si>
    <t xml:space="preserve"> [0x0 - 0xF]
(LMU UNIT)</t>
  </si>
  <si>
    <t>[0x0 - 0xF]
(PARAMETERS)</t>
  </si>
  <si>
    <t>0x5</t>
  </si>
  <si>
    <t>eCB_REQUEST:</t>
  </si>
  <si>
    <t>eCB PARAMETERS LIST</t>
  </si>
  <si>
    <t>PWM mode:</t>
  </si>
  <si>
    <t>0xA</t>
  </si>
  <si>
    <t>0x6</t>
  </si>
  <si>
    <t>0x7</t>
  </si>
  <si>
    <t xml:space="preserve">ALL ANSWERS </t>
  </si>
  <si>
    <t>eCB All   0x50</t>
  </si>
  <si>
    <t>0x7 (eCB SELF TEST)</t>
  </si>
  <si>
    <t>BYTE 0: STATUS LIST</t>
  </si>
  <si>
    <t>0x70 (SELF TEST COMPLETED)</t>
  </si>
  <si>
    <t>CURRENT [A]</t>
  </si>
  <si>
    <t>STATUS PARAMETERS LIST</t>
  </si>
  <si>
    <t>0x0</t>
  </si>
  <si>
    <t>0xA (eCB_REQUEST)</t>
  </si>
  <si>
    <t>0x0 (ASYNC PUBLISH)</t>
  </si>
  <si>
    <t>ASYNC PUBLISH:</t>
  </si>
  <si>
    <t>0xA (PGD_REQUEST)</t>
  </si>
  <si>
    <t>FAULT STATUS:
0x00 = eCB OK; 0x01 = eCB in TRIP</t>
  </si>
  <si>
    <t>PGD_IN   0x60</t>
  </si>
  <si>
    <t>0x60</t>
  </si>
  <si>
    <t>0x70</t>
  </si>
  <si>
    <t>TEMPERATURE PARAMETERS LIST</t>
  </si>
  <si>
    <t>TEMP_REQUEST:</t>
  </si>
  <si>
    <t>0xA (TEMP_REQUEST)</t>
  </si>
  <si>
    <t>ORING  0x80</t>
  </si>
  <si>
    <t>POWER TEMPERATURE (LSB)   [0,1°C]</t>
  </si>
  <si>
    <t>LOGIC TEMPERATURE (LSB)   [0,1 °C]</t>
  </si>
  <si>
    <t>ORING PARAMETERS LIST</t>
  </si>
  <si>
    <t>0x8</t>
  </si>
  <si>
    <t>0xC</t>
  </si>
  <si>
    <t>0xE</t>
  </si>
  <si>
    <t>0x8 (COMMAND)</t>
  </si>
  <si>
    <t>0xC (ANSWER)</t>
  </si>
  <si>
    <t>0xA (REQUEST)</t>
  </si>
  <si>
    <t>0xE (STATUS)</t>
  </si>
  <si>
    <t>0x1</t>
  </si>
  <si>
    <t>0x2</t>
  </si>
  <si>
    <t>BUS CURRENT REQUEST:</t>
  </si>
  <si>
    <t>ENABLE STATUS REQUEST:</t>
  </si>
  <si>
    <t>BATTERY VOLTAGE (LSB)   [0,1V]</t>
  </si>
  <si>
    <t>BUS VOLTAGE (LSB)   [0,1V]</t>
  </si>
  <si>
    <t>GPU VOLTAGE (LSB)   [0,1V]</t>
  </si>
  <si>
    <t>VOLTAGES REQUEST:</t>
  </si>
  <si>
    <t>0x5 (VOLTAGES REQUEST)</t>
  </si>
  <si>
    <t xml:space="preserve">0x6 (BUS CURRENT REQUEST) </t>
  </si>
  <si>
    <t>0x7 (ENABLE STATUS RERQUEST)</t>
  </si>
  <si>
    <t>VOLTAGES request</t>
  </si>
  <si>
    <t>BUS CURRENT request</t>
  </si>
  <si>
    <t>ENABLE STATUS request</t>
  </si>
  <si>
    <t>ACK to BUS CURRENT request and value</t>
  </si>
  <si>
    <t>ACK to ENABLE STATUS request and values</t>
  </si>
  <si>
    <t>ACK to VOLTAGES request and values</t>
  </si>
  <si>
    <t>HEARTBEAT 1° msg   0xA0</t>
  </si>
  <si>
    <t>HEARTBEAT 2° msg   0xA1</t>
  </si>
  <si>
    <t>PERIODIC PUBLISH:</t>
  </si>
  <si>
    <t>0x1 (PERIODIC PUBLISH)</t>
  </si>
  <si>
    <t>[0x0 - 0xF]  (LMU Unit Number)</t>
  </si>
  <si>
    <t>MAJOR Software Version</t>
  </si>
  <si>
    <t xml:space="preserve">
</t>
  </si>
  <si>
    <t>MINOR Software Version</t>
  </si>
  <si>
    <t>Publish periodic Hearbeat 1° message</t>
  </si>
  <si>
    <t>Publish periodic Hearbeat 2° message</t>
  </si>
  <si>
    <t>[0x0 - 0xF] (New Unit Number)</t>
  </si>
  <si>
    <t>Set New LMU Unit Number command</t>
  </si>
  <si>
    <t>ACK to Set New LMU Unit Number command</t>
  </si>
  <si>
    <t>0x1 (CHANGE UNIT NUMBER)</t>
  </si>
  <si>
    <t>CHANGE UNIT NUMBER:</t>
  </si>
  <si>
    <t>CHANGE CAN BITRATE:</t>
  </si>
  <si>
    <t>0x2 (CHANGE CAN BITRATE)</t>
  </si>
  <si>
    <t>Set New CAN BITRATE command</t>
  </si>
  <si>
    <t>ACK to Set New CAN BITRATE command</t>
  </si>
  <si>
    <t>BYTE 0: CAN BITRATE LIST</t>
  </si>
  <si>
    <t>Set 125KBit/s:</t>
  </si>
  <si>
    <t>Set 250KBit/s:</t>
  </si>
  <si>
    <t>Set 500KBit/s:</t>
  </si>
  <si>
    <t>Set 1MBit/s:</t>
  </si>
  <si>
    <t>[0x00 - 0x04] (New CAN BitRate)</t>
  </si>
  <si>
    <t>DESCRIPTION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</si>
  <si>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</si>
  <si>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</si>
  <si>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</si>
  <si>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</si>
  <si>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</si>
  <si>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</si>
  <si>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</si>
  <si>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</si>
  <si>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CAN BUS BitRate (default):</t>
  </si>
  <si>
    <t>BATT FEEDBACK:  0x03 (ON); 0x04 (OFF)</t>
  </si>
  <si>
    <t>BATT ENABLE:  0x03 (ON); 0x04 (OFF)</t>
  </si>
  <si>
    <t>GPU FEEDABCK:  0x03 (ON); 0x04 (OFF)</t>
  </si>
  <si>
    <t>GPU ENABLED: 0x03 (ON); 0x04 (OFF)</t>
  </si>
  <si>
    <r>
      <rPr>
        <b/>
        <sz val="12"/>
        <color theme="1"/>
        <rFont val="Calibri"/>
        <family val="2"/>
        <scheme val="minor"/>
      </rPr>
      <t>LMU SETTINGS   0xA5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RESTART IS MANDATORY after
these Commands !</t>
    </r>
  </si>
  <si>
    <t>LMU SETTINGS PARAMETERS LIST</t>
  </si>
  <si>
    <t>0x0A (eCB_REQUEST)</t>
  </si>
  <si>
    <t>0x07 (eCB SELF TEST)</t>
  </si>
  <si>
    <t>0x0A (PGD_REQUEST)</t>
  </si>
  <si>
    <t>0x0A (TEMP_REQUEST)</t>
  </si>
  <si>
    <t>0x05 (VOLTAGES REQUEST)</t>
  </si>
  <si>
    <t>0x06 (BUS CURRENT REQUEST)</t>
  </si>
  <si>
    <t>0x07 (ENABLE STATUS RERQUEST)</t>
  </si>
  <si>
    <t>PGD_REQUEST:</t>
  </si>
  <si>
    <t>OPERATIONS</t>
  </si>
  <si>
    <t>[0x0 - 0xF] 
(OPERATIONS)</t>
  </si>
  <si>
    <t>0x0F (eCB ALARM: eCBn in TRIP)</t>
  </si>
  <si>
    <t>eCB ALARM:</t>
  </si>
  <si>
    <t>NORMAL mode:</t>
  </si>
  <si>
    <t>BYTE 0: eCB COMMAND LIST</t>
  </si>
  <si>
    <t>ON_CMD:</t>
  </si>
  <si>
    <t>OFF_CMD:</t>
  </si>
  <si>
    <t>0x2 (NORMAL mode) or</t>
  </si>
  <si>
    <t>0x5 (PWM mode)</t>
  </si>
  <si>
    <t>[0x00 - 0x64] DUTY (Only for PWM mode)</t>
  </si>
  <si>
    <t>0x6 (eCB_RESET) or</t>
  </si>
  <si>
    <t>0x06 (eCB_RESET) or</t>
  </si>
  <si>
    <t xml:space="preserve">0x6 (eCB_RESET) or </t>
  </si>
  <si>
    <t>0x60 (RESET COMPLETED) or</t>
  </si>
  <si>
    <t>PGD_OUT PARAMETERS LIST</t>
  </si>
  <si>
    <t>DUTY [0x00 - 0x64] (Only for PWM mode)</t>
  </si>
  <si>
    <t>[0 - 0x64] DUTY (Only for PWM mode)</t>
  </si>
  <si>
    <t>GPU_EN_CMD:</t>
  </si>
  <si>
    <t>BATT_EN_CMD:</t>
  </si>
  <si>
    <t>0x1 (GPU_EN_CMD) or</t>
  </si>
  <si>
    <t>0x2 (BATT_EN_CMD)</t>
  </si>
  <si>
    <t>0x03 (ON_CMD), 0x04 (OFF_CMD) or</t>
  </si>
  <si>
    <t>0x03 (ON_CMD) or 0x04 (OFF_CMD)</t>
  </si>
  <si>
    <t>GPU_EN or BATT_EN command</t>
  </si>
  <si>
    <t>ACK to GPU_EN or BATT_EN command</t>
  </si>
  <si>
    <r>
      <rPr>
        <b/>
        <sz val="12"/>
        <color theme="1"/>
        <rFont val="Calibri"/>
        <family val="2"/>
        <scheme val="minor"/>
      </rPr>
      <t>PGD_OUT_n     n:[0x61 - 0x64</t>
    </r>
    <r>
      <rPr>
        <sz val="12"/>
        <color theme="1"/>
        <rFont val="Calibri"/>
        <family val="2"/>
        <scheme val="minor"/>
      </rPr>
      <t>]
n =0x61, 0x62 -&gt;PWM mode
n =0x63, 0x64 -&gt;NORMAL mode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</si>
</sst>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10" xfId="0" applyFont="1" applyBorder="1"/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19" xfId="0" applyFont="1" applyBorder="1"/>
    <xf numFmtId="0" fontId="7" fillId="0" borderId="22" xfId="0" applyFont="1" applyBorder="1" applyAlignment="1">
      <alignment horizontal="center" vertical="center"/>
    </xf>
    <xf numFmtId="0" fontId="7" fillId="0" borderId="18" xfId="0" applyFont="1" applyBorder="1"/>
    <xf numFmtId="0" fontId="7" fillId="0" borderId="24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" xfId="0" applyFont="1" applyBorder="1"/>
    <xf numFmtId="0" fontId="7" fillId="0" borderId="28" xfId="0" applyFont="1" applyBorder="1"/>
    <xf numFmtId="0" fontId="7" fillId="0" borderId="6" xfId="0" applyFont="1" applyBorder="1"/>
    <xf numFmtId="0" fontId="7" fillId="0" borderId="9" xfId="0" applyFont="1" applyBorder="1"/>
    <xf numFmtId="0" fontId="7" fillId="0" borderId="26" xfId="0" applyFont="1" applyBorder="1" applyAlignment="1">
      <alignment vertical="center"/>
    </xf>
    <xf numFmtId="0" fontId="7" fillId="0" borderId="29" xfId="0" applyFont="1" applyBorder="1"/>
    <xf numFmtId="0" fontId="7" fillId="0" borderId="5" xfId="0" applyFont="1" applyBorder="1" applyAlignment="1">
      <alignment vertical="center"/>
    </xf>
    <xf numFmtId="0" fontId="7" fillId="0" borderId="5" xfId="0" applyFont="1" applyBorder="1"/>
    <xf numFmtId="0" fontId="7" fillId="0" borderId="2" xfId="0" applyFont="1" applyBorder="1" applyAlignment="1">
      <alignment vertical="center"/>
    </xf>
    <xf numFmtId="0" fontId="7" fillId="0" borderId="30" xfId="0" applyFont="1" applyBorder="1"/>
    <xf numFmtId="0" fontId="7" fillId="0" borderId="31" xfId="0" applyFont="1" applyBorder="1" applyAlignment="1">
      <alignment vertical="center"/>
    </xf>
    <xf numFmtId="0" fontId="7" fillId="0" borderId="31" xfId="0" applyFont="1" applyBorder="1"/>
    <xf numFmtId="0" fontId="7" fillId="0" borderId="0" xfId="0" applyFont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8" xfId="0" applyFont="1" applyBorder="1"/>
    <xf numFmtId="0" fontId="5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2" borderId="8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7" fillId="3" borderId="33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vertical="center"/>
    </xf>
    <xf numFmtId="0" fontId="7" fillId="4" borderId="36" xfId="0" applyFont="1" applyFill="1" applyBorder="1" applyAlignment="1">
      <alignment horizontal="left" vertical="center"/>
    </xf>
    <xf numFmtId="0" fontId="7" fillId="4" borderId="33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5" borderId="41" xfId="0" applyFont="1" applyFill="1" applyBorder="1" applyAlignment="1">
      <alignment horizontal="left" vertical="center"/>
    </xf>
    <xf numFmtId="0" fontId="7" fillId="0" borderId="42" xfId="0" applyFont="1" applyBorder="1" applyAlignment="1">
      <alignment vertical="center"/>
    </xf>
    <xf numFmtId="0" fontId="7" fillId="0" borderId="42" xfId="0" applyFont="1" applyBorder="1"/>
    <xf numFmtId="0" fontId="7" fillId="0" borderId="40" xfId="0" applyFont="1" applyBorder="1"/>
    <xf numFmtId="0" fontId="7" fillId="3" borderId="41" xfId="0" applyFont="1" applyFill="1" applyBorder="1" applyAlignment="1">
      <alignment horizontal="left" vertical="center"/>
    </xf>
    <xf numFmtId="0" fontId="7" fillId="3" borderId="42" xfId="0" applyFont="1" applyFill="1" applyBorder="1" applyAlignment="1">
      <alignment vertical="center"/>
    </xf>
    <xf numFmtId="0" fontId="7" fillId="3" borderId="37" xfId="0" applyFont="1" applyFill="1" applyBorder="1"/>
    <xf numFmtId="0" fontId="7" fillId="3" borderId="42" xfId="0" applyFont="1" applyFill="1" applyBorder="1"/>
    <xf numFmtId="0" fontId="7" fillId="0" borderId="45" xfId="0" applyFont="1" applyBorder="1"/>
    <xf numFmtId="0" fontId="7" fillId="0" borderId="46" xfId="0" applyFont="1" applyBorder="1"/>
    <xf numFmtId="0" fontId="7" fillId="0" borderId="38" xfId="0" applyFont="1" applyBorder="1"/>
    <xf numFmtId="0" fontId="7" fillId="0" borderId="49" xfId="0" applyFont="1" applyBorder="1"/>
    <xf numFmtId="0" fontId="7" fillId="2" borderId="48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7" fillId="3" borderId="44" xfId="0" applyFont="1" applyFill="1" applyBorder="1" applyAlignment="1">
      <alignment vertical="center"/>
    </xf>
    <xf numFmtId="0" fontId="7" fillId="3" borderId="38" xfId="0" applyFont="1" applyFill="1" applyBorder="1" applyAlignment="1">
      <alignment vertical="center"/>
    </xf>
    <xf numFmtId="0" fontId="7" fillId="3" borderId="5" xfId="0" applyFont="1" applyFill="1" applyBorder="1"/>
    <xf numFmtId="0" fontId="7" fillId="0" borderId="2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0" fontId="7" fillId="3" borderId="43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42" xfId="0" applyFont="1" applyFill="1" applyBorder="1" applyAlignment="1">
      <alignment horizontal="left" vertical="center"/>
    </xf>
    <xf numFmtId="0" fontId="8" fillId="0" borderId="47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/>
    </xf>
    <xf numFmtId="0" fontId="7" fillId="0" borderId="53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8" fillId="0" borderId="52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3" borderId="55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right"/>
    </xf>
    <xf numFmtId="0" fontId="7" fillId="0" borderId="20" xfId="0" applyFont="1" applyBorder="1"/>
    <xf numFmtId="0" fontId="7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5" borderId="44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left" vertical="center"/>
    </xf>
    <xf numFmtId="0" fontId="7" fillId="2" borderId="55" xfId="0" applyFont="1" applyFill="1" applyBorder="1" applyAlignment="1">
      <alignment horizontal="left" vertical="center"/>
    </xf>
    <xf numFmtId="0" fontId="7" fillId="4" borderId="55" xfId="0" applyFont="1" applyFill="1" applyBorder="1" applyAlignment="1">
      <alignment horizontal="left" vertical="center"/>
    </xf>
    <xf numFmtId="0" fontId="7" fillId="5" borderId="5" xfId="0" applyFont="1" applyFill="1" applyBorder="1"/>
    <xf numFmtId="0" fontId="7" fillId="5" borderId="42" xfId="0" applyFont="1" applyFill="1" applyBorder="1"/>
    <xf numFmtId="0" fontId="7" fillId="3" borderId="21" xfId="0" applyFont="1" applyFill="1" applyBorder="1" applyAlignment="1">
      <alignment horizontal="left" vertical="center"/>
    </xf>
    <xf numFmtId="0" fontId="7" fillId="0" borderId="50" xfId="0" applyFont="1" applyBorder="1"/>
    <xf numFmtId="0" fontId="7" fillId="2" borderId="24" xfId="0" applyFont="1" applyFill="1" applyBorder="1" applyAlignment="1">
      <alignment horizontal="left" vertical="center"/>
    </xf>
    <xf numFmtId="0" fontId="7" fillId="3" borderId="10" xfId="0" applyFont="1" applyFill="1" applyBorder="1"/>
    <xf numFmtId="0" fontId="7" fillId="3" borderId="60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/>
    </xf>
    <xf numFmtId="0" fontId="7" fillId="5" borderId="5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left" vertical="center"/>
    </xf>
    <xf numFmtId="0" fontId="7" fillId="0" borderId="61" xfId="0" applyFont="1" applyBorder="1"/>
    <xf numFmtId="0" fontId="7" fillId="0" borderId="36" xfId="0" applyFont="1" applyBorder="1"/>
    <xf numFmtId="0" fontId="7" fillId="0" borderId="25" xfId="0" applyFont="1" applyBorder="1"/>
    <xf numFmtId="0" fontId="7" fillId="2" borderId="59" xfId="0" applyFont="1" applyFill="1" applyBorder="1" applyAlignment="1">
      <alignment horizontal="left" vertical="center" wrapText="1"/>
    </xf>
    <xf numFmtId="0" fontId="7" fillId="3" borderId="39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vertical="center"/>
    </xf>
    <xf numFmtId="0" fontId="7" fillId="3" borderId="24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vertical="center"/>
    </xf>
    <xf numFmtId="0" fontId="7" fillId="2" borderId="53" xfId="0" applyFont="1" applyFill="1" applyBorder="1" applyAlignment="1">
      <alignment horizontal="left" vertical="center" wrapText="1"/>
    </xf>
    <xf numFmtId="0" fontId="7" fillId="3" borderId="48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7" fillId="4" borderId="10" xfId="0" applyFont="1" applyFill="1" applyBorder="1"/>
    <xf numFmtId="0" fontId="7" fillId="4" borderId="5" xfId="0" applyFont="1" applyFill="1" applyBorder="1"/>
    <xf numFmtId="0" fontId="7" fillId="2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3" borderId="29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3" borderId="34" xfId="0" applyFont="1" applyFill="1" applyBorder="1" applyAlignment="1">
      <alignment horizontal="left" vertical="center"/>
    </xf>
    <xf numFmtId="0" fontId="7" fillId="3" borderId="33" xfId="0" applyFont="1" applyFill="1" applyBorder="1" applyAlignment="1">
      <alignment horizontal="left" vertical="center"/>
    </xf>
    <xf numFmtId="0" fontId="7" fillId="3" borderId="54" xfId="0" applyFont="1" applyFill="1" applyBorder="1" applyAlignment="1">
      <alignment horizontal="left" vertical="center"/>
    </xf>
    <xf numFmtId="0" fontId="7" fillId="3" borderId="55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8" fillId="0" borderId="50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8" fillId="0" borderId="2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2" borderId="32" xfId="0" applyFont="1" applyFill="1" applyBorder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3" borderId="32" xfId="0" applyFont="1" applyFill="1" applyBorder="1" applyAlignment="1">
      <alignment horizontal="left" vertical="center"/>
    </xf>
    <xf numFmtId="0" fontId="7" fillId="3" borderId="5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0" borderId="46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5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3" borderId="27" xfId="0" applyFont="1" applyFill="1" applyBorder="1" applyAlignment="1">
      <alignment horizontal="center" vertical="center" wrapText="1"/>
    </xf>
    <xf numFmtId="0" fontId="7" fillId="3" borderId="51" xfId="0" applyFont="1" applyFill="1" applyBorder="1" applyAlignment="1">
      <alignment horizontal="left" vertical="center"/>
    </xf>
    <xf numFmtId="0" fontId="7" fillId="3" borderId="43" xfId="0" applyFont="1" applyFill="1" applyBorder="1" applyAlignment="1">
      <alignment horizontal="left" vertical="center"/>
    </xf>
    <xf numFmtId="0" fontId="7" fillId="5" borderId="29" xfId="0" applyFont="1" applyFill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center"/>
    </xf>
    <xf numFmtId="0" fontId="7" fillId="3" borderId="42" xfId="0" applyFont="1" applyFill="1" applyBorder="1" applyAlignment="1">
      <alignment horizontal="left" vertical="center"/>
    </xf>
    <xf numFmtId="0" fontId="7" fillId="5" borderId="51" xfId="0" applyFont="1" applyFill="1" applyBorder="1" applyAlignment="1">
      <alignment horizontal="left" vertical="center"/>
    </xf>
    <xf numFmtId="0" fontId="7" fillId="5" borderId="43" xfId="0" applyFont="1" applyFill="1" applyBorder="1" applyAlignment="1">
      <alignment horizontal="left" vertical="center"/>
    </xf>
    <xf numFmtId="0" fontId="7" fillId="5" borderId="54" xfId="0" applyFont="1" applyFill="1" applyBorder="1" applyAlignment="1">
      <alignment horizontal="left" vertical="center"/>
    </xf>
    <xf numFmtId="0" fontId="7" fillId="5" borderId="58" xfId="0" applyFont="1" applyFill="1" applyBorder="1" applyAlignment="1">
      <alignment horizontal="left" vertical="center"/>
    </xf>
    <xf numFmtId="0" fontId="7" fillId="3" borderId="58" xfId="0" applyFont="1" applyFill="1" applyBorder="1" applyAlignment="1">
      <alignment horizontal="left" vertical="center"/>
    </xf>
    <xf numFmtId="0" fontId="7" fillId="5" borderId="55" xfId="0" applyFont="1" applyFill="1" applyBorder="1" applyAlignment="1">
      <alignment horizontal="left" vertical="center"/>
    </xf>
    <xf numFmtId="0" fontId="7" fillId="0" borderId="46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5" borderId="27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5" borderId="9" xfId="0" applyFont="1" applyFill="1" applyBorder="1" applyAlignment="1">
      <alignment horizontal="left" vertical="center"/>
    </xf>
    <xf numFmtId="0" fontId="7" fillId="5" borderId="34" xfId="0" applyFont="1" applyFill="1" applyBorder="1" applyAlignment="1">
      <alignment horizontal="left" vertical="center"/>
    </xf>
    <xf numFmtId="0" fontId="7" fillId="5" borderId="25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2" borderId="57" xfId="0" applyFont="1" applyFill="1" applyBorder="1" applyAlignment="1">
      <alignment vertical="center"/>
    </xf>
    <xf numFmtId="0" fontId="7" fillId="2" borderId="55" xfId="0" applyFont="1" applyFill="1" applyBorder="1" applyAlignment="1">
      <alignment vertical="center"/>
    </xf>
    <xf numFmtId="0" fontId="7" fillId="3" borderId="57" xfId="0" applyFont="1" applyFill="1" applyBorder="1" applyAlignment="1">
      <alignment vertical="center"/>
    </xf>
    <xf numFmtId="0" fontId="7" fillId="3" borderId="55" xfId="0" applyFont="1" applyFill="1" applyBorder="1" applyAlignment="1">
      <alignment vertical="center"/>
    </xf>
    <xf numFmtId="0" fontId="7" fillId="3" borderId="54" xfId="0" applyFont="1" applyFill="1" applyBorder="1" applyAlignment="1">
      <alignment vertical="center"/>
    </xf>
    <xf numFmtId="0" fontId="7" fillId="0" borderId="46" xfId="0" applyFont="1" applyBorder="1" applyAlignment="1">
      <alignment horizontal="left" vertical="center" wrapText="1"/>
    </xf>
    <xf numFmtId="0" fontId="7" fillId="0" borderId="52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C0FE-6F0F-406C-B476-093D7AD70FE7}">
  <dimension ref="B1:F11"/>
  <sheetViews>
    <sheetView workbookViewId="0">
      <selection activeCell="E14" sqref="E14"/>
    </sheetView>
  </sheetViews>
  <sheetFormatPr defaultRowHeight="14.4" x14ac:dyDescent="0.3"/>
  <cols>
    <col min="2" max="2" width="9.88671875" customWidth="1"/>
    <col min="3" max="3" width="11.77734375" customWidth="1"/>
    <col min="4" max="4" width="19" bestFit="1" customWidth="1"/>
    <col min="5" max="5" width="88.77734375" customWidth="1"/>
    <col min="6" max="6" width="19.5546875" customWidth="1"/>
  </cols>
  <sheetData>
    <row r="1" spans="2:6" ht="15" thickBot="1" x14ac:dyDescent="0.35"/>
    <row r="2" spans="2:6" ht="24" customHeight="1" thickBot="1" x14ac:dyDescent="0.35">
      <c r="B2" s="158" t="s">
        <v>518</v>
      </c>
      <c r="C2" s="159"/>
      <c r="D2" s="159"/>
      <c r="E2" s="159"/>
      <c r="F2" s="160"/>
    </row>
    <row r="3" spans="2:6" ht="24" customHeight="1" thickBot="1" x14ac:dyDescent="0.35">
      <c r="B3" s="25" t="s">
        <v>515</v>
      </c>
      <c r="C3" s="16" t="s">
        <v>516</v>
      </c>
      <c r="D3" s="16" t="s">
        <v>519</v>
      </c>
      <c r="E3" s="26" t="s">
        <v>517</v>
      </c>
      <c r="F3" s="27" t="s">
        <v>524</v>
      </c>
    </row>
    <row r="4" spans="2:6" ht="30" customHeight="1" x14ac:dyDescent="0.3">
      <c r="B4" s="9" t="s">
        <v>520</v>
      </c>
      <c r="C4" s="20">
        <v>45506</v>
      </c>
      <c r="D4" s="22" t="s">
        <v>526</v>
      </c>
      <c r="E4" s="17" t="s">
        <v>522</v>
      </c>
      <c r="F4" s="22" t="s">
        <v>527</v>
      </c>
    </row>
    <row r="5" spans="2:6" ht="73.8" customHeight="1" x14ac:dyDescent="0.3">
      <c r="B5" s="19" t="s">
        <v>521</v>
      </c>
      <c r="C5" s="21">
        <v>45532</v>
      </c>
      <c r="D5" s="23" t="s">
        <v>523</v>
      </c>
      <c r="E5" s="24" t="s">
        <v>528</v>
      </c>
      <c r="F5" s="18" t="s">
        <v>525</v>
      </c>
    </row>
    <row r="6" spans="2:6" ht="30" customHeight="1" x14ac:dyDescent="0.3">
      <c r="B6" s="19"/>
      <c r="C6" s="19"/>
      <c r="D6" s="23"/>
      <c r="E6" s="18"/>
      <c r="F6" s="18"/>
    </row>
    <row r="7" spans="2:6" ht="30" customHeight="1" x14ac:dyDescent="0.3">
      <c r="B7" s="19"/>
      <c r="C7" s="19"/>
      <c r="D7" s="23"/>
      <c r="E7" s="18"/>
      <c r="F7" s="18"/>
    </row>
    <row r="8" spans="2:6" ht="30" customHeight="1" x14ac:dyDescent="0.3">
      <c r="B8" s="19"/>
      <c r="C8" s="19"/>
      <c r="D8" s="23"/>
      <c r="E8" s="18"/>
      <c r="F8" s="18"/>
    </row>
    <row r="9" spans="2:6" ht="30" customHeight="1" x14ac:dyDescent="0.3">
      <c r="B9" s="19"/>
      <c r="C9" s="19"/>
      <c r="D9" s="23"/>
      <c r="E9" s="18"/>
      <c r="F9" s="18"/>
    </row>
    <row r="10" spans="2:6" ht="30" customHeight="1" x14ac:dyDescent="0.3">
      <c r="B10" s="19"/>
      <c r="C10" s="19"/>
      <c r="D10" s="23"/>
      <c r="E10" s="18"/>
      <c r="F10" s="18"/>
    </row>
    <row r="11" spans="2:6" ht="30" customHeight="1" x14ac:dyDescent="0.3">
      <c r="B11" s="19"/>
      <c r="C11" s="19"/>
      <c r="D11" s="23"/>
      <c r="E11" s="18"/>
      <c r="F11" s="18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5"/>
  <sheetViews>
    <sheetView zoomScale="85" zoomScaleNormal="85" workbookViewId="0">
      <selection activeCell="C9" sqref="C9"/>
    </sheetView>
  </sheetViews>
  <sheetFormatPr defaultRowHeight="14.4" x14ac:dyDescent="0.3"/>
  <cols>
    <col min="2" max="2" width="17.5546875" customWidth="1"/>
    <col min="3" max="3" width="26.88671875" customWidth="1"/>
    <col min="4" max="4" width="19.44140625" customWidth="1"/>
    <col min="5" max="5" width="17.109375" customWidth="1"/>
    <col min="6" max="6" width="13" customWidth="1"/>
    <col min="7" max="7" width="17" customWidth="1"/>
    <col min="8" max="8" width="20.88671875" customWidth="1"/>
    <col min="9" max="9" width="11.88671875" customWidth="1"/>
    <col min="10" max="10" width="24.44140625" customWidth="1"/>
    <col min="11" max="11" width="27.109375" customWidth="1"/>
    <col min="12" max="12" width="45.33203125" customWidth="1"/>
    <col min="13" max="13" width="20.88671875" customWidth="1"/>
    <col min="14" max="14" width="18.5546875" bestFit="1" customWidth="1"/>
    <col min="15" max="15" width="14.33203125" customWidth="1"/>
    <col min="17" max="17" width="18.5546875" bestFit="1" customWidth="1"/>
    <col min="18" max="23" width="6.109375" customWidth="1"/>
  </cols>
  <sheetData>
    <row r="1" spans="2:15" ht="21" customHeight="1" x14ac:dyDescent="0.3">
      <c r="B1" s="2" t="s">
        <v>506</v>
      </c>
      <c r="C1" s="2" t="s">
        <v>111</v>
      </c>
      <c r="D1" s="2" t="s">
        <v>472</v>
      </c>
      <c r="E1" s="2" t="s">
        <v>434</v>
      </c>
      <c r="F1" s="2" t="s">
        <v>500</v>
      </c>
      <c r="G1" s="2" t="s">
        <v>509</v>
      </c>
      <c r="H1" s="2" t="s">
        <v>273</v>
      </c>
      <c r="I1" s="2" t="s">
        <v>41</v>
      </c>
      <c r="J1" s="2" t="s">
        <v>110</v>
      </c>
      <c r="K1" s="2" t="s">
        <v>2</v>
      </c>
      <c r="L1" s="2" t="s">
        <v>109</v>
      </c>
      <c r="M1" s="2" t="s">
        <v>180</v>
      </c>
      <c r="N1" s="2" t="s">
        <v>4</v>
      </c>
      <c r="O1" s="2" t="s">
        <v>12</v>
      </c>
    </row>
    <row r="2" spans="2:15" x14ac:dyDescent="0.3">
      <c r="B2" t="s">
        <v>507</v>
      </c>
      <c r="C2" t="str">
        <f t="shared" ref="C2:C33" si="0">_xlfn.CONCAT(E2,"_",D2)</f>
        <v>LOGIC_TEMPERATURE</v>
      </c>
      <c r="D2" t="s">
        <v>479</v>
      </c>
      <c r="E2" t="s">
        <v>481</v>
      </c>
      <c r="F2" s="6">
        <v>16</v>
      </c>
      <c r="G2" s="6">
        <v>100</v>
      </c>
      <c r="H2" t="s">
        <v>288</v>
      </c>
      <c r="J2" t="s">
        <v>482</v>
      </c>
      <c r="K2" s="1" t="s">
        <v>14</v>
      </c>
      <c r="L2" t="s">
        <v>74</v>
      </c>
      <c r="M2" t="s">
        <v>73</v>
      </c>
      <c r="N2" t="s">
        <v>10</v>
      </c>
    </row>
    <row r="3" spans="2:15" x14ac:dyDescent="0.3">
      <c r="B3" t="s">
        <v>507</v>
      </c>
      <c r="C3" t="str">
        <f t="shared" si="0"/>
        <v>ORING_BATT_EN_FEEDBACK</v>
      </c>
      <c r="D3" t="s">
        <v>485</v>
      </c>
      <c r="E3" t="s">
        <v>483</v>
      </c>
      <c r="F3" s="6">
        <v>1</v>
      </c>
      <c r="G3" s="6">
        <v>100</v>
      </c>
      <c r="H3" t="s">
        <v>46</v>
      </c>
      <c r="I3" t="s">
        <v>45</v>
      </c>
      <c r="J3" t="s">
        <v>6</v>
      </c>
      <c r="K3" s="28" t="s">
        <v>8</v>
      </c>
      <c r="L3" t="s">
        <v>426</v>
      </c>
      <c r="M3" t="s">
        <v>1</v>
      </c>
      <c r="N3" t="s">
        <v>5</v>
      </c>
    </row>
    <row r="4" spans="2:15" x14ac:dyDescent="0.3">
      <c r="B4" t="s">
        <v>508</v>
      </c>
      <c r="C4" t="str">
        <f t="shared" si="0"/>
        <v>ORING_BATT_ENABLE</v>
      </c>
      <c r="D4" t="s">
        <v>489</v>
      </c>
      <c r="E4" t="s">
        <v>483</v>
      </c>
      <c r="F4" s="6">
        <v>1</v>
      </c>
      <c r="G4" s="6">
        <v>100</v>
      </c>
      <c r="H4" t="s">
        <v>288</v>
      </c>
      <c r="J4" t="s">
        <v>99</v>
      </c>
      <c r="K4" s="28" t="s">
        <v>7</v>
      </c>
      <c r="L4" t="s">
        <v>102</v>
      </c>
      <c r="M4" t="s">
        <v>19</v>
      </c>
    </row>
    <row r="5" spans="2:15" x14ac:dyDescent="0.3">
      <c r="B5" t="s">
        <v>507</v>
      </c>
      <c r="C5" t="str">
        <f t="shared" si="0"/>
        <v>ORING_BATT_VOLTAGE</v>
      </c>
      <c r="D5" t="s">
        <v>487</v>
      </c>
      <c r="E5" t="s">
        <v>483</v>
      </c>
      <c r="F5" s="6">
        <v>16</v>
      </c>
      <c r="G5" s="6">
        <v>100</v>
      </c>
      <c r="H5" t="s">
        <v>46</v>
      </c>
      <c r="I5" t="s">
        <v>45</v>
      </c>
      <c r="J5" t="s">
        <v>15</v>
      </c>
      <c r="K5" s="1" t="s">
        <v>14</v>
      </c>
      <c r="L5" t="s">
        <v>428</v>
      </c>
      <c r="M5" t="s">
        <v>17</v>
      </c>
      <c r="N5" t="s">
        <v>10</v>
      </c>
      <c r="O5" t="s">
        <v>13</v>
      </c>
    </row>
    <row r="6" spans="2:15" x14ac:dyDescent="0.3">
      <c r="B6" t="s">
        <v>507</v>
      </c>
      <c r="C6" t="str">
        <f t="shared" si="0"/>
        <v>ORING_BUSCURRENT</v>
      </c>
      <c r="D6" t="s">
        <v>503</v>
      </c>
      <c r="E6" t="s">
        <v>483</v>
      </c>
      <c r="F6" s="6">
        <v>16</v>
      </c>
      <c r="G6" s="6">
        <v>100</v>
      </c>
      <c r="H6" t="s">
        <v>46</v>
      </c>
      <c r="I6" t="s">
        <v>45</v>
      </c>
      <c r="J6" t="s">
        <v>32</v>
      </c>
      <c r="K6" s="1" t="s">
        <v>14</v>
      </c>
      <c r="L6" t="s">
        <v>33</v>
      </c>
      <c r="M6" t="s">
        <v>34</v>
      </c>
      <c r="N6" t="s">
        <v>10</v>
      </c>
      <c r="O6" t="s">
        <v>13</v>
      </c>
    </row>
    <row r="7" spans="2:15" x14ac:dyDescent="0.3">
      <c r="B7" t="s">
        <v>507</v>
      </c>
      <c r="C7" t="str">
        <f t="shared" si="0"/>
        <v>ORING_BUSVOLTAGE</v>
      </c>
      <c r="D7" t="s">
        <v>502</v>
      </c>
      <c r="E7" t="s">
        <v>483</v>
      </c>
      <c r="F7" s="6">
        <v>16</v>
      </c>
      <c r="G7" s="6">
        <v>100</v>
      </c>
      <c r="H7" t="s">
        <v>46</v>
      </c>
      <c r="I7" t="s">
        <v>45</v>
      </c>
      <c r="J7" t="s">
        <v>35</v>
      </c>
      <c r="K7" s="1" t="s">
        <v>14</v>
      </c>
      <c r="L7" t="s">
        <v>37</v>
      </c>
      <c r="M7" t="s">
        <v>36</v>
      </c>
      <c r="N7" t="s">
        <v>10</v>
      </c>
      <c r="O7" t="s">
        <v>13</v>
      </c>
    </row>
    <row r="8" spans="2:15" x14ac:dyDescent="0.3">
      <c r="B8" t="s">
        <v>507</v>
      </c>
      <c r="C8" t="str">
        <f t="shared" si="0"/>
        <v>ORING_GPU_EN_FEEDBACK</v>
      </c>
      <c r="D8" t="s">
        <v>484</v>
      </c>
      <c r="E8" t="s">
        <v>483</v>
      </c>
      <c r="F8" s="6">
        <v>1</v>
      </c>
      <c r="G8" s="6">
        <v>100</v>
      </c>
      <c r="H8" t="s">
        <v>46</v>
      </c>
      <c r="I8" t="s">
        <v>45</v>
      </c>
      <c r="J8" t="s">
        <v>0</v>
      </c>
      <c r="K8" s="28" t="s">
        <v>3</v>
      </c>
      <c r="L8" t="s">
        <v>425</v>
      </c>
      <c r="M8" t="s">
        <v>1</v>
      </c>
      <c r="N8" t="s">
        <v>5</v>
      </c>
    </row>
    <row r="9" spans="2:15" x14ac:dyDescent="0.3">
      <c r="B9" t="s">
        <v>508</v>
      </c>
      <c r="C9" t="str">
        <f t="shared" si="0"/>
        <v>ORING_GPU_ENABLE</v>
      </c>
      <c r="D9" t="s">
        <v>488</v>
      </c>
      <c r="E9" t="s">
        <v>483</v>
      </c>
      <c r="F9" s="6">
        <v>1</v>
      </c>
      <c r="G9" s="6">
        <v>100</v>
      </c>
      <c r="H9" t="s">
        <v>288</v>
      </c>
      <c r="J9" t="s">
        <v>98</v>
      </c>
      <c r="K9" s="28" t="s">
        <v>100</v>
      </c>
      <c r="L9" t="s">
        <v>101</v>
      </c>
      <c r="M9" t="s">
        <v>19</v>
      </c>
    </row>
    <row r="10" spans="2:15" x14ac:dyDescent="0.3">
      <c r="B10" t="s">
        <v>507</v>
      </c>
      <c r="C10" t="str">
        <f t="shared" si="0"/>
        <v>ORING_GPU_VOLTAGE</v>
      </c>
      <c r="D10" t="s">
        <v>486</v>
      </c>
      <c r="E10" t="s">
        <v>483</v>
      </c>
      <c r="F10" s="6">
        <v>16</v>
      </c>
      <c r="G10" s="6">
        <v>100</v>
      </c>
      <c r="H10" t="s">
        <v>46</v>
      </c>
      <c r="I10" t="s">
        <v>45</v>
      </c>
      <c r="J10" t="s">
        <v>9</v>
      </c>
      <c r="K10" s="1" t="s">
        <v>14</v>
      </c>
      <c r="L10" t="s">
        <v>427</v>
      </c>
      <c r="M10" t="s">
        <v>11</v>
      </c>
      <c r="N10" t="s">
        <v>10</v>
      </c>
      <c r="O10" t="s">
        <v>13</v>
      </c>
    </row>
    <row r="11" spans="2:15" x14ac:dyDescent="0.3">
      <c r="B11" t="s">
        <v>507</v>
      </c>
      <c r="C11" t="str">
        <f t="shared" si="0"/>
        <v>PGD_IN_1_STATUS</v>
      </c>
      <c r="D11" t="s">
        <v>501</v>
      </c>
      <c r="E11" t="s">
        <v>492</v>
      </c>
      <c r="F11" s="6">
        <v>1</v>
      </c>
      <c r="G11" s="6">
        <v>100</v>
      </c>
      <c r="H11" t="s">
        <v>288</v>
      </c>
      <c r="J11" t="s">
        <v>82</v>
      </c>
      <c r="K11" s="28" t="s">
        <v>91</v>
      </c>
      <c r="L11" t="s">
        <v>287</v>
      </c>
      <c r="M11" t="s">
        <v>1</v>
      </c>
    </row>
    <row r="12" spans="2:15" x14ac:dyDescent="0.3">
      <c r="B12" t="s">
        <v>507</v>
      </c>
      <c r="C12" t="str">
        <f t="shared" si="0"/>
        <v>PGD_IN_2_STATUS</v>
      </c>
      <c r="D12" t="s">
        <v>501</v>
      </c>
      <c r="E12" t="s">
        <v>493</v>
      </c>
      <c r="F12" s="6">
        <v>1</v>
      </c>
      <c r="G12" s="6">
        <v>100</v>
      </c>
      <c r="H12" t="s">
        <v>288</v>
      </c>
      <c r="J12" t="s">
        <v>83</v>
      </c>
      <c r="K12" s="28" t="s">
        <v>90</v>
      </c>
      <c r="L12" t="s">
        <v>287</v>
      </c>
      <c r="M12" t="s">
        <v>1</v>
      </c>
    </row>
    <row r="13" spans="2:15" x14ac:dyDescent="0.3">
      <c r="B13" t="s">
        <v>507</v>
      </c>
      <c r="C13" t="str">
        <f t="shared" si="0"/>
        <v>PGD_IN_3_STATUS</v>
      </c>
      <c r="D13" t="s">
        <v>501</v>
      </c>
      <c r="E13" t="s">
        <v>494</v>
      </c>
      <c r="F13" s="6">
        <v>1</v>
      </c>
      <c r="G13" s="6">
        <v>100</v>
      </c>
      <c r="H13" t="s">
        <v>288</v>
      </c>
      <c r="J13" t="s">
        <v>84</v>
      </c>
      <c r="K13" s="28" t="s">
        <v>93</v>
      </c>
      <c r="L13" t="s">
        <v>287</v>
      </c>
      <c r="M13" t="s">
        <v>1</v>
      </c>
    </row>
    <row r="14" spans="2:15" x14ac:dyDescent="0.3">
      <c r="B14" t="s">
        <v>507</v>
      </c>
      <c r="C14" t="str">
        <f t="shared" si="0"/>
        <v>PGD_IN_4_STATUS</v>
      </c>
      <c r="D14" t="s">
        <v>501</v>
      </c>
      <c r="E14" t="s">
        <v>495</v>
      </c>
      <c r="F14" s="6">
        <v>1</v>
      </c>
      <c r="G14" s="6">
        <v>100</v>
      </c>
      <c r="H14" t="s">
        <v>288</v>
      </c>
      <c r="J14" t="s">
        <v>85</v>
      </c>
      <c r="K14" s="28" t="s">
        <v>94</v>
      </c>
      <c r="L14" t="s">
        <v>287</v>
      </c>
      <c r="M14" t="s">
        <v>1</v>
      </c>
    </row>
    <row r="15" spans="2:15" x14ac:dyDescent="0.3">
      <c r="B15" t="s">
        <v>507</v>
      </c>
      <c r="C15" t="str">
        <f t="shared" si="0"/>
        <v>PGD_IN_5_STATUS</v>
      </c>
      <c r="D15" t="s">
        <v>501</v>
      </c>
      <c r="E15" t="s">
        <v>496</v>
      </c>
      <c r="F15" s="6">
        <v>1</v>
      </c>
      <c r="G15" s="6">
        <v>100</v>
      </c>
      <c r="H15" t="s">
        <v>288</v>
      </c>
      <c r="J15" t="s">
        <v>86</v>
      </c>
      <c r="K15" s="28" t="s">
        <v>95</v>
      </c>
      <c r="L15" t="s">
        <v>287</v>
      </c>
      <c r="M15" t="s">
        <v>1</v>
      </c>
    </row>
    <row r="16" spans="2:15" x14ac:dyDescent="0.3">
      <c r="B16" t="s">
        <v>507</v>
      </c>
      <c r="C16" t="str">
        <f t="shared" si="0"/>
        <v>PGD_IN_6_STATUS</v>
      </c>
      <c r="D16" t="s">
        <v>501</v>
      </c>
      <c r="E16" t="s">
        <v>497</v>
      </c>
      <c r="F16" s="6">
        <v>1</v>
      </c>
      <c r="G16" s="6">
        <v>100</v>
      </c>
      <c r="H16" t="s">
        <v>288</v>
      </c>
      <c r="J16" t="s">
        <v>87</v>
      </c>
      <c r="K16" s="28" t="s">
        <v>96</v>
      </c>
      <c r="L16" t="s">
        <v>287</v>
      </c>
      <c r="M16" t="s">
        <v>1</v>
      </c>
    </row>
    <row r="17" spans="2:15" x14ac:dyDescent="0.3">
      <c r="B17" t="s">
        <v>507</v>
      </c>
      <c r="C17" t="str">
        <f t="shared" si="0"/>
        <v>PGD_IN_7_STATUS</v>
      </c>
      <c r="D17" t="s">
        <v>501</v>
      </c>
      <c r="E17" t="s">
        <v>498</v>
      </c>
      <c r="F17" s="6">
        <v>1</v>
      </c>
      <c r="G17" s="6">
        <v>100</v>
      </c>
      <c r="H17" t="s">
        <v>288</v>
      </c>
      <c r="J17" t="s">
        <v>88</v>
      </c>
      <c r="K17" s="28" t="s">
        <v>531</v>
      </c>
      <c r="L17" t="s">
        <v>287</v>
      </c>
      <c r="M17" t="s">
        <v>1</v>
      </c>
    </row>
    <row r="18" spans="2:15" x14ac:dyDescent="0.3">
      <c r="B18" t="s">
        <v>507</v>
      </c>
      <c r="C18" t="str">
        <f t="shared" si="0"/>
        <v>PGD_IN_8_STATUS</v>
      </c>
      <c r="D18" t="s">
        <v>501</v>
      </c>
      <c r="E18" t="s">
        <v>499</v>
      </c>
      <c r="F18" s="6">
        <v>1</v>
      </c>
      <c r="G18" s="6">
        <v>100</v>
      </c>
      <c r="H18" t="s">
        <v>288</v>
      </c>
      <c r="J18" t="s">
        <v>89</v>
      </c>
      <c r="K18" s="28" t="s">
        <v>97</v>
      </c>
      <c r="L18" t="s">
        <v>287</v>
      </c>
      <c r="M18" t="s">
        <v>1</v>
      </c>
    </row>
    <row r="19" spans="2:15" x14ac:dyDescent="0.3">
      <c r="B19" t="s">
        <v>508</v>
      </c>
      <c r="C19" t="str">
        <f t="shared" si="0"/>
        <v>PGD_OUT_1_PWM_ENABLE</v>
      </c>
      <c r="D19" t="s">
        <v>475</v>
      </c>
      <c r="E19" t="s">
        <v>504</v>
      </c>
      <c r="F19" s="6">
        <v>8</v>
      </c>
      <c r="G19" s="6">
        <v>10</v>
      </c>
      <c r="H19" t="s">
        <v>288</v>
      </c>
      <c r="J19" t="s">
        <v>75</v>
      </c>
      <c r="K19" s="1" t="s">
        <v>14</v>
      </c>
      <c r="L19" t="s">
        <v>284</v>
      </c>
      <c r="M19" t="s">
        <v>76</v>
      </c>
      <c r="N19" t="s">
        <v>69</v>
      </c>
    </row>
    <row r="20" spans="2:15" x14ac:dyDescent="0.3">
      <c r="B20" t="s">
        <v>508</v>
      </c>
      <c r="C20" t="str">
        <f t="shared" si="0"/>
        <v>PGD_OUT_2_PWM_ENABLE</v>
      </c>
      <c r="D20" t="s">
        <v>475</v>
      </c>
      <c r="E20" t="s">
        <v>505</v>
      </c>
      <c r="F20" s="6">
        <v>8</v>
      </c>
      <c r="G20" s="6">
        <v>10</v>
      </c>
      <c r="H20" t="s">
        <v>288</v>
      </c>
      <c r="J20" t="s">
        <v>77</v>
      </c>
      <c r="K20" s="1" t="s">
        <v>14</v>
      </c>
      <c r="L20" t="s">
        <v>285</v>
      </c>
      <c r="M20" t="s">
        <v>78</v>
      </c>
      <c r="N20" t="s">
        <v>69</v>
      </c>
    </row>
    <row r="21" spans="2:15" x14ac:dyDescent="0.3">
      <c r="B21" t="s">
        <v>508</v>
      </c>
      <c r="C21" t="str">
        <f t="shared" si="0"/>
        <v>PGD_OUT_3_ENABLE</v>
      </c>
      <c r="D21" t="s">
        <v>475</v>
      </c>
      <c r="E21" t="s">
        <v>490</v>
      </c>
      <c r="F21" s="6">
        <v>1</v>
      </c>
      <c r="G21" s="6">
        <v>100</v>
      </c>
      <c r="H21" t="s">
        <v>288</v>
      </c>
      <c r="J21" t="s">
        <v>79</v>
      </c>
      <c r="K21" s="28" t="s">
        <v>80</v>
      </c>
      <c r="L21" t="s">
        <v>286</v>
      </c>
      <c r="M21" t="s">
        <v>19</v>
      </c>
    </row>
    <row r="22" spans="2:15" x14ac:dyDescent="0.3">
      <c r="B22" t="s">
        <v>508</v>
      </c>
      <c r="C22" t="str">
        <f t="shared" si="0"/>
        <v>PGD_OUT_4_ENABLE</v>
      </c>
      <c r="D22" t="s">
        <v>475</v>
      </c>
      <c r="E22" t="s">
        <v>491</v>
      </c>
      <c r="F22" s="6">
        <v>1</v>
      </c>
      <c r="G22" s="6">
        <v>100</v>
      </c>
      <c r="H22" t="s">
        <v>288</v>
      </c>
      <c r="J22" t="s">
        <v>81</v>
      </c>
      <c r="K22" s="28" t="s">
        <v>92</v>
      </c>
      <c r="L22" t="s">
        <v>286</v>
      </c>
      <c r="M22" t="s">
        <v>19</v>
      </c>
    </row>
    <row r="23" spans="2:15" x14ac:dyDescent="0.3">
      <c r="B23" t="s">
        <v>507</v>
      </c>
      <c r="C23" t="str">
        <f t="shared" si="0"/>
        <v>POWER_TEMPERATURE</v>
      </c>
      <c r="D23" t="s">
        <v>479</v>
      </c>
      <c r="E23" t="s">
        <v>480</v>
      </c>
      <c r="F23" s="6">
        <v>16</v>
      </c>
      <c r="G23" s="6">
        <v>100</v>
      </c>
      <c r="H23" t="s">
        <v>46</v>
      </c>
      <c r="I23" t="s">
        <v>45</v>
      </c>
      <c r="J23" t="s">
        <v>42</v>
      </c>
      <c r="K23" s="1" t="s">
        <v>14</v>
      </c>
      <c r="L23" t="s">
        <v>43</v>
      </c>
      <c r="M23" t="s">
        <v>44</v>
      </c>
      <c r="N23" t="s">
        <v>10</v>
      </c>
      <c r="O23" t="s">
        <v>13</v>
      </c>
    </row>
    <row r="24" spans="2:15" x14ac:dyDescent="0.3">
      <c r="B24" t="s">
        <v>508</v>
      </c>
      <c r="C24" t="str">
        <f t="shared" si="0"/>
        <v>PP_OUT_1_ENABLE</v>
      </c>
      <c r="D24" t="s">
        <v>475</v>
      </c>
      <c r="E24" t="s">
        <v>452</v>
      </c>
      <c r="F24" s="6">
        <v>1</v>
      </c>
      <c r="G24" s="6">
        <v>10</v>
      </c>
      <c r="H24" t="s">
        <v>70</v>
      </c>
      <c r="J24" t="s">
        <v>210</v>
      </c>
      <c r="K24" t="s">
        <v>220</v>
      </c>
      <c r="L24" t="s">
        <v>418</v>
      </c>
      <c r="M24" t="s">
        <v>19</v>
      </c>
      <c r="N24" t="s">
        <v>5</v>
      </c>
    </row>
    <row r="25" spans="2:15" x14ac:dyDescent="0.3">
      <c r="B25" t="s">
        <v>507</v>
      </c>
      <c r="C25" t="str">
        <f t="shared" si="0"/>
        <v>PP_OUT_1_FAULT</v>
      </c>
      <c r="D25" t="s">
        <v>473</v>
      </c>
      <c r="E25" t="s">
        <v>452</v>
      </c>
      <c r="F25" s="6">
        <v>1</v>
      </c>
      <c r="G25" s="6">
        <v>100</v>
      </c>
      <c r="H25" t="s">
        <v>70</v>
      </c>
      <c r="J25" t="s">
        <v>175</v>
      </c>
      <c r="K25" t="s">
        <v>266</v>
      </c>
      <c r="L25" t="s">
        <v>416</v>
      </c>
      <c r="M25" t="s">
        <v>1</v>
      </c>
      <c r="N25" t="s">
        <v>5</v>
      </c>
    </row>
    <row r="26" spans="2:15" x14ac:dyDescent="0.3">
      <c r="B26" t="s">
        <v>507</v>
      </c>
      <c r="C26" t="str">
        <f t="shared" si="0"/>
        <v>PP_OUT_1_SENSE</v>
      </c>
      <c r="D26" t="s">
        <v>474</v>
      </c>
      <c r="E26" t="s">
        <v>452</v>
      </c>
      <c r="F26" s="6">
        <v>8</v>
      </c>
      <c r="G26" s="6">
        <v>10</v>
      </c>
      <c r="H26" t="s">
        <v>70</v>
      </c>
      <c r="J26" t="s">
        <v>187</v>
      </c>
      <c r="K26" t="s">
        <v>193</v>
      </c>
      <c r="L26" t="s">
        <v>417</v>
      </c>
      <c r="M26" t="s">
        <v>181</v>
      </c>
      <c r="N26" t="s">
        <v>10</v>
      </c>
    </row>
    <row r="27" spans="2:15" x14ac:dyDescent="0.3">
      <c r="B27" t="s">
        <v>508</v>
      </c>
      <c r="C27" t="str">
        <f t="shared" si="0"/>
        <v>PP_OUT_10_ENABLE</v>
      </c>
      <c r="D27" t="s">
        <v>475</v>
      </c>
      <c r="E27" t="s">
        <v>458</v>
      </c>
      <c r="F27" s="6">
        <v>1</v>
      </c>
      <c r="G27" s="6">
        <v>10</v>
      </c>
      <c r="H27" t="s">
        <v>70</v>
      </c>
      <c r="J27" t="s">
        <v>212</v>
      </c>
      <c r="K27" t="s">
        <v>222</v>
      </c>
      <c r="L27" t="s">
        <v>424</v>
      </c>
      <c r="M27" t="s">
        <v>19</v>
      </c>
      <c r="N27" t="s">
        <v>5</v>
      </c>
    </row>
    <row r="28" spans="2:15" x14ac:dyDescent="0.3">
      <c r="B28" t="s">
        <v>507</v>
      </c>
      <c r="C28" t="str">
        <f t="shared" si="0"/>
        <v>PP_OUT_10_FAULT</v>
      </c>
      <c r="D28" t="s">
        <v>473</v>
      </c>
      <c r="E28" t="s">
        <v>458</v>
      </c>
      <c r="F28" s="6">
        <v>1</v>
      </c>
      <c r="G28" s="6">
        <v>100</v>
      </c>
      <c r="H28" t="s">
        <v>70</v>
      </c>
      <c r="J28" t="s">
        <v>177</v>
      </c>
      <c r="K28" t="s">
        <v>268</v>
      </c>
      <c r="L28" t="s">
        <v>422</v>
      </c>
      <c r="M28" t="s">
        <v>1</v>
      </c>
      <c r="N28" t="s">
        <v>5</v>
      </c>
    </row>
    <row r="29" spans="2:15" x14ac:dyDescent="0.3">
      <c r="B29" t="s">
        <v>507</v>
      </c>
      <c r="C29" t="str">
        <f t="shared" si="0"/>
        <v>PP_OUT_10_SENSE</v>
      </c>
      <c r="D29" t="s">
        <v>474</v>
      </c>
      <c r="E29" t="s">
        <v>458</v>
      </c>
      <c r="F29" s="6">
        <v>8</v>
      </c>
      <c r="G29" s="6">
        <v>10</v>
      </c>
      <c r="H29" t="s">
        <v>70</v>
      </c>
      <c r="J29" t="s">
        <v>202</v>
      </c>
      <c r="K29" t="s">
        <v>199</v>
      </c>
      <c r="L29" t="s">
        <v>423</v>
      </c>
      <c r="M29" t="s">
        <v>181</v>
      </c>
      <c r="N29" t="s">
        <v>10</v>
      </c>
    </row>
    <row r="30" spans="2:15" x14ac:dyDescent="0.3">
      <c r="B30" t="s">
        <v>508</v>
      </c>
      <c r="C30" t="str">
        <f t="shared" si="0"/>
        <v>PP_OUT_11_ENABLE</v>
      </c>
      <c r="D30" t="s">
        <v>475</v>
      </c>
      <c r="E30" t="s">
        <v>469</v>
      </c>
      <c r="F30" s="6">
        <v>1</v>
      </c>
      <c r="G30" s="6">
        <v>10</v>
      </c>
      <c r="H30" t="s">
        <v>71</v>
      </c>
      <c r="J30" t="s">
        <v>254</v>
      </c>
      <c r="K30" s="28" t="s">
        <v>280</v>
      </c>
      <c r="L30" t="s">
        <v>351</v>
      </c>
      <c r="M30" t="s">
        <v>19</v>
      </c>
      <c r="N30" t="s">
        <v>5</v>
      </c>
    </row>
    <row r="31" spans="2:15" x14ac:dyDescent="0.3">
      <c r="B31" t="s">
        <v>507</v>
      </c>
      <c r="C31" t="str">
        <f t="shared" si="0"/>
        <v>PP_OUT_11_FAULT</v>
      </c>
      <c r="D31" t="s">
        <v>473</v>
      </c>
      <c r="E31" t="s">
        <v>469</v>
      </c>
      <c r="F31" s="6">
        <v>1</v>
      </c>
      <c r="G31" s="6">
        <v>100</v>
      </c>
      <c r="H31" t="s">
        <v>71</v>
      </c>
      <c r="J31" t="s">
        <v>232</v>
      </c>
      <c r="K31" s="28" t="s">
        <v>271</v>
      </c>
      <c r="L31" t="s">
        <v>347</v>
      </c>
      <c r="M31" t="s">
        <v>1</v>
      </c>
      <c r="N31" t="s">
        <v>5</v>
      </c>
    </row>
    <row r="32" spans="2:15" x14ac:dyDescent="0.3">
      <c r="B32" t="s">
        <v>507</v>
      </c>
      <c r="C32" t="str">
        <f t="shared" si="0"/>
        <v>PP_OUT_11_SENSE</v>
      </c>
      <c r="D32" t="s">
        <v>474</v>
      </c>
      <c r="E32" t="s">
        <v>469</v>
      </c>
      <c r="F32" s="6">
        <v>8</v>
      </c>
      <c r="G32" s="6">
        <v>10</v>
      </c>
      <c r="H32" t="s">
        <v>71</v>
      </c>
      <c r="J32" t="s">
        <v>244</v>
      </c>
      <c r="K32" t="s">
        <v>305</v>
      </c>
      <c r="L32" t="s">
        <v>349</v>
      </c>
      <c r="M32" t="s">
        <v>181</v>
      </c>
      <c r="N32" t="s">
        <v>10</v>
      </c>
    </row>
    <row r="33" spans="2:14" x14ac:dyDescent="0.3">
      <c r="B33" t="s">
        <v>508</v>
      </c>
      <c r="C33" t="str">
        <f t="shared" si="0"/>
        <v>PP_OUT_12_ENABLE</v>
      </c>
      <c r="D33" t="s">
        <v>475</v>
      </c>
      <c r="E33" t="s">
        <v>462</v>
      </c>
      <c r="F33" s="6">
        <v>1</v>
      </c>
      <c r="G33" s="6">
        <v>10</v>
      </c>
      <c r="H33" t="s">
        <v>71</v>
      </c>
      <c r="J33" t="s">
        <v>252</v>
      </c>
      <c r="K33" s="28" t="s">
        <v>275</v>
      </c>
      <c r="L33" t="s">
        <v>343</v>
      </c>
      <c r="M33" t="s">
        <v>19</v>
      </c>
      <c r="N33" t="s">
        <v>5</v>
      </c>
    </row>
    <row r="34" spans="2:14" x14ac:dyDescent="0.3">
      <c r="B34" t="s">
        <v>507</v>
      </c>
      <c r="C34" t="str">
        <f t="shared" ref="C34:C65" si="1">_xlfn.CONCAT(E34,"_",D34)</f>
        <v>PP_OUT_12_FAULT</v>
      </c>
      <c r="D34" t="s">
        <v>473</v>
      </c>
      <c r="E34" t="s">
        <v>462</v>
      </c>
      <c r="F34" s="6">
        <v>1</v>
      </c>
      <c r="G34" s="6">
        <v>100</v>
      </c>
      <c r="H34" t="s">
        <v>71</v>
      </c>
      <c r="J34" t="s">
        <v>230</v>
      </c>
      <c r="K34" s="28" t="s">
        <v>270</v>
      </c>
      <c r="L34" t="s">
        <v>341</v>
      </c>
      <c r="M34" t="s">
        <v>1</v>
      </c>
      <c r="N34" t="s">
        <v>5</v>
      </c>
    </row>
    <row r="35" spans="2:14" x14ac:dyDescent="0.3">
      <c r="B35" t="s">
        <v>507</v>
      </c>
      <c r="C35" t="str">
        <f t="shared" si="1"/>
        <v>PP_OUT_12_SENSE</v>
      </c>
      <c r="D35" t="s">
        <v>474</v>
      </c>
      <c r="E35" t="s">
        <v>462</v>
      </c>
      <c r="F35" s="6">
        <v>8</v>
      </c>
      <c r="G35" s="6">
        <v>10</v>
      </c>
      <c r="H35" t="s">
        <v>71</v>
      </c>
      <c r="J35" t="s">
        <v>237</v>
      </c>
      <c r="K35" t="s">
        <v>298</v>
      </c>
      <c r="L35" t="s">
        <v>342</v>
      </c>
      <c r="M35" t="s">
        <v>181</v>
      </c>
      <c r="N35" t="s">
        <v>10</v>
      </c>
    </row>
    <row r="36" spans="2:14" x14ac:dyDescent="0.3">
      <c r="B36" t="s">
        <v>508</v>
      </c>
      <c r="C36" t="str">
        <f t="shared" si="1"/>
        <v>PP_OUT_13_ENABLE</v>
      </c>
      <c r="D36" t="s">
        <v>475</v>
      </c>
      <c r="E36" t="s">
        <v>449</v>
      </c>
      <c r="F36" s="6">
        <v>1</v>
      </c>
      <c r="G36" s="6">
        <v>10</v>
      </c>
      <c r="H36" t="s">
        <v>70</v>
      </c>
      <c r="J36" t="s">
        <v>203</v>
      </c>
      <c r="K36" t="s">
        <v>214</v>
      </c>
      <c r="L36" t="s">
        <v>397</v>
      </c>
      <c r="M36" t="s">
        <v>19</v>
      </c>
      <c r="N36" t="s">
        <v>5</v>
      </c>
    </row>
    <row r="37" spans="2:14" x14ac:dyDescent="0.3">
      <c r="B37" t="s">
        <v>507</v>
      </c>
      <c r="C37" t="str">
        <f t="shared" si="1"/>
        <v>PP_OUT_13_FAULT</v>
      </c>
      <c r="D37" t="s">
        <v>473</v>
      </c>
      <c r="E37" t="s">
        <v>449</v>
      </c>
      <c r="F37" s="6">
        <v>1</v>
      </c>
      <c r="G37" s="6">
        <v>100</v>
      </c>
      <c r="H37" t="s">
        <v>70</v>
      </c>
      <c r="J37" t="s">
        <v>168</v>
      </c>
      <c r="K37" t="s">
        <v>72</v>
      </c>
      <c r="L37" t="s">
        <v>395</v>
      </c>
      <c r="M37" t="s">
        <v>1</v>
      </c>
      <c r="N37" t="s">
        <v>5</v>
      </c>
    </row>
    <row r="38" spans="2:14" x14ac:dyDescent="0.3">
      <c r="B38" t="s">
        <v>507</v>
      </c>
      <c r="C38" t="str">
        <f t="shared" si="1"/>
        <v>PP_OUT_13_SENSE</v>
      </c>
      <c r="D38" t="s">
        <v>474</v>
      </c>
      <c r="E38" t="s">
        <v>449</v>
      </c>
      <c r="F38" s="6">
        <v>8</v>
      </c>
      <c r="G38" s="6">
        <v>10</v>
      </c>
      <c r="H38" t="s">
        <v>70</v>
      </c>
      <c r="J38" t="s">
        <v>183</v>
      </c>
      <c r="K38" t="s">
        <v>190</v>
      </c>
      <c r="L38" t="s">
        <v>396</v>
      </c>
      <c r="M38" t="s">
        <v>181</v>
      </c>
      <c r="N38" t="s">
        <v>10</v>
      </c>
    </row>
    <row r="39" spans="2:14" x14ac:dyDescent="0.3">
      <c r="B39" t="s">
        <v>508</v>
      </c>
      <c r="C39" t="str">
        <f t="shared" si="1"/>
        <v>PP_OUT_14_ENABLE</v>
      </c>
      <c r="D39" t="s">
        <v>475</v>
      </c>
      <c r="E39" t="s">
        <v>450</v>
      </c>
      <c r="F39" s="6">
        <v>1</v>
      </c>
      <c r="G39" s="6">
        <v>10</v>
      </c>
      <c r="H39" t="s">
        <v>70</v>
      </c>
      <c r="J39" t="s">
        <v>204</v>
      </c>
      <c r="K39" t="s">
        <v>215</v>
      </c>
      <c r="L39" t="s">
        <v>400</v>
      </c>
      <c r="M39" t="s">
        <v>19</v>
      </c>
      <c r="N39" t="s">
        <v>5</v>
      </c>
    </row>
    <row r="40" spans="2:14" x14ac:dyDescent="0.3">
      <c r="B40" t="s">
        <v>507</v>
      </c>
      <c r="C40" t="str">
        <f t="shared" si="1"/>
        <v>PP_OUT_14_FAULT</v>
      </c>
      <c r="D40" t="s">
        <v>473</v>
      </c>
      <c r="E40" t="s">
        <v>450</v>
      </c>
      <c r="F40" s="6">
        <v>1</v>
      </c>
      <c r="G40" s="6">
        <v>100</v>
      </c>
      <c r="H40" t="s">
        <v>70</v>
      </c>
      <c r="J40" t="s">
        <v>169</v>
      </c>
      <c r="K40" t="s">
        <v>178</v>
      </c>
      <c r="L40" t="s">
        <v>398</v>
      </c>
      <c r="M40" t="s">
        <v>1</v>
      </c>
      <c r="N40" t="s">
        <v>5</v>
      </c>
    </row>
    <row r="41" spans="2:14" x14ac:dyDescent="0.3">
      <c r="B41" t="s">
        <v>507</v>
      </c>
      <c r="C41" t="str">
        <f t="shared" si="1"/>
        <v>PP_OUT_14_SENSE</v>
      </c>
      <c r="D41" t="s">
        <v>474</v>
      </c>
      <c r="E41" t="s">
        <v>450</v>
      </c>
      <c r="F41" s="6">
        <v>8</v>
      </c>
      <c r="G41" s="6">
        <v>10</v>
      </c>
      <c r="H41" t="s">
        <v>70</v>
      </c>
      <c r="J41" t="s">
        <v>185</v>
      </c>
      <c r="K41" t="s">
        <v>191</v>
      </c>
      <c r="L41" t="s">
        <v>399</v>
      </c>
      <c r="M41" t="s">
        <v>181</v>
      </c>
      <c r="N41" t="s">
        <v>10</v>
      </c>
    </row>
    <row r="42" spans="2:14" x14ac:dyDescent="0.3">
      <c r="B42" t="s">
        <v>508</v>
      </c>
      <c r="C42" t="str">
        <f t="shared" si="1"/>
        <v>PP_OUT_15_ENABLE</v>
      </c>
      <c r="D42" t="s">
        <v>475</v>
      </c>
      <c r="E42" t="s">
        <v>455</v>
      </c>
      <c r="F42" s="6">
        <v>1</v>
      </c>
      <c r="G42" s="6">
        <v>10</v>
      </c>
      <c r="H42" t="s">
        <v>70</v>
      </c>
      <c r="J42" t="s">
        <v>205</v>
      </c>
      <c r="K42" t="s">
        <v>216</v>
      </c>
      <c r="L42" t="s">
        <v>403</v>
      </c>
      <c r="M42" t="s">
        <v>19</v>
      </c>
      <c r="N42" t="s">
        <v>5</v>
      </c>
    </row>
    <row r="43" spans="2:14" x14ac:dyDescent="0.3">
      <c r="B43" t="s">
        <v>507</v>
      </c>
      <c r="C43" t="str">
        <f t="shared" si="1"/>
        <v>PP_OUT_15_FAULT</v>
      </c>
      <c r="D43" t="s">
        <v>473</v>
      </c>
      <c r="E43" t="s">
        <v>455</v>
      </c>
      <c r="F43" s="6">
        <v>1</v>
      </c>
      <c r="G43" s="6">
        <v>100</v>
      </c>
      <c r="H43" t="s">
        <v>70</v>
      </c>
      <c r="J43" t="s">
        <v>170</v>
      </c>
      <c r="K43" t="s">
        <v>179</v>
      </c>
      <c r="L43" t="s">
        <v>401</v>
      </c>
      <c r="M43" t="s">
        <v>1</v>
      </c>
      <c r="N43" t="s">
        <v>5</v>
      </c>
    </row>
    <row r="44" spans="2:14" ht="14.4" customHeight="1" x14ac:dyDescent="0.3">
      <c r="B44" t="s">
        <v>507</v>
      </c>
      <c r="C44" t="str">
        <f t="shared" si="1"/>
        <v>PP_OUT_15_SENSE</v>
      </c>
      <c r="D44" t="s">
        <v>474</v>
      </c>
      <c r="E44" t="s">
        <v>455</v>
      </c>
      <c r="F44" s="6">
        <v>8</v>
      </c>
      <c r="G44" s="6">
        <v>10</v>
      </c>
      <c r="H44" t="s">
        <v>70</v>
      </c>
      <c r="J44" t="s">
        <v>184</v>
      </c>
      <c r="K44" t="s">
        <v>196</v>
      </c>
      <c r="L44" t="s">
        <v>402</v>
      </c>
      <c r="M44" t="s">
        <v>181</v>
      </c>
      <c r="N44" t="s">
        <v>10</v>
      </c>
    </row>
    <row r="45" spans="2:14" ht="14.4" customHeight="1" x14ac:dyDescent="0.3">
      <c r="B45" t="s">
        <v>508</v>
      </c>
      <c r="C45" t="str">
        <f t="shared" si="1"/>
        <v>PP_OUT_16_ENABLE</v>
      </c>
      <c r="D45" t="s">
        <v>475</v>
      </c>
      <c r="E45" t="s">
        <v>454</v>
      </c>
      <c r="F45" s="6">
        <v>1</v>
      </c>
      <c r="G45" s="6">
        <v>10</v>
      </c>
      <c r="H45" t="s">
        <v>70</v>
      </c>
      <c r="J45" t="s">
        <v>206</v>
      </c>
      <c r="K45" t="s">
        <v>213</v>
      </c>
      <c r="L45" t="s">
        <v>406</v>
      </c>
      <c r="M45" t="s">
        <v>19</v>
      </c>
      <c r="N45" t="s">
        <v>5</v>
      </c>
    </row>
    <row r="46" spans="2:14" ht="14.4" customHeight="1" x14ac:dyDescent="0.3">
      <c r="B46" t="s">
        <v>507</v>
      </c>
      <c r="C46" t="str">
        <f t="shared" si="1"/>
        <v>PP_OUT_16_FAULT</v>
      </c>
      <c r="D46" t="s">
        <v>473</v>
      </c>
      <c r="E46" t="s">
        <v>454</v>
      </c>
      <c r="F46" s="6">
        <v>1</v>
      </c>
      <c r="G46" s="6">
        <v>100</v>
      </c>
      <c r="H46" t="s">
        <v>70</v>
      </c>
      <c r="J46" t="s">
        <v>171</v>
      </c>
      <c r="K46" t="s">
        <v>262</v>
      </c>
      <c r="L46" t="s">
        <v>404</v>
      </c>
      <c r="M46" t="s">
        <v>1</v>
      </c>
      <c r="N46" t="s">
        <v>5</v>
      </c>
    </row>
    <row r="47" spans="2:14" ht="14.4" customHeight="1" x14ac:dyDescent="0.3">
      <c r="B47" t="s">
        <v>507</v>
      </c>
      <c r="C47" t="str">
        <f t="shared" si="1"/>
        <v>PP_OUT_16_SENSE</v>
      </c>
      <c r="D47" t="s">
        <v>474</v>
      </c>
      <c r="E47" t="s">
        <v>454</v>
      </c>
      <c r="F47" s="6">
        <v>8</v>
      </c>
      <c r="G47" s="6">
        <v>10</v>
      </c>
      <c r="H47" t="s">
        <v>70</v>
      </c>
      <c r="J47" t="s">
        <v>189</v>
      </c>
      <c r="K47" t="s">
        <v>195</v>
      </c>
      <c r="L47" t="s">
        <v>405</v>
      </c>
      <c r="M47" t="s">
        <v>181</v>
      </c>
      <c r="N47" t="s">
        <v>10</v>
      </c>
    </row>
    <row r="48" spans="2:14" ht="14.4" customHeight="1" x14ac:dyDescent="0.3">
      <c r="B48" t="s">
        <v>508</v>
      </c>
      <c r="C48" t="str">
        <f t="shared" si="1"/>
        <v>PP_OUT_17_DUTYCYCLE</v>
      </c>
      <c r="D48" t="s">
        <v>476</v>
      </c>
      <c r="E48" t="s">
        <v>438</v>
      </c>
      <c r="F48" s="6">
        <v>8</v>
      </c>
      <c r="G48" s="6">
        <v>10</v>
      </c>
      <c r="H48" t="s">
        <v>47</v>
      </c>
      <c r="J48" t="s">
        <v>67</v>
      </c>
      <c r="K48" t="s">
        <v>68</v>
      </c>
      <c r="L48" t="s">
        <v>381</v>
      </c>
      <c r="M48" t="s">
        <v>182</v>
      </c>
      <c r="N48" t="s">
        <v>69</v>
      </c>
    </row>
    <row r="49" spans="2:14" ht="14.4" customHeight="1" x14ac:dyDescent="0.3">
      <c r="B49" t="s">
        <v>507</v>
      </c>
      <c r="C49" t="str">
        <f t="shared" si="1"/>
        <v>PP_OUT_17_FAULT</v>
      </c>
      <c r="D49" t="s">
        <v>473</v>
      </c>
      <c r="E49" t="s">
        <v>438</v>
      </c>
      <c r="F49" s="6">
        <v>1</v>
      </c>
      <c r="G49" s="6">
        <v>100</v>
      </c>
      <c r="H49" t="s">
        <v>47</v>
      </c>
      <c r="J49" t="s">
        <v>48</v>
      </c>
      <c r="K49" t="s">
        <v>49</v>
      </c>
      <c r="L49" t="s">
        <v>353</v>
      </c>
      <c r="M49" t="s">
        <v>1</v>
      </c>
      <c r="N49" t="s">
        <v>5</v>
      </c>
    </row>
    <row r="50" spans="2:14" ht="14.4" customHeight="1" x14ac:dyDescent="0.3">
      <c r="B50" t="s">
        <v>507</v>
      </c>
      <c r="C50" t="str">
        <f t="shared" si="1"/>
        <v>PP_OUT_17_SENSE</v>
      </c>
      <c r="D50" t="s">
        <v>474</v>
      </c>
      <c r="E50" t="s">
        <v>438</v>
      </c>
      <c r="F50" s="6">
        <v>8</v>
      </c>
      <c r="G50" s="6">
        <v>100</v>
      </c>
      <c r="H50" t="s">
        <v>47</v>
      </c>
      <c r="J50" t="s">
        <v>63</v>
      </c>
      <c r="K50" t="s">
        <v>64</v>
      </c>
      <c r="L50" t="s">
        <v>354</v>
      </c>
      <c r="M50" t="s">
        <v>181</v>
      </c>
      <c r="N50" t="s">
        <v>10</v>
      </c>
    </row>
    <row r="51" spans="2:14" ht="14.4" customHeight="1" x14ac:dyDescent="0.3">
      <c r="B51" t="s">
        <v>508</v>
      </c>
      <c r="C51" t="str">
        <f t="shared" si="1"/>
        <v>PP_OUT_18_DUTYCYCLE</v>
      </c>
      <c r="D51" t="s">
        <v>476</v>
      </c>
      <c r="E51" t="s">
        <v>445</v>
      </c>
      <c r="F51" s="6">
        <v>8</v>
      </c>
      <c r="G51" s="6">
        <v>10</v>
      </c>
      <c r="H51" t="s">
        <v>47</v>
      </c>
      <c r="J51" t="s">
        <v>159</v>
      </c>
      <c r="K51" t="s">
        <v>146</v>
      </c>
      <c r="L51" t="s">
        <v>386</v>
      </c>
      <c r="M51" t="s">
        <v>182</v>
      </c>
      <c r="N51" t="s">
        <v>69</v>
      </c>
    </row>
    <row r="52" spans="2:14" ht="14.4" customHeight="1" x14ac:dyDescent="0.3">
      <c r="B52" t="s">
        <v>507</v>
      </c>
      <c r="C52" t="str">
        <f t="shared" si="1"/>
        <v>PP_OUT_18_FAULT</v>
      </c>
      <c r="D52" t="s">
        <v>473</v>
      </c>
      <c r="E52" t="s">
        <v>445</v>
      </c>
      <c r="F52" s="6">
        <v>1</v>
      </c>
      <c r="G52" s="6">
        <v>100</v>
      </c>
      <c r="H52" t="s">
        <v>47</v>
      </c>
      <c r="J52" t="s">
        <v>50</v>
      </c>
      <c r="K52" t="s">
        <v>103</v>
      </c>
      <c r="L52" t="s">
        <v>355</v>
      </c>
      <c r="M52" t="s">
        <v>1</v>
      </c>
      <c r="N52" t="s">
        <v>5</v>
      </c>
    </row>
    <row r="53" spans="2:14" ht="14.4" customHeight="1" x14ac:dyDescent="0.3">
      <c r="B53" t="s">
        <v>507</v>
      </c>
      <c r="C53" t="str">
        <f t="shared" si="1"/>
        <v>PP_OUT_18_SENSE</v>
      </c>
      <c r="D53" t="s">
        <v>474</v>
      </c>
      <c r="E53" t="s">
        <v>445</v>
      </c>
      <c r="F53" s="6">
        <v>8</v>
      </c>
      <c r="G53" s="6">
        <v>100</v>
      </c>
      <c r="H53" t="s">
        <v>47</v>
      </c>
      <c r="J53" t="s">
        <v>138</v>
      </c>
      <c r="K53" t="s">
        <v>132</v>
      </c>
      <c r="L53" t="s">
        <v>356</v>
      </c>
      <c r="M53" t="s">
        <v>181</v>
      </c>
      <c r="N53" t="s">
        <v>10</v>
      </c>
    </row>
    <row r="54" spans="2:14" ht="14.4" customHeight="1" x14ac:dyDescent="0.3">
      <c r="B54" t="s">
        <v>508</v>
      </c>
      <c r="C54" t="str">
        <f t="shared" si="1"/>
        <v>PP_OUT_19_DUTYCYCLE</v>
      </c>
      <c r="D54" t="s">
        <v>476</v>
      </c>
      <c r="E54" t="s">
        <v>442</v>
      </c>
      <c r="F54" s="6">
        <v>8</v>
      </c>
      <c r="G54" s="6">
        <v>10</v>
      </c>
      <c r="H54" t="s">
        <v>47</v>
      </c>
      <c r="J54" t="s">
        <v>165</v>
      </c>
      <c r="K54" t="s">
        <v>152</v>
      </c>
      <c r="L54" t="s">
        <v>392</v>
      </c>
      <c r="M54" t="s">
        <v>182</v>
      </c>
      <c r="N54" t="s">
        <v>69</v>
      </c>
    </row>
    <row r="55" spans="2:14" ht="14.4" customHeight="1" x14ac:dyDescent="0.3">
      <c r="B55" t="s">
        <v>507</v>
      </c>
      <c r="C55" t="str">
        <f t="shared" si="1"/>
        <v>PP_OUT_19_FAULT</v>
      </c>
      <c r="D55" t="s">
        <v>473</v>
      </c>
      <c r="E55" t="s">
        <v>442</v>
      </c>
      <c r="F55" s="6">
        <v>1</v>
      </c>
      <c r="G55" s="6">
        <v>100</v>
      </c>
      <c r="H55" t="s">
        <v>47</v>
      </c>
      <c r="J55" t="s">
        <v>53</v>
      </c>
      <c r="K55" t="s">
        <v>106</v>
      </c>
      <c r="L55" t="s">
        <v>361</v>
      </c>
      <c r="M55" t="s">
        <v>1</v>
      </c>
      <c r="N55" t="s">
        <v>5</v>
      </c>
    </row>
    <row r="56" spans="2:14" ht="14.4" customHeight="1" x14ac:dyDescent="0.3">
      <c r="B56" t="s">
        <v>507</v>
      </c>
      <c r="C56" t="str">
        <f t="shared" si="1"/>
        <v>PP_OUT_19_SENSE</v>
      </c>
      <c r="D56" t="s">
        <v>474</v>
      </c>
      <c r="E56" t="s">
        <v>442</v>
      </c>
      <c r="F56" s="6">
        <v>8</v>
      </c>
      <c r="G56" s="6">
        <v>100</v>
      </c>
      <c r="H56" t="s">
        <v>47</v>
      </c>
      <c r="J56" t="s">
        <v>136</v>
      </c>
      <c r="K56" t="s">
        <v>130</v>
      </c>
      <c r="L56" t="s">
        <v>362</v>
      </c>
      <c r="M56" t="s">
        <v>181</v>
      </c>
      <c r="N56" t="s">
        <v>10</v>
      </c>
    </row>
    <row r="57" spans="2:14" ht="14.4" customHeight="1" x14ac:dyDescent="0.3">
      <c r="B57" t="s">
        <v>508</v>
      </c>
      <c r="C57" t="str">
        <f t="shared" si="1"/>
        <v>PP_OUT_2_ENABLE</v>
      </c>
      <c r="D57" t="s">
        <v>475</v>
      </c>
      <c r="E57" t="s">
        <v>468</v>
      </c>
      <c r="F57" s="6">
        <v>1</v>
      </c>
      <c r="G57" s="6">
        <v>10</v>
      </c>
      <c r="H57" t="s">
        <v>71</v>
      </c>
      <c r="J57" t="s">
        <v>255</v>
      </c>
      <c r="K57" s="28" t="s">
        <v>274</v>
      </c>
      <c r="L57" t="s">
        <v>352</v>
      </c>
      <c r="M57" t="s">
        <v>19</v>
      </c>
      <c r="N57" t="s">
        <v>5</v>
      </c>
    </row>
    <row r="58" spans="2:14" ht="14.4" customHeight="1" x14ac:dyDescent="0.3">
      <c r="B58" t="s">
        <v>507</v>
      </c>
      <c r="C58" t="str">
        <f t="shared" si="1"/>
        <v>PP_OUT_2_FAULT</v>
      </c>
      <c r="D58" t="s">
        <v>473</v>
      </c>
      <c r="E58" t="s">
        <v>468</v>
      </c>
      <c r="F58" s="6">
        <v>1</v>
      </c>
      <c r="G58" s="6">
        <v>100</v>
      </c>
      <c r="H58" t="s">
        <v>71</v>
      </c>
      <c r="J58" t="s">
        <v>233</v>
      </c>
      <c r="K58" s="28" t="s">
        <v>272</v>
      </c>
      <c r="L58" t="s">
        <v>348</v>
      </c>
      <c r="M58" t="s">
        <v>1</v>
      </c>
      <c r="N58" t="s">
        <v>5</v>
      </c>
    </row>
    <row r="59" spans="2:14" ht="14.4" customHeight="1" x14ac:dyDescent="0.3">
      <c r="B59" t="s">
        <v>507</v>
      </c>
      <c r="C59" t="str">
        <f t="shared" si="1"/>
        <v>PP_OUT_2_SENSE</v>
      </c>
      <c r="D59" t="s">
        <v>474</v>
      </c>
      <c r="E59" t="s">
        <v>468</v>
      </c>
      <c r="F59" s="6">
        <v>8</v>
      </c>
      <c r="G59" s="6">
        <v>10</v>
      </c>
      <c r="H59" t="s">
        <v>71</v>
      </c>
      <c r="J59" t="s">
        <v>243</v>
      </c>
      <c r="K59" t="s">
        <v>304</v>
      </c>
      <c r="L59" t="s">
        <v>350</v>
      </c>
      <c r="M59" t="s">
        <v>181</v>
      </c>
      <c r="N59" t="s">
        <v>10</v>
      </c>
    </row>
    <row r="60" spans="2:14" ht="14.4" customHeight="1" x14ac:dyDescent="0.3">
      <c r="B60" t="s">
        <v>508</v>
      </c>
      <c r="C60" t="str">
        <f t="shared" si="1"/>
        <v>PP_OUT_20_DUTYCYCLE</v>
      </c>
      <c r="D60" t="s">
        <v>476</v>
      </c>
      <c r="E60" t="s">
        <v>435</v>
      </c>
      <c r="F60" s="6">
        <v>8</v>
      </c>
      <c r="G60" s="6">
        <v>10</v>
      </c>
      <c r="H60" t="s">
        <v>47</v>
      </c>
      <c r="J60" t="s">
        <v>160</v>
      </c>
      <c r="K60" t="s">
        <v>147</v>
      </c>
      <c r="L60" t="s">
        <v>387</v>
      </c>
      <c r="M60" t="s">
        <v>182</v>
      </c>
      <c r="N60" t="s">
        <v>69</v>
      </c>
    </row>
    <row r="61" spans="2:14" ht="14.4" customHeight="1" x14ac:dyDescent="0.3">
      <c r="B61" t="s">
        <v>507</v>
      </c>
      <c r="C61" t="str">
        <f t="shared" si="1"/>
        <v>PP_OUT_20_FAULT</v>
      </c>
      <c r="D61" t="s">
        <v>473</v>
      </c>
      <c r="E61" t="s">
        <v>435</v>
      </c>
      <c r="F61" s="6">
        <v>1</v>
      </c>
      <c r="G61" s="6">
        <v>100</v>
      </c>
      <c r="H61" t="s">
        <v>47</v>
      </c>
      <c r="J61" t="s">
        <v>54</v>
      </c>
      <c r="K61" t="s">
        <v>107</v>
      </c>
      <c r="L61" t="s">
        <v>363</v>
      </c>
      <c r="M61" t="s">
        <v>1</v>
      </c>
      <c r="N61" t="s">
        <v>5</v>
      </c>
    </row>
    <row r="62" spans="2:14" ht="14.4" customHeight="1" x14ac:dyDescent="0.3">
      <c r="B62" t="s">
        <v>507</v>
      </c>
      <c r="C62" t="str">
        <f t="shared" si="1"/>
        <v>PP_OUT_20_SENSE</v>
      </c>
      <c r="D62" t="s">
        <v>474</v>
      </c>
      <c r="E62" t="s">
        <v>435</v>
      </c>
      <c r="F62" s="6">
        <v>8</v>
      </c>
      <c r="G62" s="6">
        <v>100</v>
      </c>
      <c r="H62" t="s">
        <v>47</v>
      </c>
      <c r="J62" t="s">
        <v>124</v>
      </c>
      <c r="K62" t="s">
        <v>118</v>
      </c>
      <c r="L62" t="s">
        <v>364</v>
      </c>
      <c r="M62" t="s">
        <v>181</v>
      </c>
      <c r="N62" t="s">
        <v>10</v>
      </c>
    </row>
    <row r="63" spans="2:14" ht="14.4" customHeight="1" x14ac:dyDescent="0.3">
      <c r="B63" t="s">
        <v>508</v>
      </c>
      <c r="C63" t="str">
        <f t="shared" si="1"/>
        <v>PP_OUT_21_DUTYCYCLE</v>
      </c>
      <c r="D63" t="s">
        <v>476</v>
      </c>
      <c r="E63" t="s">
        <v>436</v>
      </c>
      <c r="F63" s="6">
        <v>8</v>
      </c>
      <c r="G63" s="6">
        <v>10</v>
      </c>
      <c r="H63" t="s">
        <v>47</v>
      </c>
      <c r="J63" t="s">
        <v>158</v>
      </c>
      <c r="K63" t="s">
        <v>145</v>
      </c>
      <c r="L63" t="s">
        <v>385</v>
      </c>
      <c r="M63" t="s">
        <v>182</v>
      </c>
      <c r="N63" t="s">
        <v>69</v>
      </c>
    </row>
    <row r="64" spans="2:14" x14ac:dyDescent="0.3">
      <c r="B64" t="s">
        <v>507</v>
      </c>
      <c r="C64" t="str">
        <f t="shared" si="1"/>
        <v>PP_OUT_21_FAULT</v>
      </c>
      <c r="D64" t="s">
        <v>473</v>
      </c>
      <c r="E64" t="s">
        <v>436</v>
      </c>
      <c r="F64" s="6">
        <v>1</v>
      </c>
      <c r="G64" s="6">
        <v>100</v>
      </c>
      <c r="H64" t="s">
        <v>47</v>
      </c>
      <c r="J64" t="s">
        <v>55</v>
      </c>
      <c r="K64" t="s">
        <v>108</v>
      </c>
      <c r="L64" t="s">
        <v>365</v>
      </c>
      <c r="M64" t="s">
        <v>1</v>
      </c>
      <c r="N64" t="s">
        <v>5</v>
      </c>
    </row>
    <row r="65" spans="2:14" x14ac:dyDescent="0.3">
      <c r="B65" t="s">
        <v>507</v>
      </c>
      <c r="C65" t="str">
        <f t="shared" si="1"/>
        <v>PP_OUT_21_SENSE</v>
      </c>
      <c r="D65" t="s">
        <v>474</v>
      </c>
      <c r="E65" t="s">
        <v>436</v>
      </c>
      <c r="F65" s="6">
        <v>8</v>
      </c>
      <c r="G65" s="6">
        <v>100</v>
      </c>
      <c r="H65" t="s">
        <v>47</v>
      </c>
      <c r="J65" t="s">
        <v>125</v>
      </c>
      <c r="K65" t="s">
        <v>119</v>
      </c>
      <c r="L65" t="s">
        <v>366</v>
      </c>
      <c r="M65" t="s">
        <v>181</v>
      </c>
      <c r="N65" t="s">
        <v>10</v>
      </c>
    </row>
    <row r="66" spans="2:14" x14ac:dyDescent="0.3">
      <c r="B66" t="s">
        <v>508</v>
      </c>
      <c r="C66" t="str">
        <f t="shared" ref="C66:C97" si="2">_xlfn.CONCAT(E66,"_",D66)</f>
        <v>PP_OUT_22_DUTYCYCLE</v>
      </c>
      <c r="D66" t="s">
        <v>476</v>
      </c>
      <c r="E66" t="s">
        <v>437</v>
      </c>
      <c r="F66" s="6">
        <v>8</v>
      </c>
      <c r="G66" s="6">
        <v>10</v>
      </c>
      <c r="H66" t="s">
        <v>47</v>
      </c>
      <c r="J66" t="s">
        <v>157</v>
      </c>
      <c r="K66" t="s">
        <v>144</v>
      </c>
      <c r="L66" t="s">
        <v>384</v>
      </c>
      <c r="M66" t="s">
        <v>182</v>
      </c>
      <c r="N66" t="s">
        <v>69</v>
      </c>
    </row>
    <row r="67" spans="2:14" x14ac:dyDescent="0.3">
      <c r="B67" t="s">
        <v>507</v>
      </c>
      <c r="C67" t="str">
        <f t="shared" si="2"/>
        <v>PP_OUT_22_FAULT</v>
      </c>
      <c r="D67" t="s">
        <v>473</v>
      </c>
      <c r="E67" t="s">
        <v>437</v>
      </c>
      <c r="F67" s="6">
        <v>1</v>
      </c>
      <c r="G67" s="6">
        <v>100</v>
      </c>
      <c r="H67" t="s">
        <v>47</v>
      </c>
      <c r="J67" t="s">
        <v>56</v>
      </c>
      <c r="K67" t="s">
        <v>529</v>
      </c>
      <c r="L67" t="s">
        <v>367</v>
      </c>
      <c r="M67" t="s">
        <v>1</v>
      </c>
      <c r="N67" t="s">
        <v>5</v>
      </c>
    </row>
    <row r="68" spans="2:14" x14ac:dyDescent="0.3">
      <c r="B68" t="s">
        <v>507</v>
      </c>
      <c r="C68" t="str">
        <f t="shared" si="2"/>
        <v>PP_OUT_22_SENSE</v>
      </c>
      <c r="D68" t="s">
        <v>474</v>
      </c>
      <c r="E68" t="s">
        <v>437</v>
      </c>
      <c r="F68" s="6">
        <v>8</v>
      </c>
      <c r="G68" s="6">
        <v>100</v>
      </c>
      <c r="H68" t="s">
        <v>47</v>
      </c>
      <c r="J68" t="s">
        <v>126</v>
      </c>
      <c r="K68" t="s">
        <v>120</v>
      </c>
      <c r="L68" t="s">
        <v>368</v>
      </c>
      <c r="M68" t="s">
        <v>181</v>
      </c>
      <c r="N68" t="s">
        <v>10</v>
      </c>
    </row>
    <row r="69" spans="2:14" x14ac:dyDescent="0.3">
      <c r="B69" t="s">
        <v>508</v>
      </c>
      <c r="C69" t="str">
        <f t="shared" si="2"/>
        <v>PP_OUT_23_DUTYCYCLE</v>
      </c>
      <c r="D69" t="s">
        <v>476</v>
      </c>
      <c r="E69" t="s">
        <v>447</v>
      </c>
      <c r="F69" s="6">
        <v>8</v>
      </c>
      <c r="G69" s="6">
        <v>10</v>
      </c>
      <c r="H69" t="s">
        <v>47</v>
      </c>
      <c r="J69" t="s">
        <v>161</v>
      </c>
      <c r="K69" t="s">
        <v>148</v>
      </c>
      <c r="L69" t="s">
        <v>388</v>
      </c>
      <c r="M69" t="s">
        <v>182</v>
      </c>
      <c r="N69" t="s">
        <v>69</v>
      </c>
    </row>
    <row r="70" spans="2:14" x14ac:dyDescent="0.3">
      <c r="B70" t="s">
        <v>507</v>
      </c>
      <c r="C70" t="str">
        <f t="shared" si="2"/>
        <v>PP_OUT_23_FAULT</v>
      </c>
      <c r="D70" t="s">
        <v>473</v>
      </c>
      <c r="E70" t="s">
        <v>447</v>
      </c>
      <c r="F70" s="6">
        <v>1</v>
      </c>
      <c r="G70" s="6">
        <v>100</v>
      </c>
      <c r="H70" t="s">
        <v>47</v>
      </c>
      <c r="J70" t="s">
        <v>57</v>
      </c>
      <c r="K70" t="s">
        <v>112</v>
      </c>
      <c r="L70" t="s">
        <v>369</v>
      </c>
      <c r="M70" t="s">
        <v>1</v>
      </c>
      <c r="N70" t="s">
        <v>5</v>
      </c>
    </row>
    <row r="71" spans="2:14" x14ac:dyDescent="0.3">
      <c r="B71" t="s">
        <v>507</v>
      </c>
      <c r="C71" t="str">
        <f t="shared" si="2"/>
        <v>PP_OUT_23_SENSE</v>
      </c>
      <c r="D71" t="s">
        <v>474</v>
      </c>
      <c r="E71" t="s">
        <v>447</v>
      </c>
      <c r="F71" s="6">
        <v>8</v>
      </c>
      <c r="G71" s="6">
        <v>100</v>
      </c>
      <c r="H71" t="s">
        <v>47</v>
      </c>
      <c r="J71" t="s">
        <v>140</v>
      </c>
      <c r="K71" t="s">
        <v>134</v>
      </c>
      <c r="L71" t="s">
        <v>370</v>
      </c>
      <c r="M71" t="s">
        <v>181</v>
      </c>
      <c r="N71" t="s">
        <v>10</v>
      </c>
    </row>
    <row r="72" spans="2:14" x14ac:dyDescent="0.3">
      <c r="B72" t="s">
        <v>508</v>
      </c>
      <c r="C72" t="str">
        <f t="shared" si="2"/>
        <v>PP_OUT_24_DUTYCYCLE</v>
      </c>
      <c r="D72" t="s">
        <v>476</v>
      </c>
      <c r="E72" t="s">
        <v>446</v>
      </c>
      <c r="F72" s="6">
        <v>8</v>
      </c>
      <c r="G72" s="6">
        <v>10</v>
      </c>
      <c r="H72" t="s">
        <v>47</v>
      </c>
      <c r="J72" t="s">
        <v>167</v>
      </c>
      <c r="K72" t="s">
        <v>154</v>
      </c>
      <c r="L72" t="s">
        <v>394</v>
      </c>
      <c r="M72" t="s">
        <v>182</v>
      </c>
      <c r="N72" t="s">
        <v>69</v>
      </c>
    </row>
    <row r="73" spans="2:14" x14ac:dyDescent="0.3">
      <c r="B73" t="s">
        <v>507</v>
      </c>
      <c r="C73" t="str">
        <f t="shared" si="2"/>
        <v>PP_OUT_24_FAULT</v>
      </c>
      <c r="D73" t="s">
        <v>473</v>
      </c>
      <c r="E73" t="s">
        <v>446</v>
      </c>
      <c r="F73" s="6">
        <v>1</v>
      </c>
      <c r="G73" s="6">
        <v>100</v>
      </c>
      <c r="H73" t="s">
        <v>47</v>
      </c>
      <c r="J73" t="s">
        <v>58</v>
      </c>
      <c r="K73" t="s">
        <v>113</v>
      </c>
      <c r="L73" t="s">
        <v>371</v>
      </c>
      <c r="M73" t="s">
        <v>1</v>
      </c>
      <c r="N73" t="s">
        <v>5</v>
      </c>
    </row>
    <row r="74" spans="2:14" x14ac:dyDescent="0.3">
      <c r="B74" t="s">
        <v>507</v>
      </c>
      <c r="C74" t="str">
        <f t="shared" si="2"/>
        <v>PP_OUT_24_SENSE</v>
      </c>
      <c r="D74" t="s">
        <v>474</v>
      </c>
      <c r="E74" t="s">
        <v>446</v>
      </c>
      <c r="F74" s="6">
        <v>8</v>
      </c>
      <c r="G74" s="6">
        <v>100</v>
      </c>
      <c r="H74" t="s">
        <v>47</v>
      </c>
      <c r="J74" t="s">
        <v>139</v>
      </c>
      <c r="K74" t="s">
        <v>133</v>
      </c>
      <c r="L74" t="s">
        <v>372</v>
      </c>
      <c r="M74" t="s">
        <v>181</v>
      </c>
      <c r="N74" t="s">
        <v>10</v>
      </c>
    </row>
    <row r="75" spans="2:14" x14ac:dyDescent="0.3">
      <c r="B75" t="s">
        <v>508</v>
      </c>
      <c r="C75" t="str">
        <f t="shared" si="2"/>
        <v>PP_OUT_25_DUTYCYCLE</v>
      </c>
      <c r="D75" t="s">
        <v>476</v>
      </c>
      <c r="E75" t="s">
        <v>439</v>
      </c>
      <c r="F75" s="6">
        <v>8</v>
      </c>
      <c r="G75" s="6">
        <v>10</v>
      </c>
      <c r="H75" t="s">
        <v>47</v>
      </c>
      <c r="J75" t="s">
        <v>155</v>
      </c>
      <c r="K75" t="s">
        <v>142</v>
      </c>
      <c r="L75" t="s">
        <v>382</v>
      </c>
      <c r="M75" t="s">
        <v>182</v>
      </c>
      <c r="N75" t="s">
        <v>69</v>
      </c>
    </row>
    <row r="76" spans="2:14" x14ac:dyDescent="0.3">
      <c r="B76" t="s">
        <v>507</v>
      </c>
      <c r="C76" t="str">
        <f t="shared" si="2"/>
        <v>PP_OUT_25_FAULT</v>
      </c>
      <c r="D76" t="s">
        <v>473</v>
      </c>
      <c r="E76" t="s">
        <v>439</v>
      </c>
      <c r="F76" s="6">
        <v>1</v>
      </c>
      <c r="G76" s="6">
        <v>100</v>
      </c>
      <c r="H76" t="s">
        <v>47</v>
      </c>
      <c r="J76" t="s">
        <v>61</v>
      </c>
      <c r="K76" t="s">
        <v>116</v>
      </c>
      <c r="L76" t="s">
        <v>377</v>
      </c>
      <c r="M76" t="s">
        <v>1</v>
      </c>
      <c r="N76" t="s">
        <v>5</v>
      </c>
    </row>
    <row r="77" spans="2:14" x14ac:dyDescent="0.3">
      <c r="B77" t="s">
        <v>507</v>
      </c>
      <c r="C77" t="str">
        <f t="shared" si="2"/>
        <v>PP_OUT_25_SENSE</v>
      </c>
      <c r="D77" t="s">
        <v>474</v>
      </c>
      <c r="E77" t="s">
        <v>439</v>
      </c>
      <c r="F77" s="6">
        <v>8</v>
      </c>
      <c r="G77" s="6">
        <v>100</v>
      </c>
      <c r="H77" t="s">
        <v>47</v>
      </c>
      <c r="J77" t="s">
        <v>127</v>
      </c>
      <c r="K77" t="s">
        <v>121</v>
      </c>
      <c r="L77" t="s">
        <v>378</v>
      </c>
      <c r="M77" t="s">
        <v>181</v>
      </c>
      <c r="N77" t="s">
        <v>10</v>
      </c>
    </row>
    <row r="78" spans="2:14" x14ac:dyDescent="0.3">
      <c r="B78" t="s">
        <v>508</v>
      </c>
      <c r="C78" t="str">
        <f t="shared" si="2"/>
        <v>PP_OUT_26_DUTYCYCLE</v>
      </c>
      <c r="D78" t="s">
        <v>476</v>
      </c>
      <c r="E78" t="s">
        <v>448</v>
      </c>
      <c r="F78" s="6">
        <v>8</v>
      </c>
      <c r="G78" s="6">
        <v>10</v>
      </c>
      <c r="H78" t="s">
        <v>47</v>
      </c>
      <c r="J78" t="s">
        <v>156</v>
      </c>
      <c r="K78" t="s">
        <v>143</v>
      </c>
      <c r="L78" t="s">
        <v>383</v>
      </c>
      <c r="M78" t="s">
        <v>182</v>
      </c>
      <c r="N78" t="s">
        <v>69</v>
      </c>
    </row>
    <row r="79" spans="2:14" x14ac:dyDescent="0.3">
      <c r="B79" t="s">
        <v>507</v>
      </c>
      <c r="C79" t="str">
        <f t="shared" si="2"/>
        <v>PP_OUT_26_FAULT</v>
      </c>
      <c r="D79" t="s">
        <v>473</v>
      </c>
      <c r="E79" t="s">
        <v>448</v>
      </c>
      <c r="F79" s="6">
        <v>1</v>
      </c>
      <c r="G79" s="6">
        <v>100</v>
      </c>
      <c r="H79" t="s">
        <v>47</v>
      </c>
      <c r="J79" t="s">
        <v>62</v>
      </c>
      <c r="K79" t="s">
        <v>117</v>
      </c>
      <c r="L79" t="s">
        <v>379</v>
      </c>
      <c r="M79" t="s">
        <v>1</v>
      </c>
      <c r="N79" t="s">
        <v>5</v>
      </c>
    </row>
    <row r="80" spans="2:14" x14ac:dyDescent="0.3">
      <c r="B80" t="s">
        <v>507</v>
      </c>
      <c r="C80" t="str">
        <f t="shared" si="2"/>
        <v>PP_OUT_26_SENSE</v>
      </c>
      <c r="D80" t="s">
        <v>474</v>
      </c>
      <c r="E80" t="s">
        <v>448</v>
      </c>
      <c r="F80" s="6">
        <v>8</v>
      </c>
      <c r="G80" s="6">
        <v>100</v>
      </c>
      <c r="H80" t="s">
        <v>47</v>
      </c>
      <c r="J80" t="s">
        <v>141</v>
      </c>
      <c r="K80" t="s">
        <v>135</v>
      </c>
      <c r="L80" t="s">
        <v>380</v>
      </c>
      <c r="M80" t="s">
        <v>181</v>
      </c>
      <c r="N80" t="s">
        <v>10</v>
      </c>
    </row>
    <row r="81" spans="2:14" x14ac:dyDescent="0.3">
      <c r="B81" t="s">
        <v>508</v>
      </c>
      <c r="C81" t="str">
        <f t="shared" si="2"/>
        <v>PP_OUT_27_DUTYCYCLE</v>
      </c>
      <c r="D81" t="s">
        <v>476</v>
      </c>
      <c r="E81" t="s">
        <v>444</v>
      </c>
      <c r="F81" s="6">
        <v>8</v>
      </c>
      <c r="G81" s="6">
        <v>10</v>
      </c>
      <c r="H81" t="s">
        <v>47</v>
      </c>
      <c r="J81" t="s">
        <v>162</v>
      </c>
      <c r="K81" t="s">
        <v>149</v>
      </c>
      <c r="L81" t="s">
        <v>389</v>
      </c>
      <c r="M81" t="s">
        <v>182</v>
      </c>
      <c r="N81" t="s">
        <v>69</v>
      </c>
    </row>
    <row r="82" spans="2:14" x14ac:dyDescent="0.3">
      <c r="B82" t="s">
        <v>507</v>
      </c>
      <c r="C82" t="str">
        <f t="shared" si="2"/>
        <v>PP_OUT_27_FAULT</v>
      </c>
      <c r="D82" t="s">
        <v>473</v>
      </c>
      <c r="E82" t="s">
        <v>444</v>
      </c>
      <c r="F82" s="6">
        <v>1</v>
      </c>
      <c r="G82" s="6">
        <v>100</v>
      </c>
      <c r="H82" t="s">
        <v>47</v>
      </c>
      <c r="J82" t="s">
        <v>51</v>
      </c>
      <c r="K82" t="s">
        <v>104</v>
      </c>
      <c r="L82" t="s">
        <v>357</v>
      </c>
      <c r="M82" t="s">
        <v>1</v>
      </c>
      <c r="N82" t="s">
        <v>5</v>
      </c>
    </row>
    <row r="83" spans="2:14" x14ac:dyDescent="0.3">
      <c r="B83" t="s">
        <v>507</v>
      </c>
      <c r="C83" t="str">
        <f t="shared" si="2"/>
        <v>PP_OUT_27_SENSE</v>
      </c>
      <c r="D83" t="s">
        <v>474</v>
      </c>
      <c r="E83" t="s">
        <v>444</v>
      </c>
      <c r="F83" s="6">
        <v>8</v>
      </c>
      <c r="G83" s="6">
        <v>100</v>
      </c>
      <c r="H83" t="s">
        <v>47</v>
      </c>
      <c r="J83" t="s">
        <v>66</v>
      </c>
      <c r="K83" t="s">
        <v>65</v>
      </c>
      <c r="L83" t="s">
        <v>358</v>
      </c>
      <c r="M83" t="s">
        <v>181</v>
      </c>
      <c r="N83" t="s">
        <v>10</v>
      </c>
    </row>
    <row r="84" spans="2:14" x14ac:dyDescent="0.3">
      <c r="B84" t="s">
        <v>508</v>
      </c>
      <c r="C84" t="str">
        <f t="shared" si="2"/>
        <v>PP_OUT_28_DUTYCYCLE</v>
      </c>
      <c r="D84" t="s">
        <v>476</v>
      </c>
      <c r="E84" t="s">
        <v>443</v>
      </c>
      <c r="F84" s="6">
        <v>8</v>
      </c>
      <c r="G84" s="6">
        <v>10</v>
      </c>
      <c r="H84" t="s">
        <v>47</v>
      </c>
      <c r="J84" t="s">
        <v>164</v>
      </c>
      <c r="K84" t="s">
        <v>151</v>
      </c>
      <c r="L84" t="s">
        <v>391</v>
      </c>
      <c r="M84" t="s">
        <v>182</v>
      </c>
      <c r="N84" t="s">
        <v>69</v>
      </c>
    </row>
    <row r="85" spans="2:14" x14ac:dyDescent="0.3">
      <c r="B85" t="s">
        <v>507</v>
      </c>
      <c r="C85" t="str">
        <f t="shared" si="2"/>
        <v>PP_OUT_28_FAULT</v>
      </c>
      <c r="D85" t="s">
        <v>473</v>
      </c>
      <c r="E85" t="s">
        <v>443</v>
      </c>
      <c r="F85" s="6">
        <v>1</v>
      </c>
      <c r="G85" s="6">
        <v>100</v>
      </c>
      <c r="H85" t="s">
        <v>47</v>
      </c>
      <c r="J85" t="s">
        <v>52</v>
      </c>
      <c r="K85" t="s">
        <v>105</v>
      </c>
      <c r="L85" t="s">
        <v>359</v>
      </c>
      <c r="M85" t="s">
        <v>1</v>
      </c>
      <c r="N85" t="s">
        <v>5</v>
      </c>
    </row>
    <row r="86" spans="2:14" x14ac:dyDescent="0.3">
      <c r="B86" t="s">
        <v>507</v>
      </c>
      <c r="C86" t="str">
        <f t="shared" si="2"/>
        <v>PP_OUT_28_SENSE</v>
      </c>
      <c r="D86" t="s">
        <v>474</v>
      </c>
      <c r="E86" t="s">
        <v>443</v>
      </c>
      <c r="F86" s="6">
        <v>8</v>
      </c>
      <c r="G86" s="6">
        <v>100</v>
      </c>
      <c r="H86" t="s">
        <v>47</v>
      </c>
      <c r="J86" t="s">
        <v>137</v>
      </c>
      <c r="K86" t="s">
        <v>131</v>
      </c>
      <c r="L86" t="s">
        <v>360</v>
      </c>
      <c r="M86" t="s">
        <v>181</v>
      </c>
      <c r="N86" t="s">
        <v>10</v>
      </c>
    </row>
    <row r="87" spans="2:14" x14ac:dyDescent="0.3">
      <c r="B87" t="s">
        <v>508</v>
      </c>
      <c r="C87" t="str">
        <f t="shared" si="2"/>
        <v>PP_OUT_29_DUTYCYCLE</v>
      </c>
      <c r="D87" t="s">
        <v>476</v>
      </c>
      <c r="E87" t="s">
        <v>440</v>
      </c>
      <c r="F87" s="6">
        <v>8</v>
      </c>
      <c r="G87" s="6">
        <v>10</v>
      </c>
      <c r="H87" t="s">
        <v>47</v>
      </c>
      <c r="J87" t="s">
        <v>163</v>
      </c>
      <c r="K87" t="s">
        <v>150</v>
      </c>
      <c r="L87" t="s">
        <v>390</v>
      </c>
      <c r="M87" t="s">
        <v>182</v>
      </c>
      <c r="N87" t="s">
        <v>69</v>
      </c>
    </row>
    <row r="88" spans="2:14" x14ac:dyDescent="0.3">
      <c r="B88" t="s">
        <v>507</v>
      </c>
      <c r="C88" t="str">
        <f t="shared" si="2"/>
        <v>PP_OUT_29_FAULT</v>
      </c>
      <c r="D88" t="s">
        <v>473</v>
      </c>
      <c r="E88" t="s">
        <v>440</v>
      </c>
      <c r="F88" s="6">
        <v>1</v>
      </c>
      <c r="G88" s="6">
        <v>100</v>
      </c>
      <c r="H88" t="s">
        <v>47</v>
      </c>
      <c r="J88" t="s">
        <v>59</v>
      </c>
      <c r="K88" t="s">
        <v>114</v>
      </c>
      <c r="L88" t="s">
        <v>373</v>
      </c>
      <c r="M88" t="s">
        <v>1</v>
      </c>
      <c r="N88" t="s">
        <v>5</v>
      </c>
    </row>
    <row r="89" spans="2:14" x14ac:dyDescent="0.3">
      <c r="B89" t="s">
        <v>507</v>
      </c>
      <c r="C89" t="str">
        <f t="shared" si="2"/>
        <v>PP_OUT_29_SENSE</v>
      </c>
      <c r="D89" t="s">
        <v>474</v>
      </c>
      <c r="E89" t="s">
        <v>440</v>
      </c>
      <c r="F89" s="6">
        <v>8</v>
      </c>
      <c r="G89" s="6">
        <v>100</v>
      </c>
      <c r="H89" t="s">
        <v>47</v>
      </c>
      <c r="J89" t="s">
        <v>128</v>
      </c>
      <c r="K89" t="s">
        <v>122</v>
      </c>
      <c r="L89" t="s">
        <v>374</v>
      </c>
      <c r="M89" t="s">
        <v>181</v>
      </c>
      <c r="N89" t="s">
        <v>10</v>
      </c>
    </row>
    <row r="90" spans="2:14" x14ac:dyDescent="0.3">
      <c r="B90" t="s">
        <v>508</v>
      </c>
      <c r="C90" t="str">
        <f t="shared" si="2"/>
        <v>PP_OUT_3_ENABLE</v>
      </c>
      <c r="D90" t="s">
        <v>475</v>
      </c>
      <c r="E90" t="s">
        <v>457</v>
      </c>
      <c r="F90" s="6">
        <v>1</v>
      </c>
      <c r="G90" s="6">
        <v>10</v>
      </c>
      <c r="H90" t="s">
        <v>70</v>
      </c>
      <c r="J90" t="s">
        <v>208</v>
      </c>
      <c r="K90" t="s">
        <v>218</v>
      </c>
      <c r="L90" t="s">
        <v>412</v>
      </c>
      <c r="M90" t="s">
        <v>19</v>
      </c>
      <c r="N90" t="s">
        <v>5</v>
      </c>
    </row>
    <row r="91" spans="2:14" x14ac:dyDescent="0.3">
      <c r="B91" t="s">
        <v>507</v>
      </c>
      <c r="C91" t="str">
        <f t="shared" si="2"/>
        <v>PP_OUT_3_FAULT</v>
      </c>
      <c r="D91" t="s">
        <v>473</v>
      </c>
      <c r="E91" t="s">
        <v>457</v>
      </c>
      <c r="F91" s="6">
        <v>1</v>
      </c>
      <c r="G91" s="6">
        <v>100</v>
      </c>
      <c r="H91" t="s">
        <v>70</v>
      </c>
      <c r="J91" t="s">
        <v>173</v>
      </c>
      <c r="K91" t="s">
        <v>264</v>
      </c>
      <c r="L91" t="s">
        <v>410</v>
      </c>
      <c r="M91" t="s">
        <v>1</v>
      </c>
      <c r="N91" t="s">
        <v>5</v>
      </c>
    </row>
    <row r="92" spans="2:14" x14ac:dyDescent="0.3">
      <c r="B92" t="s">
        <v>507</v>
      </c>
      <c r="C92" t="str">
        <f t="shared" si="2"/>
        <v>PP_OUT_3_SENSE</v>
      </c>
      <c r="D92" t="s">
        <v>474</v>
      </c>
      <c r="E92" t="s">
        <v>457</v>
      </c>
      <c r="F92" s="6">
        <v>8</v>
      </c>
      <c r="G92" s="6">
        <v>10</v>
      </c>
      <c r="H92" t="s">
        <v>70</v>
      </c>
      <c r="J92" t="s">
        <v>201</v>
      </c>
      <c r="K92" t="s">
        <v>198</v>
      </c>
      <c r="L92" t="s">
        <v>411</v>
      </c>
      <c r="M92" t="s">
        <v>181</v>
      </c>
      <c r="N92" t="s">
        <v>10</v>
      </c>
    </row>
    <row r="93" spans="2:14" x14ac:dyDescent="0.3">
      <c r="B93" t="s">
        <v>508</v>
      </c>
      <c r="C93" t="str">
        <f t="shared" si="2"/>
        <v>PP_OUT_30_DUTYCYCLE</v>
      </c>
      <c r="D93" t="s">
        <v>476</v>
      </c>
      <c r="E93" t="s">
        <v>441</v>
      </c>
      <c r="F93" s="6">
        <v>8</v>
      </c>
      <c r="G93" s="6">
        <v>10</v>
      </c>
      <c r="H93" t="s">
        <v>47</v>
      </c>
      <c r="J93" t="s">
        <v>166</v>
      </c>
      <c r="K93" t="s">
        <v>153</v>
      </c>
      <c r="L93" t="s">
        <v>393</v>
      </c>
      <c r="M93" t="s">
        <v>182</v>
      </c>
      <c r="N93" t="s">
        <v>69</v>
      </c>
    </row>
    <row r="94" spans="2:14" x14ac:dyDescent="0.3">
      <c r="B94" t="s">
        <v>507</v>
      </c>
      <c r="C94" t="str">
        <f t="shared" si="2"/>
        <v>PP_OUT_30_FAULT</v>
      </c>
      <c r="D94" t="s">
        <v>473</v>
      </c>
      <c r="E94" t="s">
        <v>441</v>
      </c>
      <c r="F94" s="6">
        <v>1</v>
      </c>
      <c r="G94" s="6">
        <v>100</v>
      </c>
      <c r="H94" t="s">
        <v>47</v>
      </c>
      <c r="J94" t="s">
        <v>60</v>
      </c>
      <c r="K94" t="s">
        <v>115</v>
      </c>
      <c r="L94" t="s">
        <v>375</v>
      </c>
      <c r="M94" t="s">
        <v>1</v>
      </c>
      <c r="N94" t="s">
        <v>5</v>
      </c>
    </row>
    <row r="95" spans="2:14" x14ac:dyDescent="0.3">
      <c r="B95" t="s">
        <v>507</v>
      </c>
      <c r="C95" t="str">
        <f t="shared" si="2"/>
        <v>PP_OUT_30_SENSE</v>
      </c>
      <c r="D95" t="s">
        <v>474</v>
      </c>
      <c r="E95" t="s">
        <v>441</v>
      </c>
      <c r="F95" s="6">
        <v>8</v>
      </c>
      <c r="G95" s="6">
        <v>100</v>
      </c>
      <c r="H95" t="s">
        <v>47</v>
      </c>
      <c r="J95" t="s">
        <v>129</v>
      </c>
      <c r="K95" t="s">
        <v>123</v>
      </c>
      <c r="L95" t="s">
        <v>376</v>
      </c>
      <c r="M95" t="s">
        <v>181</v>
      </c>
      <c r="N95" t="s">
        <v>10</v>
      </c>
    </row>
    <row r="96" spans="2:14" x14ac:dyDescent="0.3">
      <c r="B96" t="s">
        <v>508</v>
      </c>
      <c r="C96" t="str">
        <f t="shared" si="2"/>
        <v>PP_OUT_31_ENABLE</v>
      </c>
      <c r="D96" t="s">
        <v>475</v>
      </c>
      <c r="E96" t="s">
        <v>451</v>
      </c>
      <c r="F96" s="6">
        <v>1</v>
      </c>
      <c r="G96" s="6">
        <v>10</v>
      </c>
      <c r="H96" t="s">
        <v>70</v>
      </c>
      <c r="J96" t="s">
        <v>207</v>
      </c>
      <c r="K96" t="s">
        <v>217</v>
      </c>
      <c r="L96" t="s">
        <v>409</v>
      </c>
      <c r="M96" t="s">
        <v>19</v>
      </c>
      <c r="N96" t="s">
        <v>5</v>
      </c>
    </row>
    <row r="97" spans="2:14" x14ac:dyDescent="0.3">
      <c r="B97" t="s">
        <v>507</v>
      </c>
      <c r="C97" t="str">
        <f t="shared" si="2"/>
        <v>PP_OUT_31_FAULT</v>
      </c>
      <c r="D97" t="s">
        <v>473</v>
      </c>
      <c r="E97" t="s">
        <v>451</v>
      </c>
      <c r="F97" s="6">
        <v>1</v>
      </c>
      <c r="G97" s="6">
        <v>100</v>
      </c>
      <c r="H97" t="s">
        <v>70</v>
      </c>
      <c r="J97" t="s">
        <v>172</v>
      </c>
      <c r="K97" t="s">
        <v>263</v>
      </c>
      <c r="L97" t="s">
        <v>407</v>
      </c>
      <c r="M97" t="s">
        <v>1</v>
      </c>
      <c r="N97" t="s">
        <v>5</v>
      </c>
    </row>
    <row r="98" spans="2:14" x14ac:dyDescent="0.3">
      <c r="B98" t="s">
        <v>507</v>
      </c>
      <c r="C98" t="str">
        <f t="shared" ref="C98:C129" si="3">_xlfn.CONCAT(E98,"_",D98)</f>
        <v>PP_OUT_31_SENSE</v>
      </c>
      <c r="D98" t="s">
        <v>474</v>
      </c>
      <c r="E98" t="s">
        <v>451</v>
      </c>
      <c r="F98" s="6">
        <v>8</v>
      </c>
      <c r="G98" s="6">
        <v>10</v>
      </c>
      <c r="H98" t="s">
        <v>70</v>
      </c>
      <c r="J98" t="s">
        <v>186</v>
      </c>
      <c r="K98" t="s">
        <v>192</v>
      </c>
      <c r="L98" t="s">
        <v>408</v>
      </c>
      <c r="M98" t="s">
        <v>181</v>
      </c>
      <c r="N98" t="s">
        <v>10</v>
      </c>
    </row>
    <row r="99" spans="2:14" x14ac:dyDescent="0.3">
      <c r="B99" t="s">
        <v>508</v>
      </c>
      <c r="C99" t="str">
        <f t="shared" si="3"/>
        <v>PP_OUT_32_ENABLE</v>
      </c>
      <c r="D99" t="s">
        <v>475</v>
      </c>
      <c r="E99" t="s">
        <v>459</v>
      </c>
      <c r="F99" s="6">
        <v>1</v>
      </c>
      <c r="G99" s="6">
        <v>10</v>
      </c>
      <c r="H99" t="s">
        <v>71</v>
      </c>
      <c r="J99" t="s">
        <v>245</v>
      </c>
      <c r="K99" s="28" t="s">
        <v>277</v>
      </c>
      <c r="L99" t="s">
        <v>322</v>
      </c>
      <c r="M99" t="s">
        <v>19</v>
      </c>
      <c r="N99" t="s">
        <v>5</v>
      </c>
    </row>
    <row r="100" spans="2:14" x14ac:dyDescent="0.3">
      <c r="B100" t="s">
        <v>507</v>
      </c>
      <c r="C100" t="str">
        <f t="shared" si="3"/>
        <v>PP_OUT_32_FAULT</v>
      </c>
      <c r="D100" t="s">
        <v>473</v>
      </c>
      <c r="E100" t="s">
        <v>459</v>
      </c>
      <c r="F100" s="6">
        <v>1</v>
      </c>
      <c r="G100" s="6">
        <v>100</v>
      </c>
      <c r="H100" t="s">
        <v>71</v>
      </c>
      <c r="J100" t="s">
        <v>223</v>
      </c>
      <c r="K100" s="28" t="s">
        <v>258</v>
      </c>
      <c r="L100" t="s">
        <v>320</v>
      </c>
      <c r="M100" t="s">
        <v>1</v>
      </c>
      <c r="N100" t="s">
        <v>5</v>
      </c>
    </row>
    <row r="101" spans="2:14" x14ac:dyDescent="0.3">
      <c r="B101" t="s">
        <v>507</v>
      </c>
      <c r="C101" t="str">
        <f t="shared" si="3"/>
        <v>PP_OUT_32_SENSE</v>
      </c>
      <c r="D101" t="s">
        <v>474</v>
      </c>
      <c r="E101" t="s">
        <v>459</v>
      </c>
      <c r="F101" s="6">
        <v>8</v>
      </c>
      <c r="G101" s="6">
        <v>10</v>
      </c>
      <c r="H101" t="s">
        <v>71</v>
      </c>
      <c r="J101" t="s">
        <v>234</v>
      </c>
      <c r="K101" t="s">
        <v>295</v>
      </c>
      <c r="L101" t="s">
        <v>321</v>
      </c>
      <c r="M101" t="s">
        <v>181</v>
      </c>
      <c r="N101" t="s">
        <v>10</v>
      </c>
    </row>
    <row r="102" spans="2:14" x14ac:dyDescent="0.3">
      <c r="B102" t="s">
        <v>508</v>
      </c>
      <c r="C102" t="str">
        <f t="shared" si="3"/>
        <v>PP_OUT_33_ENABLE</v>
      </c>
      <c r="D102" t="s">
        <v>475</v>
      </c>
      <c r="E102" t="s">
        <v>460</v>
      </c>
      <c r="F102" s="6">
        <v>1</v>
      </c>
      <c r="G102" s="6">
        <v>10</v>
      </c>
      <c r="H102" t="s">
        <v>71</v>
      </c>
      <c r="J102" t="s">
        <v>246</v>
      </c>
      <c r="K102" s="28" t="s">
        <v>276</v>
      </c>
      <c r="L102" t="s">
        <v>323</v>
      </c>
      <c r="M102" t="s">
        <v>19</v>
      </c>
      <c r="N102" t="s">
        <v>5</v>
      </c>
    </row>
    <row r="103" spans="2:14" x14ac:dyDescent="0.3">
      <c r="B103" t="s">
        <v>507</v>
      </c>
      <c r="C103" t="str">
        <f t="shared" si="3"/>
        <v>PP_OUT_33_FAULT</v>
      </c>
      <c r="D103" t="s">
        <v>473</v>
      </c>
      <c r="E103" t="s">
        <v>460</v>
      </c>
      <c r="F103" s="6">
        <v>1</v>
      </c>
      <c r="G103" s="6">
        <v>100</v>
      </c>
      <c r="H103" t="s">
        <v>71</v>
      </c>
      <c r="J103" t="s">
        <v>224</v>
      </c>
      <c r="K103" s="28" t="s">
        <v>259</v>
      </c>
      <c r="L103" t="s">
        <v>325</v>
      </c>
      <c r="M103" t="s">
        <v>1</v>
      </c>
      <c r="N103" t="s">
        <v>5</v>
      </c>
    </row>
    <row r="104" spans="2:14" x14ac:dyDescent="0.3">
      <c r="B104" t="s">
        <v>507</v>
      </c>
      <c r="C104" t="str">
        <f t="shared" si="3"/>
        <v>PP_OUT_33_SENSE</v>
      </c>
      <c r="D104" t="s">
        <v>474</v>
      </c>
      <c r="E104" t="s">
        <v>460</v>
      </c>
      <c r="F104" s="6">
        <v>8</v>
      </c>
      <c r="G104" s="6">
        <v>10</v>
      </c>
      <c r="H104" t="s">
        <v>71</v>
      </c>
      <c r="J104" t="s">
        <v>235</v>
      </c>
      <c r="K104" t="s">
        <v>296</v>
      </c>
      <c r="L104" t="s">
        <v>324</v>
      </c>
      <c r="M104" t="s">
        <v>181</v>
      </c>
      <c r="N104" t="s">
        <v>10</v>
      </c>
    </row>
    <row r="105" spans="2:14" x14ac:dyDescent="0.3">
      <c r="B105" t="s">
        <v>508</v>
      </c>
      <c r="C105" t="str">
        <f t="shared" si="3"/>
        <v>PP_OUT_34_ENABLE</v>
      </c>
      <c r="D105" t="s">
        <v>475</v>
      </c>
      <c r="E105" t="s">
        <v>465</v>
      </c>
      <c r="F105" s="6">
        <v>1</v>
      </c>
      <c r="G105" s="6">
        <v>10</v>
      </c>
      <c r="H105" t="s">
        <v>71</v>
      </c>
      <c r="J105" t="s">
        <v>247</v>
      </c>
      <c r="K105" s="28" t="s">
        <v>279</v>
      </c>
      <c r="L105" t="s">
        <v>328</v>
      </c>
      <c r="M105" t="s">
        <v>19</v>
      </c>
      <c r="N105" t="s">
        <v>5</v>
      </c>
    </row>
    <row r="106" spans="2:14" x14ac:dyDescent="0.3">
      <c r="B106" t="s">
        <v>507</v>
      </c>
      <c r="C106" t="str">
        <f t="shared" si="3"/>
        <v>PP_OUT_34_FAULT</v>
      </c>
      <c r="D106" t="s">
        <v>473</v>
      </c>
      <c r="E106" t="s">
        <v>465</v>
      </c>
      <c r="F106" s="6">
        <v>1</v>
      </c>
      <c r="G106" s="6">
        <v>100</v>
      </c>
      <c r="H106" t="s">
        <v>71</v>
      </c>
      <c r="J106" t="s">
        <v>225</v>
      </c>
      <c r="K106" s="28" t="s">
        <v>260</v>
      </c>
      <c r="L106" t="s">
        <v>326</v>
      </c>
      <c r="M106" t="s">
        <v>1</v>
      </c>
      <c r="N106" t="s">
        <v>5</v>
      </c>
    </row>
    <row r="107" spans="2:14" x14ac:dyDescent="0.3">
      <c r="B107" t="s">
        <v>507</v>
      </c>
      <c r="C107" t="str">
        <f t="shared" si="3"/>
        <v>PP_OUT_34_SENSE</v>
      </c>
      <c r="D107" t="s">
        <v>474</v>
      </c>
      <c r="E107" t="s">
        <v>465</v>
      </c>
      <c r="F107" s="6">
        <v>8</v>
      </c>
      <c r="G107" s="6">
        <v>10</v>
      </c>
      <c r="H107" t="s">
        <v>71</v>
      </c>
      <c r="J107" t="s">
        <v>240</v>
      </c>
      <c r="K107" t="s">
        <v>301</v>
      </c>
      <c r="L107" t="s">
        <v>327</v>
      </c>
      <c r="M107" t="s">
        <v>181</v>
      </c>
      <c r="N107" t="s">
        <v>10</v>
      </c>
    </row>
    <row r="108" spans="2:14" x14ac:dyDescent="0.3">
      <c r="B108" t="s">
        <v>508</v>
      </c>
      <c r="C108" t="str">
        <f t="shared" si="3"/>
        <v>PP_OUT_35_ENABLE</v>
      </c>
      <c r="D108" t="s">
        <v>475</v>
      </c>
      <c r="E108" t="s">
        <v>464</v>
      </c>
      <c r="F108" s="6">
        <v>1</v>
      </c>
      <c r="G108" s="6">
        <v>10</v>
      </c>
      <c r="H108" t="s">
        <v>71</v>
      </c>
      <c r="J108" t="s">
        <v>248</v>
      </c>
      <c r="K108" s="28" t="s">
        <v>278</v>
      </c>
      <c r="L108" t="s">
        <v>331</v>
      </c>
      <c r="M108" t="s">
        <v>19</v>
      </c>
      <c r="N108" t="s">
        <v>5</v>
      </c>
    </row>
    <row r="109" spans="2:14" x14ac:dyDescent="0.3">
      <c r="B109" t="s">
        <v>507</v>
      </c>
      <c r="C109" t="str">
        <f t="shared" si="3"/>
        <v>PP_OUT_35_FAULT</v>
      </c>
      <c r="D109" t="s">
        <v>473</v>
      </c>
      <c r="E109" t="s">
        <v>464</v>
      </c>
      <c r="F109" s="6">
        <v>1</v>
      </c>
      <c r="G109" s="6">
        <v>100</v>
      </c>
      <c r="H109" t="s">
        <v>71</v>
      </c>
      <c r="J109" t="s">
        <v>226</v>
      </c>
      <c r="K109" s="28" t="s">
        <v>261</v>
      </c>
      <c r="L109" t="s">
        <v>329</v>
      </c>
      <c r="M109" t="s">
        <v>1</v>
      </c>
      <c r="N109" t="s">
        <v>5</v>
      </c>
    </row>
    <row r="110" spans="2:14" x14ac:dyDescent="0.3">
      <c r="B110" t="s">
        <v>507</v>
      </c>
      <c r="C110" t="str">
        <f t="shared" si="3"/>
        <v>PP_OUT_35_SENSE</v>
      </c>
      <c r="D110" t="s">
        <v>474</v>
      </c>
      <c r="E110" t="s">
        <v>464</v>
      </c>
      <c r="F110" s="6">
        <v>8</v>
      </c>
      <c r="G110" s="6">
        <v>10</v>
      </c>
      <c r="H110" t="s">
        <v>71</v>
      </c>
      <c r="J110" t="s">
        <v>239</v>
      </c>
      <c r="K110" t="s">
        <v>300</v>
      </c>
      <c r="L110" t="s">
        <v>330</v>
      </c>
      <c r="M110" t="s">
        <v>181</v>
      </c>
      <c r="N110" t="s">
        <v>10</v>
      </c>
    </row>
    <row r="111" spans="2:14" x14ac:dyDescent="0.3">
      <c r="B111" t="s">
        <v>508</v>
      </c>
      <c r="C111" t="str">
        <f t="shared" si="3"/>
        <v>PP_OUT_36_ENABLE</v>
      </c>
      <c r="D111" t="s">
        <v>475</v>
      </c>
      <c r="E111" t="s">
        <v>461</v>
      </c>
      <c r="F111" s="6">
        <v>1</v>
      </c>
      <c r="G111" s="6">
        <v>10</v>
      </c>
      <c r="H111" t="s">
        <v>71</v>
      </c>
      <c r="J111" t="s">
        <v>249</v>
      </c>
      <c r="K111" s="28" t="s">
        <v>281</v>
      </c>
      <c r="L111" t="s">
        <v>334</v>
      </c>
      <c r="M111" t="s">
        <v>19</v>
      </c>
      <c r="N111" t="s">
        <v>5</v>
      </c>
    </row>
    <row r="112" spans="2:14" x14ac:dyDescent="0.3">
      <c r="B112" t="s">
        <v>507</v>
      </c>
      <c r="C112" t="str">
        <f t="shared" si="3"/>
        <v>PP_OUT_36_FAULT</v>
      </c>
      <c r="D112" t="s">
        <v>473</v>
      </c>
      <c r="E112" t="s">
        <v>461</v>
      </c>
      <c r="F112" s="6">
        <v>1</v>
      </c>
      <c r="G112" s="6">
        <v>100</v>
      </c>
      <c r="H112" t="s">
        <v>71</v>
      </c>
      <c r="J112" t="s">
        <v>227</v>
      </c>
      <c r="K112" s="28" t="s">
        <v>256</v>
      </c>
      <c r="L112" t="s">
        <v>332</v>
      </c>
      <c r="M112" t="s">
        <v>1</v>
      </c>
      <c r="N112" t="s">
        <v>5</v>
      </c>
    </row>
    <row r="113" spans="2:15" x14ac:dyDescent="0.3">
      <c r="B113" t="s">
        <v>507</v>
      </c>
      <c r="C113" t="str">
        <f t="shared" si="3"/>
        <v>PP_OUT_36_SENSE</v>
      </c>
      <c r="D113" t="s">
        <v>474</v>
      </c>
      <c r="E113" t="s">
        <v>461</v>
      </c>
      <c r="F113" s="6">
        <v>8</v>
      </c>
      <c r="G113" s="6">
        <v>10</v>
      </c>
      <c r="H113" t="s">
        <v>71</v>
      </c>
      <c r="J113" t="s">
        <v>236</v>
      </c>
      <c r="K113" t="s">
        <v>297</v>
      </c>
      <c r="L113" t="s">
        <v>333</v>
      </c>
      <c r="M113" t="s">
        <v>181</v>
      </c>
      <c r="N113" t="s">
        <v>10</v>
      </c>
    </row>
    <row r="114" spans="2:15" x14ac:dyDescent="0.3">
      <c r="B114" t="s">
        <v>508</v>
      </c>
      <c r="C114" t="str">
        <f t="shared" si="3"/>
        <v>PP_OUT_4_ENABLE</v>
      </c>
      <c r="D114" t="s">
        <v>475</v>
      </c>
      <c r="E114" t="s">
        <v>467</v>
      </c>
      <c r="F114" s="6">
        <v>1</v>
      </c>
      <c r="G114" s="6">
        <v>10</v>
      </c>
      <c r="H114" t="s">
        <v>71</v>
      </c>
      <c r="J114" t="s">
        <v>250</v>
      </c>
      <c r="K114" s="28" t="s">
        <v>530</v>
      </c>
      <c r="L114" t="s">
        <v>337</v>
      </c>
      <c r="M114" t="s">
        <v>19</v>
      </c>
      <c r="N114" t="s">
        <v>5</v>
      </c>
    </row>
    <row r="115" spans="2:15" x14ac:dyDescent="0.3">
      <c r="B115" t="s">
        <v>507</v>
      </c>
      <c r="C115" t="str">
        <f t="shared" si="3"/>
        <v>PP_OUT_4_FAULT</v>
      </c>
      <c r="D115" t="s">
        <v>473</v>
      </c>
      <c r="E115" t="s">
        <v>467</v>
      </c>
      <c r="F115" s="6">
        <v>1</v>
      </c>
      <c r="G115" s="6">
        <v>100</v>
      </c>
      <c r="H115" t="s">
        <v>71</v>
      </c>
      <c r="J115" t="s">
        <v>228</v>
      </c>
      <c r="K115" s="28" t="s">
        <v>269</v>
      </c>
      <c r="L115" t="s">
        <v>335</v>
      </c>
      <c r="M115" t="s">
        <v>1</v>
      </c>
      <c r="N115" t="s">
        <v>5</v>
      </c>
    </row>
    <row r="116" spans="2:15" x14ac:dyDescent="0.3">
      <c r="B116" t="s">
        <v>507</v>
      </c>
      <c r="C116" t="str">
        <f t="shared" si="3"/>
        <v>PP_OUT_4_SENSE</v>
      </c>
      <c r="D116" t="s">
        <v>474</v>
      </c>
      <c r="E116" t="s">
        <v>467</v>
      </c>
      <c r="F116" s="6">
        <v>8</v>
      </c>
      <c r="G116" s="6">
        <v>10</v>
      </c>
      <c r="H116" t="s">
        <v>71</v>
      </c>
      <c r="J116" t="s">
        <v>242</v>
      </c>
      <c r="K116" t="s">
        <v>303</v>
      </c>
      <c r="L116" t="s">
        <v>336</v>
      </c>
      <c r="M116" t="s">
        <v>181</v>
      </c>
      <c r="N116" t="s">
        <v>10</v>
      </c>
    </row>
    <row r="117" spans="2:15" x14ac:dyDescent="0.3">
      <c r="B117" t="s">
        <v>508</v>
      </c>
      <c r="C117" t="str">
        <f t="shared" si="3"/>
        <v>PP_OUT_5_ENABLE</v>
      </c>
      <c r="D117" t="s">
        <v>475</v>
      </c>
      <c r="E117" t="s">
        <v>470</v>
      </c>
      <c r="F117" s="6">
        <v>1</v>
      </c>
      <c r="G117" s="6">
        <v>100</v>
      </c>
      <c r="H117" t="s">
        <v>46</v>
      </c>
      <c r="I117" t="s">
        <v>45</v>
      </c>
      <c r="J117" t="s">
        <v>18</v>
      </c>
      <c r="K117" t="s">
        <v>20</v>
      </c>
      <c r="L117" t="s">
        <v>429</v>
      </c>
      <c r="M117" t="s">
        <v>19</v>
      </c>
      <c r="N117" t="s">
        <v>5</v>
      </c>
    </row>
    <row r="118" spans="2:15" x14ac:dyDescent="0.3">
      <c r="B118" t="s">
        <v>507</v>
      </c>
      <c r="C118" t="str">
        <f t="shared" si="3"/>
        <v>PP_OUT_5_FAULT</v>
      </c>
      <c r="D118" t="s">
        <v>473</v>
      </c>
      <c r="E118" t="s">
        <v>470</v>
      </c>
      <c r="F118" s="6">
        <v>1</v>
      </c>
      <c r="G118" s="6">
        <v>100</v>
      </c>
      <c r="H118" t="s">
        <v>46</v>
      </c>
      <c r="I118" t="s">
        <v>45</v>
      </c>
      <c r="J118" t="s">
        <v>28</v>
      </c>
      <c r="K118" t="s">
        <v>29</v>
      </c>
      <c r="L118" t="s">
        <v>433</v>
      </c>
      <c r="M118" t="s">
        <v>1</v>
      </c>
      <c r="N118" t="s">
        <v>5</v>
      </c>
    </row>
    <row r="119" spans="2:15" x14ac:dyDescent="0.3">
      <c r="B119" t="s">
        <v>507</v>
      </c>
      <c r="C119" t="str">
        <f t="shared" si="3"/>
        <v>PP_OUT_5_SENSE</v>
      </c>
      <c r="D119" t="s">
        <v>474</v>
      </c>
      <c r="E119" t="s">
        <v>470</v>
      </c>
      <c r="F119" s="6">
        <v>8</v>
      </c>
      <c r="G119" s="6">
        <v>100</v>
      </c>
      <c r="H119" t="s">
        <v>46</v>
      </c>
      <c r="I119" t="s">
        <v>45</v>
      </c>
      <c r="J119" t="s">
        <v>26</v>
      </c>
      <c r="K119" s="1" t="s">
        <v>14</v>
      </c>
      <c r="L119" t="s">
        <v>432</v>
      </c>
      <c r="M119" t="s">
        <v>27</v>
      </c>
      <c r="N119" t="s">
        <v>10</v>
      </c>
      <c r="O119" t="s">
        <v>13</v>
      </c>
    </row>
    <row r="120" spans="2:15" x14ac:dyDescent="0.3">
      <c r="B120" t="s">
        <v>508</v>
      </c>
      <c r="C120" t="str">
        <f t="shared" si="3"/>
        <v>PP_OUT_6_ENABLE</v>
      </c>
      <c r="D120" t="s">
        <v>475</v>
      </c>
      <c r="E120" t="s">
        <v>456</v>
      </c>
      <c r="F120" s="6">
        <v>1</v>
      </c>
      <c r="G120" s="6">
        <v>10</v>
      </c>
      <c r="H120" t="s">
        <v>70</v>
      </c>
      <c r="J120" t="s">
        <v>209</v>
      </c>
      <c r="K120" t="s">
        <v>219</v>
      </c>
      <c r="L120" t="s">
        <v>415</v>
      </c>
      <c r="M120" t="s">
        <v>19</v>
      </c>
      <c r="N120" t="s">
        <v>5</v>
      </c>
    </row>
    <row r="121" spans="2:15" x14ac:dyDescent="0.3">
      <c r="B121" t="s">
        <v>507</v>
      </c>
      <c r="C121" t="str">
        <f t="shared" si="3"/>
        <v>PP_OUT_6_FAULT</v>
      </c>
      <c r="D121" t="s">
        <v>473</v>
      </c>
      <c r="E121" t="s">
        <v>456</v>
      </c>
      <c r="F121" s="6">
        <v>1</v>
      </c>
      <c r="G121" s="6">
        <v>100</v>
      </c>
      <c r="H121" t="s">
        <v>70</v>
      </c>
      <c r="J121" t="s">
        <v>174</v>
      </c>
      <c r="K121" t="s">
        <v>265</v>
      </c>
      <c r="L121" t="s">
        <v>413</v>
      </c>
      <c r="M121" t="s">
        <v>1</v>
      </c>
      <c r="N121" t="s">
        <v>5</v>
      </c>
    </row>
    <row r="122" spans="2:15" x14ac:dyDescent="0.3">
      <c r="B122" t="s">
        <v>507</v>
      </c>
      <c r="C122" t="str">
        <f t="shared" si="3"/>
        <v>PP_OUT_6_SENSE</v>
      </c>
      <c r="D122" t="s">
        <v>474</v>
      </c>
      <c r="E122" t="s">
        <v>456</v>
      </c>
      <c r="F122" s="6">
        <v>8</v>
      </c>
      <c r="G122" s="6">
        <v>10</v>
      </c>
      <c r="H122" t="s">
        <v>70</v>
      </c>
      <c r="J122" t="s">
        <v>200</v>
      </c>
      <c r="K122" t="s">
        <v>197</v>
      </c>
      <c r="L122" t="s">
        <v>414</v>
      </c>
      <c r="M122" t="s">
        <v>181</v>
      </c>
      <c r="N122" t="s">
        <v>10</v>
      </c>
    </row>
    <row r="123" spans="2:15" x14ac:dyDescent="0.3">
      <c r="B123" t="s">
        <v>508</v>
      </c>
      <c r="C123" t="str">
        <f t="shared" si="3"/>
        <v>PP_OUT_7_ENABLE</v>
      </c>
      <c r="D123" t="s">
        <v>475</v>
      </c>
      <c r="E123" t="s">
        <v>466</v>
      </c>
      <c r="F123" s="6">
        <v>1</v>
      </c>
      <c r="G123" s="6">
        <v>10</v>
      </c>
      <c r="H123" t="s">
        <v>71</v>
      </c>
      <c r="J123" t="s">
        <v>251</v>
      </c>
      <c r="K123" s="28" t="s">
        <v>283</v>
      </c>
      <c r="L123" t="s">
        <v>340</v>
      </c>
      <c r="M123" t="s">
        <v>19</v>
      </c>
      <c r="N123" t="s">
        <v>5</v>
      </c>
    </row>
    <row r="124" spans="2:15" x14ac:dyDescent="0.3">
      <c r="B124" t="s">
        <v>507</v>
      </c>
      <c r="C124" t="str">
        <f t="shared" si="3"/>
        <v>PP_OUT_7_FAULT</v>
      </c>
      <c r="D124" t="s">
        <v>473</v>
      </c>
      <c r="E124" t="s">
        <v>466</v>
      </c>
      <c r="F124" s="6">
        <v>1</v>
      </c>
      <c r="G124" s="6">
        <v>100</v>
      </c>
      <c r="H124" t="s">
        <v>71</v>
      </c>
      <c r="J124" t="s">
        <v>229</v>
      </c>
      <c r="K124" s="28" t="s">
        <v>257</v>
      </c>
      <c r="L124" t="s">
        <v>338</v>
      </c>
      <c r="M124" t="s">
        <v>1</v>
      </c>
      <c r="N124" t="s">
        <v>5</v>
      </c>
    </row>
    <row r="125" spans="2:15" x14ac:dyDescent="0.3">
      <c r="B125" t="s">
        <v>507</v>
      </c>
      <c r="C125" t="str">
        <f t="shared" si="3"/>
        <v>PP_OUT_7_SENSE</v>
      </c>
      <c r="D125" t="s">
        <v>474</v>
      </c>
      <c r="E125" t="s">
        <v>466</v>
      </c>
      <c r="F125" s="6">
        <v>8</v>
      </c>
      <c r="G125" s="6">
        <v>10</v>
      </c>
      <c r="H125" t="s">
        <v>71</v>
      </c>
      <c r="J125" t="s">
        <v>241</v>
      </c>
      <c r="K125" t="s">
        <v>302</v>
      </c>
      <c r="L125" t="s">
        <v>339</v>
      </c>
      <c r="M125" t="s">
        <v>181</v>
      </c>
      <c r="N125" t="s">
        <v>10</v>
      </c>
    </row>
    <row r="126" spans="2:15" x14ac:dyDescent="0.3">
      <c r="B126" t="s">
        <v>508</v>
      </c>
      <c r="C126" t="str">
        <f t="shared" si="3"/>
        <v>PP_OUT_8_ENABLE</v>
      </c>
      <c r="D126" t="s">
        <v>475</v>
      </c>
      <c r="E126" t="s">
        <v>453</v>
      </c>
      <c r="F126" s="6">
        <v>1</v>
      </c>
      <c r="G126" s="6">
        <v>10</v>
      </c>
      <c r="H126" t="s">
        <v>70</v>
      </c>
      <c r="J126" t="s">
        <v>211</v>
      </c>
      <c r="K126" t="s">
        <v>221</v>
      </c>
      <c r="L126" t="s">
        <v>421</v>
      </c>
      <c r="M126" t="s">
        <v>19</v>
      </c>
      <c r="N126" t="s">
        <v>5</v>
      </c>
    </row>
    <row r="127" spans="2:15" x14ac:dyDescent="0.3">
      <c r="B127" t="s">
        <v>507</v>
      </c>
      <c r="C127" t="str">
        <f t="shared" si="3"/>
        <v>PP_OUT_8_FAULT</v>
      </c>
      <c r="D127" t="s">
        <v>473</v>
      </c>
      <c r="E127" t="s">
        <v>453</v>
      </c>
      <c r="F127" s="6">
        <v>1</v>
      </c>
      <c r="G127" s="6">
        <v>100</v>
      </c>
      <c r="H127" t="s">
        <v>70</v>
      </c>
      <c r="J127" t="s">
        <v>176</v>
      </c>
      <c r="K127" t="s">
        <v>267</v>
      </c>
      <c r="L127" t="s">
        <v>419</v>
      </c>
      <c r="M127" t="s">
        <v>1</v>
      </c>
      <c r="N127" t="s">
        <v>5</v>
      </c>
    </row>
    <row r="128" spans="2:15" x14ac:dyDescent="0.3">
      <c r="B128" t="s">
        <v>507</v>
      </c>
      <c r="C128" t="str">
        <f t="shared" si="3"/>
        <v>PP_OUT_8_SENSE</v>
      </c>
      <c r="D128" t="s">
        <v>474</v>
      </c>
      <c r="E128" t="s">
        <v>453</v>
      </c>
      <c r="F128" s="6">
        <v>8</v>
      </c>
      <c r="G128" s="6">
        <v>10</v>
      </c>
      <c r="H128" t="s">
        <v>70</v>
      </c>
      <c r="J128" t="s">
        <v>188</v>
      </c>
      <c r="K128" t="s">
        <v>194</v>
      </c>
      <c r="L128" t="s">
        <v>420</v>
      </c>
      <c r="M128" t="s">
        <v>181</v>
      </c>
      <c r="N128" t="s">
        <v>10</v>
      </c>
    </row>
    <row r="129" spans="2:15" x14ac:dyDescent="0.3">
      <c r="B129" t="s">
        <v>508</v>
      </c>
      <c r="C129" t="str">
        <f t="shared" si="3"/>
        <v>PP_OUT_9_ENABLE</v>
      </c>
      <c r="D129" t="s">
        <v>475</v>
      </c>
      <c r="E129" t="s">
        <v>463</v>
      </c>
      <c r="F129" s="6">
        <v>1</v>
      </c>
      <c r="G129" s="6">
        <v>10</v>
      </c>
      <c r="H129" t="s">
        <v>71</v>
      </c>
      <c r="J129" t="s">
        <v>253</v>
      </c>
      <c r="K129" s="28" t="s">
        <v>24</v>
      </c>
      <c r="L129" t="s">
        <v>346</v>
      </c>
      <c r="M129" t="s">
        <v>19</v>
      </c>
      <c r="N129" t="s">
        <v>5</v>
      </c>
    </row>
    <row r="130" spans="2:15" x14ac:dyDescent="0.3">
      <c r="B130" t="s">
        <v>507</v>
      </c>
      <c r="C130" t="str">
        <f t="shared" ref="C130:C133" si="4">_xlfn.CONCAT(E130,"_",D130)</f>
        <v>PP_OUT_9_FAULT</v>
      </c>
      <c r="D130" t="s">
        <v>473</v>
      </c>
      <c r="E130" t="s">
        <v>463</v>
      </c>
      <c r="F130" s="6">
        <v>1</v>
      </c>
      <c r="G130" s="6">
        <v>100</v>
      </c>
      <c r="H130" t="s">
        <v>71</v>
      </c>
      <c r="J130" t="s">
        <v>231</v>
      </c>
      <c r="K130" s="28" t="s">
        <v>282</v>
      </c>
      <c r="L130" t="s">
        <v>344</v>
      </c>
      <c r="M130" t="s">
        <v>1</v>
      </c>
      <c r="N130" t="s">
        <v>5</v>
      </c>
    </row>
    <row r="131" spans="2:15" x14ac:dyDescent="0.3">
      <c r="B131" t="s">
        <v>507</v>
      </c>
      <c r="C131" t="str">
        <f t="shared" si="4"/>
        <v>PP_OUT_9_SENSE</v>
      </c>
      <c r="D131" t="s">
        <v>474</v>
      </c>
      <c r="E131" t="s">
        <v>463</v>
      </c>
      <c r="F131" s="6">
        <v>8</v>
      </c>
      <c r="G131" s="6">
        <v>10</v>
      </c>
      <c r="H131" t="s">
        <v>71</v>
      </c>
      <c r="J131" t="s">
        <v>238</v>
      </c>
      <c r="K131" t="s">
        <v>299</v>
      </c>
      <c r="L131" t="s">
        <v>345</v>
      </c>
      <c r="M131" t="s">
        <v>181</v>
      </c>
      <c r="N131" t="s">
        <v>10</v>
      </c>
    </row>
    <row r="132" spans="2:15" x14ac:dyDescent="0.3">
      <c r="B132" t="s">
        <v>508</v>
      </c>
      <c r="C132" t="str">
        <f t="shared" si="4"/>
        <v>PP_OUT_RESET</v>
      </c>
      <c r="D132" t="s">
        <v>477</v>
      </c>
      <c r="E132" t="s">
        <v>471</v>
      </c>
      <c r="F132" s="6">
        <v>1</v>
      </c>
      <c r="G132" s="6">
        <v>100</v>
      </c>
      <c r="H132" t="s">
        <v>46</v>
      </c>
      <c r="I132" t="s">
        <v>45</v>
      </c>
      <c r="J132" t="s">
        <v>21</v>
      </c>
      <c r="K132" s="28" t="s">
        <v>22</v>
      </c>
      <c r="L132" t="s">
        <v>430</v>
      </c>
      <c r="M132" t="s">
        <v>19</v>
      </c>
      <c r="N132" t="s">
        <v>5</v>
      </c>
    </row>
    <row r="133" spans="2:15" x14ac:dyDescent="0.3">
      <c r="B133" t="s">
        <v>508</v>
      </c>
      <c r="C133" t="str">
        <f t="shared" si="4"/>
        <v>PP_OUT_TEST</v>
      </c>
      <c r="D133" t="s">
        <v>478</v>
      </c>
      <c r="E133" t="s">
        <v>471</v>
      </c>
      <c r="F133" s="6">
        <v>1</v>
      </c>
      <c r="G133" s="6">
        <v>100</v>
      </c>
      <c r="H133" t="s">
        <v>46</v>
      </c>
      <c r="I133" t="s">
        <v>45</v>
      </c>
      <c r="J133" t="s">
        <v>23</v>
      </c>
      <c r="K133" t="s">
        <v>25</v>
      </c>
      <c r="L133" t="s">
        <v>431</v>
      </c>
      <c r="M133" t="s">
        <v>19</v>
      </c>
      <c r="N133" t="s">
        <v>5</v>
      </c>
    </row>
    <row r="134" spans="2:15" x14ac:dyDescent="0.3">
      <c r="E134" t="s">
        <v>483</v>
      </c>
      <c r="F134" s="6"/>
      <c r="G134" s="6"/>
      <c r="H134" t="s">
        <v>46</v>
      </c>
      <c r="I134" t="s">
        <v>45</v>
      </c>
      <c r="J134" t="s">
        <v>30</v>
      </c>
      <c r="K134" s="1" t="s">
        <v>14</v>
      </c>
      <c r="L134" t="s">
        <v>31</v>
      </c>
      <c r="M134" t="s">
        <v>16</v>
      </c>
      <c r="N134" t="s">
        <v>10</v>
      </c>
      <c r="O134" t="s">
        <v>13</v>
      </c>
    </row>
    <row r="135" spans="2:15" x14ac:dyDescent="0.3">
      <c r="E135" t="s">
        <v>483</v>
      </c>
      <c r="F135" s="6"/>
      <c r="G135" s="6"/>
      <c r="H135" t="s">
        <v>46</v>
      </c>
      <c r="I135" t="s">
        <v>45</v>
      </c>
      <c r="J135" t="s">
        <v>38</v>
      </c>
      <c r="K135" s="1" t="s">
        <v>14</v>
      </c>
      <c r="L135" t="s">
        <v>39</v>
      </c>
      <c r="M135" t="s">
        <v>40</v>
      </c>
      <c r="N135" t="s">
        <v>10</v>
      </c>
      <c r="O135" t="s">
        <v>13</v>
      </c>
    </row>
  </sheetData>
  <autoFilter ref="B1:O135" xr:uid="{00000000-0001-0000-0000-000000000000}">
    <sortState xmlns:xlrd2="http://schemas.microsoft.com/office/spreadsheetml/2017/richdata2" ref="B2:O135">
      <sortCondition ref="C1:C13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1F3F-0DD1-4D9E-80EC-7D732AD9635B}">
  <dimension ref="A2:M18"/>
  <sheetViews>
    <sheetView workbookViewId="0">
      <selection activeCell="K27" sqref="K27"/>
    </sheetView>
  </sheetViews>
  <sheetFormatPr defaultRowHeight="14.4" x14ac:dyDescent="0.3"/>
  <cols>
    <col min="1" max="1" width="18.5546875" bestFit="1" customWidth="1"/>
  </cols>
  <sheetData>
    <row r="2" spans="1:13" ht="20.399999999999999" thickBot="1" x14ac:dyDescent="0.35">
      <c r="A2" s="3" t="s">
        <v>289</v>
      </c>
      <c r="B2" s="161" t="s">
        <v>510</v>
      </c>
      <c r="C2" s="162"/>
      <c r="D2" s="162"/>
      <c r="E2" s="162"/>
      <c r="F2" s="162"/>
      <c r="G2" s="162"/>
      <c r="H2" s="162"/>
      <c r="I2" s="162"/>
    </row>
    <row r="3" spans="1:13" ht="20.399999999999999" x14ac:dyDescent="0.3">
      <c r="A3" s="4"/>
      <c r="B3" s="9" t="s">
        <v>511</v>
      </c>
      <c r="C3" s="9" t="s">
        <v>317</v>
      </c>
      <c r="D3" s="9" t="s">
        <v>316</v>
      </c>
      <c r="E3" s="9" t="s">
        <v>315</v>
      </c>
      <c r="F3" s="9" t="s">
        <v>314</v>
      </c>
      <c r="G3" s="10" t="s">
        <v>313</v>
      </c>
      <c r="H3" s="5" t="s">
        <v>312</v>
      </c>
      <c r="I3" s="8" t="s">
        <v>512</v>
      </c>
    </row>
    <row r="4" spans="1:13" x14ac:dyDescent="0.3">
      <c r="A4" s="4" t="s">
        <v>318</v>
      </c>
      <c r="B4" s="11">
        <v>0</v>
      </c>
      <c r="C4" s="11">
        <v>1</v>
      </c>
      <c r="D4" s="11">
        <v>0</v>
      </c>
      <c r="E4" s="11">
        <v>0</v>
      </c>
      <c r="F4" s="13">
        <v>0</v>
      </c>
      <c r="G4" s="14">
        <v>0</v>
      </c>
      <c r="H4" s="13">
        <v>0</v>
      </c>
      <c r="I4" s="7" t="s">
        <v>513</v>
      </c>
      <c r="K4" s="15" t="s">
        <v>514</v>
      </c>
      <c r="L4" s="15"/>
      <c r="M4" s="15"/>
    </row>
    <row r="5" spans="1:13" x14ac:dyDescent="0.3">
      <c r="A5" s="4" t="s">
        <v>290</v>
      </c>
      <c r="B5" s="11">
        <v>0</v>
      </c>
      <c r="C5" s="11">
        <v>1</v>
      </c>
      <c r="D5" s="11">
        <v>0</v>
      </c>
      <c r="E5" s="11">
        <v>0</v>
      </c>
      <c r="F5" s="13">
        <v>0</v>
      </c>
      <c r="G5" s="14">
        <v>0</v>
      </c>
      <c r="H5" s="13">
        <v>1</v>
      </c>
      <c r="I5" s="7" t="s">
        <v>513</v>
      </c>
    </row>
    <row r="6" spans="1:13" x14ac:dyDescent="0.3">
      <c r="A6" s="4" t="s">
        <v>291</v>
      </c>
      <c r="B6" s="11">
        <v>0</v>
      </c>
      <c r="C6" s="11">
        <v>1</v>
      </c>
      <c r="D6" s="11">
        <v>0</v>
      </c>
      <c r="E6" s="11">
        <v>0</v>
      </c>
      <c r="F6" s="13">
        <v>0</v>
      </c>
      <c r="G6" s="14">
        <v>1</v>
      </c>
      <c r="H6" s="13">
        <v>0</v>
      </c>
      <c r="I6" s="7" t="s">
        <v>513</v>
      </c>
    </row>
    <row r="7" spans="1:13" x14ac:dyDescent="0.3">
      <c r="A7" s="4" t="s">
        <v>292</v>
      </c>
      <c r="B7" s="11">
        <v>0</v>
      </c>
      <c r="C7" s="11">
        <v>1</v>
      </c>
      <c r="D7" s="11">
        <v>0</v>
      </c>
      <c r="E7" s="11">
        <v>0</v>
      </c>
      <c r="F7" s="13">
        <v>0</v>
      </c>
      <c r="G7" s="13">
        <v>1</v>
      </c>
      <c r="H7" s="13">
        <v>1</v>
      </c>
      <c r="I7" s="7" t="s">
        <v>513</v>
      </c>
    </row>
    <row r="8" spans="1:13" x14ac:dyDescent="0.3">
      <c r="A8" s="4" t="s">
        <v>293</v>
      </c>
      <c r="B8" s="11">
        <v>0</v>
      </c>
      <c r="C8" s="11">
        <v>1</v>
      </c>
      <c r="D8" s="11">
        <v>0</v>
      </c>
      <c r="E8" s="11">
        <v>0</v>
      </c>
      <c r="F8" s="13">
        <v>1</v>
      </c>
      <c r="G8" s="14">
        <v>0</v>
      </c>
      <c r="H8" s="13">
        <v>0</v>
      </c>
      <c r="I8" s="7" t="s">
        <v>513</v>
      </c>
    </row>
    <row r="9" spans="1:13" x14ac:dyDescent="0.3">
      <c r="A9" s="4" t="s">
        <v>294</v>
      </c>
      <c r="B9" s="11">
        <v>0</v>
      </c>
      <c r="C9" s="11">
        <v>1</v>
      </c>
      <c r="D9" s="11">
        <v>0</v>
      </c>
      <c r="E9" s="11">
        <v>0</v>
      </c>
      <c r="F9" s="13">
        <v>1</v>
      </c>
      <c r="G9" s="14">
        <v>0</v>
      </c>
      <c r="H9" s="13">
        <v>1</v>
      </c>
      <c r="I9" s="7" t="s">
        <v>513</v>
      </c>
    </row>
    <row r="10" spans="1:13" x14ac:dyDescent="0.3">
      <c r="A10" s="4"/>
      <c r="B10" s="11"/>
      <c r="C10" s="11"/>
      <c r="D10" s="11"/>
      <c r="E10" s="11"/>
      <c r="F10" s="11"/>
      <c r="G10" s="12"/>
      <c r="H10" s="11"/>
      <c r="I10" s="7"/>
    </row>
    <row r="11" spans="1:13" x14ac:dyDescent="0.3">
      <c r="A11" s="4" t="s">
        <v>319</v>
      </c>
      <c r="B11" s="11">
        <v>1</v>
      </c>
      <c r="C11" s="13">
        <v>0</v>
      </c>
      <c r="D11" s="13">
        <v>1</v>
      </c>
      <c r="E11" s="13">
        <v>0</v>
      </c>
      <c r="F11" s="13">
        <v>1</v>
      </c>
      <c r="G11" s="14">
        <v>1</v>
      </c>
      <c r="H11" s="13">
        <v>0</v>
      </c>
      <c r="I11" s="7" t="s">
        <v>513</v>
      </c>
    </row>
    <row r="12" spans="1:13" x14ac:dyDescent="0.3">
      <c r="B12" s="11"/>
      <c r="C12" s="11"/>
      <c r="D12" s="11"/>
      <c r="E12" s="11"/>
      <c r="F12" s="11"/>
      <c r="G12" s="12"/>
      <c r="H12" s="11"/>
      <c r="I12" s="7"/>
    </row>
    <row r="13" spans="1:13" x14ac:dyDescent="0.3">
      <c r="A13" s="4" t="s">
        <v>307</v>
      </c>
      <c r="B13" s="11">
        <v>0</v>
      </c>
      <c r="C13" s="11">
        <v>0</v>
      </c>
      <c r="D13" s="11">
        <v>1</v>
      </c>
      <c r="E13" s="11">
        <v>0</v>
      </c>
      <c r="F13" s="13">
        <v>0</v>
      </c>
      <c r="G13" s="14">
        <v>0</v>
      </c>
      <c r="H13" s="13">
        <v>1</v>
      </c>
      <c r="I13" s="7" t="s">
        <v>513</v>
      </c>
    </row>
    <row r="14" spans="1:13" x14ac:dyDescent="0.3">
      <c r="A14" s="4" t="s">
        <v>308</v>
      </c>
      <c r="B14" s="11">
        <v>0</v>
      </c>
      <c r="C14" s="11">
        <v>0</v>
      </c>
      <c r="D14" s="11">
        <v>1</v>
      </c>
      <c r="E14" s="11">
        <v>0</v>
      </c>
      <c r="F14" s="13">
        <v>0</v>
      </c>
      <c r="G14" s="14">
        <v>1</v>
      </c>
      <c r="H14" s="13">
        <v>0</v>
      </c>
      <c r="I14" s="7" t="s">
        <v>513</v>
      </c>
    </row>
    <row r="15" spans="1:13" x14ac:dyDescent="0.3">
      <c r="A15" s="4" t="s">
        <v>309</v>
      </c>
      <c r="B15" s="11">
        <v>0</v>
      </c>
      <c r="C15" s="11">
        <v>0</v>
      </c>
      <c r="D15" s="11">
        <v>1</v>
      </c>
      <c r="E15" s="11">
        <v>0</v>
      </c>
      <c r="F15" s="13">
        <v>0</v>
      </c>
      <c r="G15" s="14">
        <v>1</v>
      </c>
      <c r="H15" s="13">
        <v>1</v>
      </c>
      <c r="I15" s="7" t="s">
        <v>513</v>
      </c>
    </row>
    <row r="16" spans="1:13" x14ac:dyDescent="0.3">
      <c r="A16" s="4" t="s">
        <v>310</v>
      </c>
      <c r="B16" s="11">
        <v>0</v>
      </c>
      <c r="C16" s="11">
        <v>0</v>
      </c>
      <c r="D16" s="11">
        <v>1</v>
      </c>
      <c r="E16" s="11">
        <v>0</v>
      </c>
      <c r="F16" s="13">
        <v>1</v>
      </c>
      <c r="G16" s="14">
        <v>0</v>
      </c>
      <c r="H16" s="13">
        <v>0</v>
      </c>
      <c r="I16" s="7" t="s">
        <v>513</v>
      </c>
    </row>
    <row r="17" spans="1:9" x14ac:dyDescent="0.3">
      <c r="A17" s="4" t="s">
        <v>311</v>
      </c>
      <c r="B17" s="11">
        <v>0</v>
      </c>
      <c r="C17" s="11">
        <v>0</v>
      </c>
      <c r="D17" s="11">
        <v>1</v>
      </c>
      <c r="E17" s="11">
        <v>0</v>
      </c>
      <c r="F17" s="13">
        <v>1</v>
      </c>
      <c r="G17" s="14">
        <v>0</v>
      </c>
      <c r="H17" s="13">
        <v>1</v>
      </c>
      <c r="I17" s="7" t="s">
        <v>513</v>
      </c>
    </row>
    <row r="18" spans="1:9" x14ac:dyDescent="0.3">
      <c r="A18" s="4" t="s">
        <v>306</v>
      </c>
      <c r="B18" s="11">
        <v>0</v>
      </c>
      <c r="C18" s="11">
        <v>0</v>
      </c>
      <c r="D18" s="11">
        <v>1</v>
      </c>
      <c r="E18" s="11">
        <v>0</v>
      </c>
      <c r="F18" s="13">
        <v>1</v>
      </c>
      <c r="G18" s="13">
        <v>1</v>
      </c>
      <c r="H18" s="13">
        <v>0</v>
      </c>
      <c r="I18" s="7" t="s">
        <v>513</v>
      </c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32F5-AB74-4952-9F44-BFA6AA4B900F}">
  <sheetPr>
    <pageSetUpPr fitToPage="1"/>
  </sheetPr>
  <dimension ref="A1:V71"/>
  <sheetViews>
    <sheetView tabSelected="1" zoomScale="80" zoomScaleNormal="80" workbookViewId="0"/>
  </sheetViews>
  <sheetFormatPr defaultRowHeight="15.6" x14ac:dyDescent="0.3"/>
  <cols>
    <col min="1" max="1" width="8.88671875" style="29"/>
    <col min="2" max="2" width="21.109375" style="29" customWidth="1"/>
    <col min="3" max="3" width="10.77734375" style="29" customWidth="1"/>
    <col min="4" max="4" width="8.88671875" style="29"/>
    <col min="5" max="7" width="9.77734375" style="29" customWidth="1"/>
    <col min="8" max="8" width="12.33203125" style="29" customWidth="1"/>
    <col min="9" max="10" width="14.6640625" style="29" customWidth="1"/>
    <col min="11" max="11" width="16.77734375" style="29" customWidth="1"/>
    <col min="12" max="12" width="30.77734375" style="29" bestFit="1" customWidth="1"/>
    <col min="13" max="13" width="6.21875" style="29" customWidth="1"/>
    <col min="14" max="14" width="45.5546875" style="29" customWidth="1"/>
    <col min="15" max="15" width="41.5546875" style="29" bestFit="1" customWidth="1"/>
    <col min="16" max="16" width="38" style="29" bestFit="1" customWidth="1"/>
    <col min="17" max="17" width="36.33203125" style="29" bestFit="1" customWidth="1"/>
    <col min="18" max="18" width="38.88671875" style="29" customWidth="1"/>
    <col min="19" max="20" width="26.88671875" style="29" customWidth="1"/>
    <col min="21" max="22" width="13.109375" style="29" customWidth="1"/>
    <col min="23" max="16384" width="8.88671875" style="29"/>
  </cols>
  <sheetData>
    <row r="1" spans="1:22" ht="23.4" x14ac:dyDescent="0.45">
      <c r="B1" s="186" t="s">
        <v>591</v>
      </c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</row>
    <row r="2" spans="1:22" x14ac:dyDescent="0.3">
      <c r="B2" s="32"/>
    </row>
    <row r="3" spans="1:22" x14ac:dyDescent="0.3">
      <c r="B3" s="32" t="s">
        <v>703</v>
      </c>
      <c r="D3" s="29" t="s">
        <v>532</v>
      </c>
    </row>
    <row r="4" spans="1:22" x14ac:dyDescent="0.3">
      <c r="B4" s="32" t="s">
        <v>533</v>
      </c>
      <c r="D4" s="29" t="s">
        <v>534</v>
      </c>
    </row>
    <row r="5" spans="1:22" x14ac:dyDescent="0.3">
      <c r="B5" s="32" t="s">
        <v>535</v>
      </c>
      <c r="D5" s="29" t="s">
        <v>536</v>
      </c>
    </row>
    <row r="6" spans="1:22" x14ac:dyDescent="0.3">
      <c r="B6" s="32" t="s">
        <v>537</v>
      </c>
      <c r="D6" s="29" t="s">
        <v>609</v>
      </c>
      <c r="L6" s="29" t="s">
        <v>544</v>
      </c>
    </row>
    <row r="7" spans="1:22" x14ac:dyDescent="0.3">
      <c r="B7" s="32" t="s">
        <v>541</v>
      </c>
      <c r="D7" s="31">
        <v>8</v>
      </c>
    </row>
    <row r="9" spans="1:22" ht="18" x14ac:dyDescent="0.35">
      <c r="B9" s="198" t="s">
        <v>538</v>
      </c>
      <c r="E9" s="174" t="s">
        <v>545</v>
      </c>
      <c r="F9" s="175"/>
      <c r="G9" s="175"/>
      <c r="H9" s="175"/>
      <c r="I9" s="175"/>
      <c r="J9" s="175"/>
      <c r="K9" s="175"/>
      <c r="L9" s="176"/>
      <c r="M9" s="56" t="s">
        <v>546</v>
      </c>
      <c r="N9" s="200" t="s">
        <v>547</v>
      </c>
      <c r="O9" s="175"/>
      <c r="P9" s="175"/>
      <c r="Q9" s="175"/>
      <c r="R9" s="175"/>
      <c r="S9" s="175"/>
      <c r="T9" s="175"/>
      <c r="U9" s="175"/>
      <c r="V9" s="201"/>
    </row>
    <row r="10" spans="1:22" x14ac:dyDescent="0.3">
      <c r="B10" s="198"/>
      <c r="D10" s="187" t="s">
        <v>539</v>
      </c>
      <c r="E10" s="30"/>
      <c r="F10" s="30"/>
      <c r="G10" s="30"/>
      <c r="H10" s="30"/>
      <c r="I10" s="30"/>
      <c r="J10" s="30"/>
      <c r="K10" s="30"/>
      <c r="L10" s="98"/>
      <c r="M10" s="34"/>
      <c r="N10" s="228" t="s">
        <v>694</v>
      </c>
      <c r="O10" s="177" t="s">
        <v>695</v>
      </c>
      <c r="P10" s="177" t="s">
        <v>696</v>
      </c>
      <c r="Q10" s="177" t="s">
        <v>697</v>
      </c>
      <c r="R10" s="177" t="s">
        <v>698</v>
      </c>
      <c r="S10" s="177" t="s">
        <v>699</v>
      </c>
      <c r="T10" s="177" t="s">
        <v>700</v>
      </c>
      <c r="U10" s="177" t="s">
        <v>701</v>
      </c>
      <c r="V10" s="177" t="s">
        <v>702</v>
      </c>
    </row>
    <row r="11" spans="1:22" ht="36.6" customHeight="1" x14ac:dyDescent="0.3">
      <c r="B11" s="198"/>
      <c r="D11" s="188"/>
      <c r="E11" s="189" t="s">
        <v>608</v>
      </c>
      <c r="F11" s="189"/>
      <c r="G11" s="189"/>
      <c r="H11" s="148" t="s">
        <v>613</v>
      </c>
      <c r="I11" s="189" t="s">
        <v>607</v>
      </c>
      <c r="J11" s="189"/>
      <c r="K11" s="149" t="s">
        <v>719</v>
      </c>
      <c r="L11" s="150" t="s">
        <v>614</v>
      </c>
      <c r="M11" s="151">
        <v>8</v>
      </c>
      <c r="N11" s="229"/>
      <c r="O11" s="178"/>
      <c r="P11" s="178"/>
      <c r="Q11" s="178"/>
      <c r="R11" s="178"/>
      <c r="S11" s="178"/>
      <c r="T11" s="178"/>
      <c r="U11" s="178"/>
      <c r="V11" s="178"/>
    </row>
    <row r="12" spans="1:22" x14ac:dyDescent="0.3">
      <c r="I12" s="202" t="s">
        <v>553</v>
      </c>
      <c r="J12" s="203"/>
      <c r="K12" s="94"/>
      <c r="L12" s="95"/>
      <c r="M12" s="48"/>
      <c r="N12" s="38"/>
      <c r="O12" s="44"/>
      <c r="P12" s="44"/>
      <c r="Q12" s="44"/>
      <c r="R12" s="44"/>
      <c r="S12" s="44"/>
      <c r="T12" s="44"/>
      <c r="U12" s="44"/>
      <c r="V12" s="44"/>
    </row>
    <row r="13" spans="1:22" x14ac:dyDescent="0.3">
      <c r="I13" s="194"/>
      <c r="J13" s="195"/>
      <c r="K13" s="181" t="s">
        <v>648</v>
      </c>
      <c r="L13" s="241" t="s">
        <v>726</v>
      </c>
      <c r="M13" s="50"/>
      <c r="N13" s="179" t="s">
        <v>581</v>
      </c>
      <c r="O13" s="154" t="s">
        <v>740</v>
      </c>
      <c r="P13" s="46"/>
      <c r="Q13" s="46"/>
      <c r="R13" s="46"/>
      <c r="S13" s="46"/>
      <c r="T13" s="46"/>
      <c r="U13" s="46"/>
      <c r="V13" s="46"/>
    </row>
    <row r="14" spans="1:22" x14ac:dyDescent="0.3">
      <c r="I14" s="194"/>
      <c r="J14" s="195"/>
      <c r="K14" s="182"/>
      <c r="L14" s="242" t="s">
        <v>727</v>
      </c>
      <c r="M14" s="50"/>
      <c r="N14" s="180"/>
      <c r="O14" s="97" t="s">
        <v>728</v>
      </c>
      <c r="P14" s="46"/>
      <c r="Q14" s="46"/>
      <c r="R14" s="46"/>
      <c r="S14" s="46"/>
      <c r="T14" s="46"/>
      <c r="U14" s="46"/>
      <c r="V14" s="46"/>
    </row>
    <row r="15" spans="1:22" x14ac:dyDescent="0.3">
      <c r="B15" s="169" t="s">
        <v>540</v>
      </c>
      <c r="C15" s="170"/>
      <c r="D15" s="170"/>
      <c r="E15" s="170"/>
      <c r="F15" s="170"/>
      <c r="G15" s="33"/>
      <c r="I15" s="194"/>
      <c r="J15" s="195"/>
      <c r="K15" s="185" t="s">
        <v>649</v>
      </c>
      <c r="L15" s="243" t="s">
        <v>726</v>
      </c>
      <c r="M15" s="50"/>
      <c r="N15" s="183" t="s">
        <v>579</v>
      </c>
      <c r="O15" s="82" t="s">
        <v>740</v>
      </c>
      <c r="P15" s="46"/>
      <c r="Q15" s="46"/>
      <c r="R15" s="46"/>
      <c r="S15" s="46"/>
      <c r="T15" s="46"/>
      <c r="U15" s="46"/>
      <c r="V15" s="46"/>
    </row>
    <row r="16" spans="1:22" x14ac:dyDescent="0.3">
      <c r="A16" s="29" t="s">
        <v>544</v>
      </c>
      <c r="B16" s="37" t="s">
        <v>571</v>
      </c>
      <c r="G16" s="39"/>
      <c r="H16" s="106"/>
      <c r="I16" s="194"/>
      <c r="J16" s="195"/>
      <c r="K16" s="168"/>
      <c r="L16" s="244" t="s">
        <v>727</v>
      </c>
      <c r="M16" s="49"/>
      <c r="N16" s="164"/>
      <c r="O16" s="61" t="s">
        <v>728</v>
      </c>
      <c r="P16" s="45"/>
      <c r="Q16" s="45"/>
      <c r="R16" s="45"/>
      <c r="S16" s="46"/>
      <c r="T16" s="46"/>
      <c r="U16" s="46"/>
      <c r="V16" s="46"/>
    </row>
    <row r="17" spans="2:22" x14ac:dyDescent="0.3">
      <c r="B17" s="40" t="s">
        <v>612</v>
      </c>
      <c r="C17" s="41"/>
      <c r="D17" s="41"/>
      <c r="E17" s="41"/>
      <c r="F17" s="41"/>
      <c r="G17" s="42"/>
      <c r="H17" s="106"/>
      <c r="I17" s="194"/>
      <c r="J17" s="195"/>
      <c r="K17" s="114" t="s">
        <v>650</v>
      </c>
      <c r="L17" s="121" t="s">
        <v>630</v>
      </c>
      <c r="M17" s="49"/>
      <c r="N17" s="63" t="s">
        <v>588</v>
      </c>
      <c r="O17" s="155" t="s">
        <v>710</v>
      </c>
      <c r="P17" s="54"/>
      <c r="Q17" s="54"/>
      <c r="R17" s="45"/>
      <c r="S17" s="46"/>
      <c r="T17" s="46"/>
      <c r="U17" s="46"/>
      <c r="V17" s="46"/>
    </row>
    <row r="18" spans="2:22" x14ac:dyDescent="0.3">
      <c r="H18" s="47"/>
      <c r="I18" s="194"/>
      <c r="J18" s="195"/>
      <c r="K18" s="167" t="s">
        <v>649</v>
      </c>
      <c r="L18" s="165" t="s">
        <v>630</v>
      </c>
      <c r="M18" s="49"/>
      <c r="N18" s="163" t="s">
        <v>589</v>
      </c>
      <c r="O18" s="156" t="s">
        <v>740</v>
      </c>
      <c r="P18" s="206" t="s">
        <v>634</v>
      </c>
      <c r="Q18" s="172" t="s">
        <v>627</v>
      </c>
      <c r="R18" s="45"/>
      <c r="S18" s="46"/>
      <c r="T18" s="46"/>
      <c r="U18" s="46"/>
      <c r="V18" s="46"/>
    </row>
    <row r="19" spans="2:22" x14ac:dyDescent="0.3">
      <c r="B19" s="169" t="s">
        <v>718</v>
      </c>
      <c r="C19" s="170"/>
      <c r="D19" s="170"/>
      <c r="E19" s="170"/>
      <c r="F19" s="171"/>
      <c r="H19" s="47"/>
      <c r="I19" s="194"/>
      <c r="J19" s="195"/>
      <c r="K19" s="168"/>
      <c r="L19" s="166"/>
      <c r="M19" s="49"/>
      <c r="N19" s="164"/>
      <c r="O19" s="61" t="s">
        <v>610</v>
      </c>
      <c r="P19" s="173"/>
      <c r="Q19" s="173"/>
      <c r="R19" s="45"/>
      <c r="S19" s="46"/>
      <c r="T19" s="46"/>
      <c r="U19" s="46"/>
      <c r="V19" s="46"/>
    </row>
    <row r="20" spans="2:22" ht="16.2" thickBot="1" x14ac:dyDescent="0.35">
      <c r="B20" s="43" t="s">
        <v>548</v>
      </c>
      <c r="C20" s="51" t="s">
        <v>645</v>
      </c>
      <c r="D20" s="51" t="s">
        <v>542</v>
      </c>
      <c r="E20" s="51"/>
      <c r="F20" s="47"/>
      <c r="H20" s="106"/>
      <c r="I20" s="196"/>
      <c r="J20" s="197"/>
      <c r="K20" s="84" t="s">
        <v>651</v>
      </c>
      <c r="L20" s="111" t="s">
        <v>631</v>
      </c>
      <c r="M20" s="65"/>
      <c r="N20" s="66" t="s">
        <v>580</v>
      </c>
      <c r="O20" s="84" t="s">
        <v>720</v>
      </c>
      <c r="P20" s="67"/>
      <c r="Q20" s="67"/>
      <c r="R20" s="67"/>
      <c r="S20" s="68"/>
      <c r="T20" s="68"/>
      <c r="U20" s="68"/>
      <c r="V20" s="68"/>
    </row>
    <row r="21" spans="2:22" ht="16.2" thickTop="1" x14ac:dyDescent="0.3">
      <c r="B21" s="43" t="s">
        <v>549</v>
      </c>
      <c r="C21" s="51" t="s">
        <v>619</v>
      </c>
      <c r="D21" s="51" t="s">
        <v>552</v>
      </c>
      <c r="E21" s="51"/>
      <c r="F21" s="47"/>
      <c r="H21" s="106"/>
      <c r="I21" s="199" t="s">
        <v>623</v>
      </c>
      <c r="J21" s="193"/>
      <c r="K21" s="115"/>
      <c r="L21" s="91"/>
      <c r="M21" s="49"/>
      <c r="N21" s="83"/>
      <c r="O21" s="85"/>
      <c r="P21" s="45"/>
      <c r="Q21" s="45"/>
      <c r="R21" s="45"/>
      <c r="S21" s="46"/>
      <c r="T21" s="46"/>
      <c r="U21" s="46"/>
      <c r="V21" s="46"/>
    </row>
    <row r="22" spans="2:22" x14ac:dyDescent="0.3">
      <c r="B22" s="43" t="s">
        <v>550</v>
      </c>
      <c r="C22" s="51" t="s">
        <v>646</v>
      </c>
      <c r="D22" s="51" t="s">
        <v>543</v>
      </c>
      <c r="E22" s="51"/>
      <c r="F22" s="47"/>
      <c r="G22" s="43"/>
      <c r="H22" s="47"/>
      <c r="I22" s="194"/>
      <c r="J22" s="195"/>
      <c r="K22" s="181" t="s">
        <v>648</v>
      </c>
      <c r="L22" s="108" t="s">
        <v>729</v>
      </c>
      <c r="M22" s="49"/>
      <c r="N22" s="179" t="s">
        <v>611</v>
      </c>
      <c r="O22" s="116" t="s">
        <v>730</v>
      </c>
      <c r="P22" s="45"/>
      <c r="Q22" s="45"/>
      <c r="R22" s="45"/>
      <c r="S22" s="46"/>
      <c r="T22" s="46"/>
      <c r="U22" s="46"/>
      <c r="V22" s="46"/>
    </row>
    <row r="23" spans="2:22" x14ac:dyDescent="0.3">
      <c r="B23" s="52" t="s">
        <v>551</v>
      </c>
      <c r="C23" s="53" t="s">
        <v>647</v>
      </c>
      <c r="D23" s="224" t="s">
        <v>578</v>
      </c>
      <c r="E23" s="191"/>
      <c r="F23" s="225"/>
      <c r="G23" s="43"/>
      <c r="H23" s="47"/>
      <c r="I23" s="194"/>
      <c r="J23" s="195"/>
      <c r="K23" s="182"/>
      <c r="L23" s="122" t="s">
        <v>624</v>
      </c>
      <c r="M23" s="49"/>
      <c r="N23" s="180"/>
      <c r="O23" s="97" t="s">
        <v>711</v>
      </c>
      <c r="P23" s="45"/>
      <c r="Q23" s="45"/>
      <c r="R23" s="45"/>
      <c r="S23" s="46"/>
      <c r="T23" s="46"/>
      <c r="U23" s="46"/>
      <c r="V23" s="46"/>
    </row>
    <row r="24" spans="2:22" x14ac:dyDescent="0.3">
      <c r="G24" s="51"/>
      <c r="H24" s="47"/>
      <c r="I24" s="194"/>
      <c r="J24" s="195"/>
      <c r="K24" s="167" t="s">
        <v>649</v>
      </c>
      <c r="L24" s="112" t="s">
        <v>731</v>
      </c>
      <c r="M24" s="49"/>
      <c r="N24" s="207" t="s">
        <v>592</v>
      </c>
      <c r="O24" s="88" t="s">
        <v>730</v>
      </c>
      <c r="P24" s="45"/>
      <c r="Q24" s="45"/>
      <c r="R24" s="45"/>
      <c r="S24" s="46"/>
      <c r="T24" s="46"/>
      <c r="U24" s="46"/>
      <c r="V24" s="46"/>
    </row>
    <row r="25" spans="2:22" x14ac:dyDescent="0.3">
      <c r="B25" s="169" t="s">
        <v>617</v>
      </c>
      <c r="C25" s="170"/>
      <c r="D25" s="171"/>
      <c r="G25" s="51"/>
      <c r="H25" s="47"/>
      <c r="I25" s="194"/>
      <c r="J25" s="195"/>
      <c r="K25" s="168"/>
      <c r="L25" s="104" t="s">
        <v>624</v>
      </c>
      <c r="M25" s="49"/>
      <c r="N25" s="164"/>
      <c r="O25" s="105" t="s">
        <v>711</v>
      </c>
      <c r="P25" s="45"/>
      <c r="Q25" s="45"/>
      <c r="R25" s="45"/>
      <c r="S25" s="46"/>
      <c r="T25" s="46"/>
      <c r="U25" s="46"/>
      <c r="V25" s="46"/>
    </row>
    <row r="26" spans="2:22" x14ac:dyDescent="0.3">
      <c r="B26" s="37" t="s">
        <v>722</v>
      </c>
      <c r="D26" s="39" t="s">
        <v>653</v>
      </c>
      <c r="G26" s="51"/>
      <c r="H26" s="47"/>
      <c r="I26" s="194"/>
      <c r="J26" s="195"/>
      <c r="K26" s="209" t="s">
        <v>651</v>
      </c>
      <c r="L26" s="214" t="s">
        <v>631</v>
      </c>
      <c r="M26" s="50"/>
      <c r="N26" s="212" t="s">
        <v>593</v>
      </c>
      <c r="O26" s="124" t="s">
        <v>732</v>
      </c>
      <c r="P26" s="46"/>
      <c r="Q26" s="46"/>
      <c r="R26" s="46"/>
      <c r="S26" s="46"/>
      <c r="T26" s="46"/>
      <c r="U26" s="46"/>
      <c r="V26" s="46"/>
    </row>
    <row r="27" spans="2:22" ht="16.2" thickBot="1" x14ac:dyDescent="0.35">
      <c r="B27" s="37" t="s">
        <v>618</v>
      </c>
      <c r="D27" s="39" t="s">
        <v>615</v>
      </c>
      <c r="E27" s="37"/>
      <c r="G27" s="51"/>
      <c r="H27" s="47"/>
      <c r="I27" s="196"/>
      <c r="J27" s="197"/>
      <c r="K27" s="210"/>
      <c r="L27" s="215"/>
      <c r="M27" s="69"/>
      <c r="N27" s="213"/>
      <c r="O27" s="125" t="s">
        <v>626</v>
      </c>
      <c r="P27" s="68"/>
      <c r="Q27" s="68"/>
      <c r="R27" s="68"/>
      <c r="S27" s="68"/>
      <c r="T27" s="68"/>
      <c r="U27" s="68"/>
      <c r="V27" s="68"/>
    </row>
    <row r="28" spans="2:22" ht="16.2" thickTop="1" x14ac:dyDescent="0.3">
      <c r="B28" s="37" t="s">
        <v>603</v>
      </c>
      <c r="D28" s="39" t="s">
        <v>620</v>
      </c>
      <c r="E28" s="37"/>
      <c r="I28" s="192" t="s">
        <v>635</v>
      </c>
      <c r="J28" s="193"/>
      <c r="K28" s="115"/>
      <c r="L28" s="91"/>
      <c r="M28" s="50"/>
      <c r="N28" s="83"/>
      <c r="O28" s="46"/>
      <c r="P28" s="46"/>
      <c r="Q28" s="46"/>
      <c r="R28" s="46"/>
      <c r="S28" s="46"/>
      <c r="T28" s="46"/>
      <c r="U28" s="46"/>
      <c r="V28" s="46"/>
    </row>
    <row r="29" spans="2:22" x14ac:dyDescent="0.3">
      <c r="B29" s="37" t="s">
        <v>604</v>
      </c>
      <c r="D29" s="39" t="s">
        <v>621</v>
      </c>
      <c r="E29" s="37"/>
      <c r="H29" s="99"/>
      <c r="I29" s="194"/>
      <c r="J29" s="195"/>
      <c r="K29" s="114" t="s">
        <v>650</v>
      </c>
      <c r="L29" s="123" t="s">
        <v>633</v>
      </c>
      <c r="M29" s="50"/>
      <c r="N29" s="63" t="s">
        <v>590</v>
      </c>
      <c r="O29" s="114" t="s">
        <v>712</v>
      </c>
      <c r="P29" s="39"/>
      <c r="Q29" s="46"/>
      <c r="R29" s="46"/>
      <c r="S29" s="46"/>
      <c r="T29" s="46"/>
      <c r="U29" s="46"/>
      <c r="V29" s="46"/>
    </row>
    <row r="30" spans="2:22" x14ac:dyDescent="0.3">
      <c r="B30" s="40" t="s">
        <v>616</v>
      </c>
      <c r="C30" s="41"/>
      <c r="D30" s="42" t="s">
        <v>619</v>
      </c>
      <c r="H30" s="47"/>
      <c r="I30" s="194"/>
      <c r="J30" s="195"/>
      <c r="K30" s="167" t="s">
        <v>649</v>
      </c>
      <c r="L30" s="184" t="s">
        <v>633</v>
      </c>
      <c r="M30" s="50"/>
      <c r="N30" s="207" t="s">
        <v>602</v>
      </c>
      <c r="O30" s="82" t="s">
        <v>594</v>
      </c>
      <c r="P30" s="46"/>
      <c r="Q30" s="46"/>
      <c r="R30" s="46"/>
      <c r="S30" s="46"/>
      <c r="T30" s="46"/>
      <c r="U30" s="46"/>
      <c r="V30" s="46"/>
    </row>
    <row r="31" spans="2:22" x14ac:dyDescent="0.3">
      <c r="H31" s="47"/>
      <c r="I31" s="194"/>
      <c r="J31" s="195"/>
      <c r="K31" s="185"/>
      <c r="L31" s="184"/>
      <c r="M31" s="50"/>
      <c r="N31" s="183"/>
      <c r="O31" s="82" t="s">
        <v>595</v>
      </c>
      <c r="P31" s="46"/>
      <c r="Q31" s="46"/>
      <c r="R31" s="46"/>
      <c r="S31" s="46"/>
      <c r="T31" s="46"/>
      <c r="U31" s="46"/>
      <c r="V31" s="46"/>
    </row>
    <row r="32" spans="2:22" x14ac:dyDescent="0.3">
      <c r="B32" s="169" t="s">
        <v>723</v>
      </c>
      <c r="C32" s="170"/>
      <c r="D32" s="171"/>
      <c r="H32" s="47"/>
      <c r="I32" s="194"/>
      <c r="J32" s="195"/>
      <c r="K32" s="185"/>
      <c r="L32" s="184"/>
      <c r="M32" s="50"/>
      <c r="N32" s="183"/>
      <c r="O32" s="82" t="s">
        <v>596</v>
      </c>
      <c r="P32" s="46"/>
      <c r="Q32" s="46"/>
      <c r="R32" s="46"/>
      <c r="S32" s="46"/>
      <c r="T32" s="46"/>
      <c r="U32" s="46"/>
      <c r="V32" s="46"/>
    </row>
    <row r="33" spans="2:22" x14ac:dyDescent="0.3">
      <c r="B33" s="37" t="s">
        <v>724</v>
      </c>
      <c r="D33" s="39" t="s">
        <v>559</v>
      </c>
      <c r="H33" s="47"/>
      <c r="I33" s="194"/>
      <c r="J33" s="195"/>
      <c r="K33" s="185"/>
      <c r="L33" s="184"/>
      <c r="M33" s="50"/>
      <c r="N33" s="183"/>
      <c r="O33" s="82" t="s">
        <v>597</v>
      </c>
      <c r="P33" s="46"/>
      <c r="Q33" s="46"/>
      <c r="R33" s="46"/>
      <c r="S33" s="46"/>
      <c r="T33" s="46"/>
      <c r="U33" s="46"/>
      <c r="V33" s="46"/>
    </row>
    <row r="34" spans="2:22" x14ac:dyDescent="0.3">
      <c r="B34" s="40" t="s">
        <v>725</v>
      </c>
      <c r="C34" s="41"/>
      <c r="D34" s="42" t="s">
        <v>560</v>
      </c>
      <c r="H34" s="47"/>
      <c r="I34" s="194"/>
      <c r="J34" s="195"/>
      <c r="K34" s="185"/>
      <c r="L34" s="184"/>
      <c r="M34" s="50"/>
      <c r="N34" s="183"/>
      <c r="O34" s="82" t="s">
        <v>598</v>
      </c>
      <c r="P34" s="46"/>
      <c r="Q34" s="46"/>
      <c r="R34" s="46"/>
      <c r="S34" s="46"/>
      <c r="T34" s="46"/>
      <c r="U34" s="46"/>
      <c r="V34" s="46"/>
    </row>
    <row r="35" spans="2:22" x14ac:dyDescent="0.3">
      <c r="H35" s="47"/>
      <c r="I35" s="194"/>
      <c r="J35" s="195"/>
      <c r="K35" s="185"/>
      <c r="L35" s="184"/>
      <c r="M35" s="50"/>
      <c r="N35" s="183"/>
      <c r="O35" s="82" t="s">
        <v>599</v>
      </c>
      <c r="P35" s="46"/>
      <c r="Q35" s="46"/>
      <c r="R35" s="46"/>
      <c r="S35" s="46"/>
      <c r="T35" s="46"/>
      <c r="U35" s="46"/>
      <c r="V35" s="46"/>
    </row>
    <row r="36" spans="2:22" x14ac:dyDescent="0.3">
      <c r="B36" s="169" t="s">
        <v>733</v>
      </c>
      <c r="C36" s="170"/>
      <c r="D36" s="171"/>
      <c r="H36" s="47"/>
      <c r="I36" s="194"/>
      <c r="J36" s="195"/>
      <c r="K36" s="185"/>
      <c r="L36" s="184"/>
      <c r="M36" s="50"/>
      <c r="N36" s="183"/>
      <c r="O36" s="82" t="s">
        <v>600</v>
      </c>
      <c r="P36" s="46"/>
      <c r="Q36" s="46"/>
      <c r="R36" s="46"/>
      <c r="S36" s="46"/>
      <c r="T36" s="46"/>
      <c r="U36" s="46"/>
      <c r="V36" s="46"/>
    </row>
    <row r="37" spans="2:22" ht="16.2" thickBot="1" x14ac:dyDescent="0.35">
      <c r="B37" s="37" t="s">
        <v>722</v>
      </c>
      <c r="D37" s="39" t="s">
        <v>653</v>
      </c>
      <c r="H37" s="47"/>
      <c r="I37" s="196"/>
      <c r="J37" s="197"/>
      <c r="K37" s="211"/>
      <c r="L37" s="216"/>
      <c r="M37" s="69"/>
      <c r="N37" s="208"/>
      <c r="O37" s="73" t="s">
        <v>601</v>
      </c>
      <c r="P37" s="68"/>
      <c r="Q37" s="68"/>
      <c r="R37" s="68"/>
      <c r="S37" s="68"/>
      <c r="T37" s="68"/>
      <c r="U37" s="68"/>
      <c r="V37" s="68"/>
    </row>
    <row r="38" spans="2:22" ht="16.2" thickTop="1" x14ac:dyDescent="0.3">
      <c r="B38" s="37" t="s">
        <v>618</v>
      </c>
      <c r="D38" s="39" t="s">
        <v>615</v>
      </c>
      <c r="I38" s="246" t="s">
        <v>744</v>
      </c>
      <c r="J38" s="247"/>
      <c r="K38" s="117"/>
      <c r="L38" s="92"/>
      <c r="M38" s="50"/>
      <c r="N38" s="57"/>
      <c r="O38" s="46"/>
      <c r="P38" s="46"/>
      <c r="Q38" s="46"/>
      <c r="R38" s="46"/>
      <c r="S38" s="46"/>
      <c r="T38" s="46"/>
      <c r="U38" s="46"/>
      <c r="V38" s="46"/>
    </row>
    <row r="39" spans="2:22" x14ac:dyDescent="0.3">
      <c r="B39" s="40" t="s">
        <v>717</v>
      </c>
      <c r="C39" s="41"/>
      <c r="D39" s="42" t="s">
        <v>619</v>
      </c>
      <c r="I39" s="248"/>
      <c r="J39" s="249"/>
      <c r="K39" s="181" t="s">
        <v>648</v>
      </c>
      <c r="L39" s="241" t="s">
        <v>726</v>
      </c>
      <c r="M39" s="50"/>
      <c r="N39" s="179" t="s">
        <v>582</v>
      </c>
      <c r="O39" s="154" t="s">
        <v>740</v>
      </c>
      <c r="P39" s="46"/>
      <c r="Q39" s="46"/>
      <c r="R39" s="46"/>
      <c r="S39" s="46"/>
      <c r="T39" s="46"/>
      <c r="U39" s="46"/>
      <c r="V39" s="46"/>
    </row>
    <row r="40" spans="2:22" x14ac:dyDescent="0.3">
      <c r="G40" s="51"/>
      <c r="H40" s="99"/>
      <c r="I40" s="248"/>
      <c r="J40" s="249"/>
      <c r="K40" s="182"/>
      <c r="L40" s="242" t="s">
        <v>727</v>
      </c>
      <c r="M40" s="50"/>
      <c r="N40" s="180"/>
      <c r="O40" s="157" t="s">
        <v>728</v>
      </c>
      <c r="P40" s="46"/>
      <c r="Q40" s="46"/>
      <c r="R40" s="46"/>
      <c r="S40" s="46"/>
      <c r="T40" s="46"/>
      <c r="U40" s="46"/>
      <c r="V40" s="46"/>
    </row>
    <row r="41" spans="2:22" x14ac:dyDescent="0.3">
      <c r="B41" s="169" t="s">
        <v>628</v>
      </c>
      <c r="C41" s="170"/>
      <c r="D41" s="171"/>
      <c r="G41" s="51"/>
      <c r="H41" s="99"/>
      <c r="I41" s="248"/>
      <c r="J41" s="249"/>
      <c r="K41" s="167" t="s">
        <v>649</v>
      </c>
      <c r="L41" s="245" t="s">
        <v>726</v>
      </c>
      <c r="M41" s="50"/>
      <c r="N41" s="163" t="s">
        <v>583</v>
      </c>
      <c r="O41" s="156" t="s">
        <v>740</v>
      </c>
      <c r="P41" s="39"/>
      <c r="Q41" s="46"/>
      <c r="R41" s="46"/>
      <c r="S41" s="46"/>
      <c r="T41" s="46"/>
      <c r="U41" s="46"/>
      <c r="V41" s="46"/>
    </row>
    <row r="42" spans="2:22" x14ac:dyDescent="0.3">
      <c r="B42" s="37" t="s">
        <v>632</v>
      </c>
      <c r="D42" s="39" t="s">
        <v>629</v>
      </c>
      <c r="G42" s="51"/>
      <c r="H42" s="99"/>
      <c r="I42" s="248"/>
      <c r="J42" s="249"/>
      <c r="K42" s="168"/>
      <c r="L42" s="244" t="s">
        <v>727</v>
      </c>
      <c r="M42" s="50"/>
      <c r="N42" s="164"/>
      <c r="O42" s="61" t="s">
        <v>734</v>
      </c>
      <c r="P42" s="46"/>
      <c r="Q42" s="46"/>
      <c r="R42" s="46"/>
      <c r="S42" s="46"/>
      <c r="T42" s="46"/>
      <c r="U42" s="46"/>
      <c r="V42" s="46"/>
    </row>
    <row r="43" spans="2:22" x14ac:dyDescent="0.3">
      <c r="B43" s="40" t="s">
        <v>671</v>
      </c>
      <c r="C43" s="41"/>
      <c r="D43" s="42" t="s">
        <v>652</v>
      </c>
      <c r="G43" s="51"/>
      <c r="H43" s="99"/>
      <c r="I43" s="248"/>
      <c r="J43" s="249"/>
      <c r="K43" s="118" t="s">
        <v>650</v>
      </c>
      <c r="L43" s="121" t="s">
        <v>633</v>
      </c>
      <c r="M43" s="50"/>
      <c r="N43" s="62" t="s">
        <v>587</v>
      </c>
      <c r="O43" s="152" t="s">
        <v>712</v>
      </c>
      <c r="P43" s="46"/>
      <c r="Q43" s="46"/>
      <c r="R43" s="46"/>
      <c r="S43" s="46"/>
      <c r="T43" s="46"/>
      <c r="U43" s="46"/>
      <c r="V43" s="46"/>
    </row>
    <row r="44" spans="2:22" x14ac:dyDescent="0.3">
      <c r="G44" s="51"/>
      <c r="H44" s="47"/>
      <c r="I44" s="248"/>
      <c r="J44" s="249"/>
      <c r="K44" s="167" t="s">
        <v>649</v>
      </c>
      <c r="L44" s="165" t="s">
        <v>633</v>
      </c>
      <c r="M44" s="50"/>
      <c r="N44" s="207" t="s">
        <v>586</v>
      </c>
      <c r="O44" s="82" t="s">
        <v>740</v>
      </c>
      <c r="P44" s="46"/>
      <c r="Q44" s="46"/>
      <c r="R44" s="46"/>
      <c r="S44" s="46"/>
      <c r="T44" s="46"/>
      <c r="U44" s="46"/>
      <c r="V44" s="46"/>
    </row>
    <row r="45" spans="2:22" ht="16.2" thickBot="1" x14ac:dyDescent="0.35">
      <c r="B45" s="169" t="s">
        <v>625</v>
      </c>
      <c r="C45" s="170"/>
      <c r="D45" s="171"/>
      <c r="G45" s="51"/>
      <c r="H45" s="47"/>
      <c r="I45" s="250"/>
      <c r="J45" s="251"/>
      <c r="K45" s="211"/>
      <c r="L45" s="216"/>
      <c r="M45" s="69"/>
      <c r="N45" s="208"/>
      <c r="O45" s="73" t="s">
        <v>735</v>
      </c>
      <c r="P45" s="68"/>
      <c r="Q45" s="68"/>
      <c r="R45" s="68"/>
      <c r="S45" s="68"/>
      <c r="T45" s="68"/>
      <c r="U45" s="68"/>
      <c r="V45" s="68"/>
    </row>
    <row r="46" spans="2:22" ht="16.2" thickTop="1" x14ac:dyDescent="0.3">
      <c r="B46" s="37" t="s">
        <v>721</v>
      </c>
      <c r="D46" s="39" t="s">
        <v>576</v>
      </c>
      <c r="H46" s="99"/>
      <c r="I46" s="192" t="s">
        <v>554</v>
      </c>
      <c r="J46" s="193"/>
      <c r="K46" s="115"/>
      <c r="L46" s="91"/>
      <c r="M46" s="50"/>
      <c r="N46" s="39"/>
      <c r="O46" s="46"/>
      <c r="P46" s="46"/>
      <c r="Q46" s="46"/>
      <c r="R46" s="46"/>
      <c r="S46" s="46"/>
      <c r="T46" s="46"/>
      <c r="U46" s="46"/>
      <c r="V46" s="46"/>
    </row>
    <row r="47" spans="2:22" x14ac:dyDescent="0.3">
      <c r="B47" s="37" t="s">
        <v>575</v>
      </c>
      <c r="D47" s="39" t="s">
        <v>636</v>
      </c>
      <c r="H47" s="99"/>
      <c r="I47" s="194"/>
      <c r="J47" s="195"/>
      <c r="K47" s="114" t="s">
        <v>650</v>
      </c>
      <c r="L47" s="109" t="s">
        <v>640</v>
      </c>
      <c r="M47" s="50"/>
      <c r="N47" s="63" t="s">
        <v>584</v>
      </c>
      <c r="O47" s="153" t="s">
        <v>713</v>
      </c>
      <c r="P47" s="46"/>
      <c r="Q47" s="46"/>
      <c r="R47" s="46"/>
      <c r="S47" s="46"/>
      <c r="T47" s="46"/>
      <c r="U47" s="46"/>
      <c r="V47" s="46"/>
    </row>
    <row r="48" spans="2:22" ht="16.2" thickBot="1" x14ac:dyDescent="0.35">
      <c r="B48" s="40" t="s">
        <v>577</v>
      </c>
      <c r="C48" s="41"/>
      <c r="D48" s="42" t="s">
        <v>637</v>
      </c>
      <c r="H48" s="99"/>
      <c r="I48" s="196"/>
      <c r="J48" s="197"/>
      <c r="K48" s="89" t="s">
        <v>649</v>
      </c>
      <c r="L48" s="113" t="s">
        <v>640</v>
      </c>
      <c r="M48" s="69"/>
      <c r="N48" s="70" t="s">
        <v>585</v>
      </c>
      <c r="O48" s="72" t="s">
        <v>555</v>
      </c>
      <c r="P48" s="72" t="s">
        <v>643</v>
      </c>
      <c r="Q48" s="72" t="s">
        <v>556</v>
      </c>
      <c r="R48" s="72" t="s">
        <v>642</v>
      </c>
      <c r="S48" s="68"/>
      <c r="T48" s="68"/>
      <c r="U48" s="68"/>
      <c r="V48" s="68"/>
    </row>
    <row r="49" spans="2:22" ht="16.2" thickTop="1" x14ac:dyDescent="0.3">
      <c r="I49" s="192" t="s">
        <v>641</v>
      </c>
      <c r="J49" s="193"/>
      <c r="K49" s="101"/>
      <c r="L49" s="90"/>
      <c r="M49" s="74"/>
      <c r="N49" s="86"/>
      <c r="O49" s="77"/>
      <c r="P49" s="77"/>
      <c r="Q49" s="77"/>
      <c r="R49" s="77"/>
      <c r="S49" s="77"/>
      <c r="T49" s="77"/>
      <c r="U49" s="77"/>
      <c r="V49" s="77"/>
    </row>
    <row r="50" spans="2:22" x14ac:dyDescent="0.3">
      <c r="B50" s="169" t="s">
        <v>638</v>
      </c>
      <c r="C50" s="170"/>
      <c r="D50" s="171"/>
      <c r="H50" s="47"/>
      <c r="I50" s="194"/>
      <c r="J50" s="195"/>
      <c r="K50" s="181" t="s">
        <v>648</v>
      </c>
      <c r="L50" s="128" t="s">
        <v>738</v>
      </c>
      <c r="M50" s="50"/>
      <c r="N50" s="179" t="s">
        <v>742</v>
      </c>
      <c r="O50" s="181" t="s">
        <v>741</v>
      </c>
      <c r="P50" s="39"/>
      <c r="Q50" s="46"/>
      <c r="R50" s="46"/>
      <c r="S50" s="46"/>
      <c r="T50" s="46"/>
      <c r="U50" s="46"/>
      <c r="V50" s="46"/>
    </row>
    <row r="51" spans="2:22" x14ac:dyDescent="0.3">
      <c r="B51" s="127" t="s">
        <v>639</v>
      </c>
      <c r="C51" s="107"/>
      <c r="D51" s="33" t="s">
        <v>619</v>
      </c>
      <c r="H51" s="47"/>
      <c r="I51" s="194"/>
      <c r="J51" s="195"/>
      <c r="K51" s="181"/>
      <c r="L51" s="122" t="s">
        <v>739</v>
      </c>
      <c r="M51" s="50"/>
      <c r="N51" s="179"/>
      <c r="O51" s="182"/>
      <c r="P51" s="39"/>
      <c r="Q51" s="46"/>
      <c r="R51" s="46"/>
      <c r="S51" s="46"/>
      <c r="T51" s="46"/>
      <c r="U51" s="46"/>
      <c r="V51" s="46"/>
    </row>
    <row r="52" spans="2:22" x14ac:dyDescent="0.3">
      <c r="H52" s="47"/>
      <c r="I52" s="194"/>
      <c r="J52" s="195"/>
      <c r="K52" s="167" t="s">
        <v>649</v>
      </c>
      <c r="L52" s="110" t="s">
        <v>738</v>
      </c>
      <c r="M52" s="50"/>
      <c r="N52" s="207" t="s">
        <v>743</v>
      </c>
      <c r="O52" s="167" t="s">
        <v>741</v>
      </c>
      <c r="P52" s="39"/>
      <c r="Q52" s="46"/>
      <c r="R52" s="46"/>
      <c r="S52" s="46"/>
      <c r="T52" s="46"/>
      <c r="U52" s="46"/>
      <c r="V52" s="46"/>
    </row>
    <row r="53" spans="2:22" x14ac:dyDescent="0.3">
      <c r="B53" s="169" t="s">
        <v>644</v>
      </c>
      <c r="C53" s="170"/>
      <c r="D53" s="171"/>
      <c r="H53" s="47"/>
      <c r="I53" s="194"/>
      <c r="J53" s="195"/>
      <c r="K53" s="185"/>
      <c r="L53" s="110" t="s">
        <v>739</v>
      </c>
      <c r="M53" s="50"/>
      <c r="N53" s="164"/>
      <c r="O53" s="168"/>
      <c r="P53" s="39"/>
      <c r="Q53" s="46"/>
      <c r="R53" s="46"/>
      <c r="S53" s="46"/>
      <c r="T53" s="46"/>
      <c r="U53" s="46"/>
      <c r="V53" s="46"/>
    </row>
    <row r="54" spans="2:22" x14ac:dyDescent="0.3">
      <c r="B54" s="37" t="s">
        <v>736</v>
      </c>
      <c r="D54" s="39" t="s">
        <v>652</v>
      </c>
      <c r="H54" s="100"/>
      <c r="I54" s="194"/>
      <c r="J54" s="195"/>
      <c r="K54" s="103" t="s">
        <v>650</v>
      </c>
      <c r="L54" s="121" t="s">
        <v>660</v>
      </c>
      <c r="M54" s="50"/>
      <c r="N54" s="63" t="s">
        <v>663</v>
      </c>
      <c r="O54" s="64" t="s">
        <v>714</v>
      </c>
      <c r="P54" s="54"/>
      <c r="Q54" s="46"/>
      <c r="R54" s="46"/>
      <c r="S54" s="46"/>
      <c r="T54" s="46"/>
      <c r="U54" s="46"/>
      <c r="V54" s="46"/>
    </row>
    <row r="55" spans="2:22" x14ac:dyDescent="0.3">
      <c r="B55" s="37" t="s">
        <v>737</v>
      </c>
      <c r="D55" s="39" t="s">
        <v>653</v>
      </c>
      <c r="H55" s="100"/>
      <c r="I55" s="194"/>
      <c r="J55" s="195"/>
      <c r="K55" s="102" t="s">
        <v>649</v>
      </c>
      <c r="L55" s="126" t="s">
        <v>660</v>
      </c>
      <c r="M55" s="50"/>
      <c r="N55" s="60" t="s">
        <v>668</v>
      </c>
      <c r="O55" s="61" t="s">
        <v>561</v>
      </c>
      <c r="P55" s="61" t="s">
        <v>656</v>
      </c>
      <c r="Q55" s="129" t="s">
        <v>563</v>
      </c>
      <c r="R55" s="129" t="s">
        <v>657</v>
      </c>
      <c r="S55" s="129" t="s">
        <v>564</v>
      </c>
      <c r="T55" s="129" t="s">
        <v>658</v>
      </c>
      <c r="U55" s="46"/>
      <c r="V55" s="46"/>
    </row>
    <row r="56" spans="2:22" x14ac:dyDescent="0.3">
      <c r="B56" s="37" t="s">
        <v>659</v>
      </c>
      <c r="D56" s="39" t="s">
        <v>615</v>
      </c>
      <c r="H56" s="100"/>
      <c r="I56" s="194"/>
      <c r="J56" s="195"/>
      <c r="K56" s="103" t="s">
        <v>650</v>
      </c>
      <c r="L56" s="121" t="s">
        <v>661</v>
      </c>
      <c r="M56" s="50"/>
      <c r="N56" s="63" t="s">
        <v>664</v>
      </c>
      <c r="O56" s="64" t="s">
        <v>715</v>
      </c>
      <c r="P56" s="54"/>
      <c r="Q56" s="46"/>
      <c r="R56" s="46"/>
      <c r="S56" s="46"/>
      <c r="T56" s="46"/>
      <c r="U56" s="46"/>
      <c r="V56" s="46"/>
    </row>
    <row r="57" spans="2:22" x14ac:dyDescent="0.3">
      <c r="B57" s="43" t="s">
        <v>654</v>
      </c>
      <c r="C57" s="51"/>
      <c r="D57" s="39" t="s">
        <v>620</v>
      </c>
      <c r="H57" s="100"/>
      <c r="I57" s="194"/>
      <c r="J57" s="195"/>
      <c r="K57" s="102" t="s">
        <v>649</v>
      </c>
      <c r="L57" s="126" t="s">
        <v>661</v>
      </c>
      <c r="M57" s="50"/>
      <c r="N57" s="60" t="s">
        <v>666</v>
      </c>
      <c r="O57" s="61" t="s">
        <v>562</v>
      </c>
      <c r="P57" s="61" t="s">
        <v>565</v>
      </c>
      <c r="Q57" s="46"/>
      <c r="R57" s="46"/>
      <c r="S57" s="46"/>
      <c r="T57" s="46"/>
      <c r="U57" s="46"/>
      <c r="V57" s="46"/>
    </row>
    <row r="58" spans="2:22" x14ac:dyDescent="0.3">
      <c r="B58" s="52" t="s">
        <v>655</v>
      </c>
      <c r="C58" s="53"/>
      <c r="D58" s="42" t="s">
        <v>621</v>
      </c>
      <c r="H58" s="100"/>
      <c r="I58" s="194"/>
      <c r="J58" s="195"/>
      <c r="K58" s="103" t="s">
        <v>650</v>
      </c>
      <c r="L58" s="121" t="s">
        <v>662</v>
      </c>
      <c r="M58" s="50"/>
      <c r="N58" s="63" t="s">
        <v>665</v>
      </c>
      <c r="O58" s="64" t="s">
        <v>716</v>
      </c>
      <c r="P58" s="54"/>
      <c r="Q58" s="46"/>
      <c r="R58" s="46"/>
      <c r="S58" s="46"/>
      <c r="T58" s="46"/>
      <c r="U58" s="46"/>
      <c r="V58" s="46"/>
    </row>
    <row r="59" spans="2:22" ht="16.2" thickBot="1" x14ac:dyDescent="0.35">
      <c r="H59" s="100"/>
      <c r="I59" s="196"/>
      <c r="J59" s="197"/>
      <c r="K59" s="70" t="s">
        <v>649</v>
      </c>
      <c r="L59" s="130" t="s">
        <v>662</v>
      </c>
      <c r="M59" s="69"/>
      <c r="N59" s="87" t="s">
        <v>667</v>
      </c>
      <c r="O59" s="73" t="s">
        <v>707</v>
      </c>
      <c r="P59" s="73" t="s">
        <v>706</v>
      </c>
      <c r="Q59" s="73" t="s">
        <v>705</v>
      </c>
      <c r="R59" s="73" t="s">
        <v>704</v>
      </c>
      <c r="S59" s="68"/>
      <c r="T59" s="68"/>
      <c r="U59" s="68"/>
      <c r="V59" s="68"/>
    </row>
    <row r="60" spans="2:22" ht="16.2" thickTop="1" x14ac:dyDescent="0.3">
      <c r="B60" s="169" t="s">
        <v>709</v>
      </c>
      <c r="C60" s="170"/>
      <c r="D60" s="171"/>
      <c r="I60" s="37"/>
      <c r="J60" s="39"/>
      <c r="K60" s="46"/>
      <c r="L60" s="36"/>
      <c r="M60" s="50"/>
      <c r="N60" s="135"/>
      <c r="O60" s="46"/>
      <c r="P60" s="46"/>
      <c r="Q60" s="46"/>
      <c r="R60" s="46"/>
      <c r="S60" s="46"/>
      <c r="T60" s="46"/>
      <c r="U60" s="46"/>
      <c r="V60" s="46"/>
    </row>
    <row r="61" spans="2:22" ht="15.6" customHeight="1" x14ac:dyDescent="0.3">
      <c r="B61" s="137" t="s">
        <v>683</v>
      </c>
      <c r="C61" s="35"/>
      <c r="D61" s="38" t="s">
        <v>652</v>
      </c>
      <c r="I61" s="194" t="s">
        <v>669</v>
      </c>
      <c r="J61" s="195"/>
      <c r="K61" s="209" t="s">
        <v>651</v>
      </c>
      <c r="L61" s="214" t="s">
        <v>672</v>
      </c>
      <c r="M61" s="50"/>
      <c r="N61" s="235" t="s">
        <v>677</v>
      </c>
      <c r="O61" s="238" t="s">
        <v>566</v>
      </c>
      <c r="P61" s="239"/>
      <c r="Q61" s="240"/>
      <c r="R61" s="232" t="s">
        <v>673</v>
      </c>
      <c r="S61" s="204"/>
      <c r="T61" s="146"/>
      <c r="U61" s="146"/>
      <c r="V61" s="147" t="s">
        <v>675</v>
      </c>
    </row>
    <row r="62" spans="2:22" x14ac:dyDescent="0.3">
      <c r="B62" s="40" t="s">
        <v>684</v>
      </c>
      <c r="C62" s="41"/>
      <c r="D62" s="42" t="s">
        <v>653</v>
      </c>
      <c r="H62" s="39"/>
      <c r="I62" s="194"/>
      <c r="J62" s="195"/>
      <c r="K62" s="233"/>
      <c r="L62" s="217"/>
      <c r="M62" s="50"/>
      <c r="N62" s="236"/>
      <c r="O62" s="134" t="s">
        <v>567</v>
      </c>
      <c r="P62" s="133" t="s">
        <v>568</v>
      </c>
      <c r="Q62" s="133" t="s">
        <v>569</v>
      </c>
      <c r="R62" s="233"/>
      <c r="S62" s="205"/>
      <c r="T62" s="131"/>
      <c r="U62" s="131"/>
      <c r="V62" s="46"/>
    </row>
    <row r="63" spans="2:22" x14ac:dyDescent="0.3">
      <c r="I63" s="226" t="s">
        <v>572</v>
      </c>
      <c r="J63" s="227"/>
      <c r="K63" s="119"/>
      <c r="L63" s="93"/>
      <c r="M63" s="50"/>
      <c r="N63" s="136"/>
      <c r="O63" s="44"/>
      <c r="P63" s="44"/>
      <c r="Q63" s="44"/>
      <c r="R63" s="30"/>
      <c r="S63" s="55"/>
      <c r="T63" s="46"/>
      <c r="U63" s="46"/>
      <c r="V63" s="46"/>
    </row>
    <row r="64" spans="2:22" x14ac:dyDescent="0.3">
      <c r="B64" s="169" t="s">
        <v>688</v>
      </c>
      <c r="C64" s="170"/>
      <c r="D64" s="171"/>
      <c r="F64" s="145"/>
      <c r="I64" s="194" t="s">
        <v>670</v>
      </c>
      <c r="J64" s="195"/>
      <c r="K64" s="209" t="s">
        <v>651</v>
      </c>
      <c r="L64" s="214" t="s">
        <v>672</v>
      </c>
      <c r="M64" s="50"/>
      <c r="N64" s="237" t="s">
        <v>678</v>
      </c>
      <c r="O64" s="238" t="s">
        <v>573</v>
      </c>
      <c r="P64" s="239"/>
      <c r="Q64" s="240"/>
      <c r="R64" s="230" t="s">
        <v>674</v>
      </c>
      <c r="S64" s="234" t="s">
        <v>676</v>
      </c>
      <c r="T64" s="39"/>
      <c r="U64" s="39"/>
      <c r="V64" s="39"/>
    </row>
    <row r="65" spans="2:22" ht="16.2" thickBot="1" x14ac:dyDescent="0.35">
      <c r="B65" s="137" t="s">
        <v>689</v>
      </c>
      <c r="C65" s="35"/>
      <c r="D65" s="38" t="s">
        <v>557</v>
      </c>
      <c r="I65" s="194"/>
      <c r="J65" s="195"/>
      <c r="K65" s="210"/>
      <c r="L65" s="215"/>
      <c r="M65" s="50"/>
      <c r="N65" s="213"/>
      <c r="O65" s="133" t="s">
        <v>570</v>
      </c>
      <c r="P65" s="133" t="s">
        <v>570</v>
      </c>
      <c r="Q65" s="132" t="s">
        <v>574</v>
      </c>
      <c r="R65" s="231"/>
      <c r="S65" s="233"/>
      <c r="T65" s="46"/>
      <c r="U65" s="46"/>
      <c r="V65" s="46"/>
    </row>
    <row r="66" spans="2:22" ht="15.6" customHeight="1" thickTop="1" x14ac:dyDescent="0.3">
      <c r="B66" s="37" t="s">
        <v>690</v>
      </c>
      <c r="D66" s="39" t="s">
        <v>558</v>
      </c>
      <c r="I66" s="218" t="s">
        <v>708</v>
      </c>
      <c r="J66" s="219"/>
      <c r="K66" s="120"/>
      <c r="L66" s="96"/>
      <c r="M66" s="74"/>
      <c r="O66" s="75"/>
      <c r="P66" s="75"/>
      <c r="Q66" s="75"/>
      <c r="R66" s="75"/>
      <c r="S66" s="75"/>
      <c r="T66" s="75"/>
      <c r="U66" s="75"/>
      <c r="V66" s="77"/>
    </row>
    <row r="67" spans="2:22" x14ac:dyDescent="0.3">
      <c r="B67" s="37" t="s">
        <v>691</v>
      </c>
      <c r="D67" s="39" t="s">
        <v>559</v>
      </c>
      <c r="I67" s="220"/>
      <c r="J67" s="221"/>
      <c r="K67" s="58" t="s">
        <v>648</v>
      </c>
      <c r="L67" s="138" t="s">
        <v>682</v>
      </c>
      <c r="M67" s="50"/>
      <c r="N67" s="78" t="s">
        <v>680</v>
      </c>
      <c r="O67" s="79" t="s">
        <v>679</v>
      </c>
      <c r="P67" s="37"/>
      <c r="Q67" s="37"/>
      <c r="R67" s="37"/>
      <c r="S67" s="37"/>
      <c r="T67" s="37"/>
      <c r="U67" s="37"/>
      <c r="V67" s="46"/>
    </row>
    <row r="68" spans="2:22" x14ac:dyDescent="0.3">
      <c r="B68" s="190" t="s">
        <v>692</v>
      </c>
      <c r="C68" s="191"/>
      <c r="D68" s="42" t="s">
        <v>560</v>
      </c>
      <c r="I68" s="220"/>
      <c r="J68" s="221"/>
      <c r="K68" s="140" t="s">
        <v>649</v>
      </c>
      <c r="L68" s="141" t="s">
        <v>682</v>
      </c>
      <c r="M68" s="50"/>
      <c r="N68" s="144" t="s">
        <v>681</v>
      </c>
      <c r="O68" s="59" t="s">
        <v>679</v>
      </c>
      <c r="P68" s="46"/>
      <c r="Q68" s="46"/>
      <c r="R68" s="46"/>
      <c r="S68" s="46"/>
      <c r="T68" s="46"/>
      <c r="U68" s="46"/>
      <c r="V68" s="46"/>
    </row>
    <row r="69" spans="2:22" x14ac:dyDescent="0.3">
      <c r="I69" s="220"/>
      <c r="J69" s="221"/>
      <c r="K69" s="142" t="s">
        <v>648</v>
      </c>
      <c r="L69" s="143" t="s">
        <v>685</v>
      </c>
      <c r="N69" s="78" t="s">
        <v>686</v>
      </c>
      <c r="O69" s="79" t="s">
        <v>693</v>
      </c>
      <c r="P69" s="37"/>
      <c r="Q69" s="37"/>
      <c r="R69" s="37"/>
      <c r="S69" s="37"/>
      <c r="T69" s="37"/>
      <c r="U69" s="37"/>
      <c r="V69" s="46"/>
    </row>
    <row r="70" spans="2:22" ht="16.2" thickBot="1" x14ac:dyDescent="0.35">
      <c r="B70" s="169" t="s">
        <v>622</v>
      </c>
      <c r="C70" s="170"/>
      <c r="D70" s="171"/>
      <c r="I70" s="222"/>
      <c r="J70" s="223"/>
      <c r="K70" s="71" t="s">
        <v>649</v>
      </c>
      <c r="L70" s="139" t="s">
        <v>685</v>
      </c>
      <c r="M70" s="69"/>
      <c r="N70" s="80" t="s">
        <v>687</v>
      </c>
      <c r="O70" s="81" t="s">
        <v>693</v>
      </c>
      <c r="P70" s="76"/>
      <c r="Q70" s="76"/>
      <c r="R70" s="76"/>
      <c r="S70" s="76"/>
      <c r="T70" s="76"/>
      <c r="U70" s="76"/>
      <c r="V70" s="68"/>
    </row>
    <row r="71" spans="2:22" ht="16.2" thickTop="1" x14ac:dyDescent="0.3">
      <c r="B71" s="40" t="s">
        <v>605</v>
      </c>
      <c r="C71" s="41"/>
      <c r="D71" s="42" t="s">
        <v>606</v>
      </c>
    </row>
  </sheetData>
  <mergeCells count="84">
    <mergeCell ref="O50:O51"/>
    <mergeCell ref="O52:O53"/>
    <mergeCell ref="B19:F19"/>
    <mergeCell ref="B25:D25"/>
    <mergeCell ref="R64:R65"/>
    <mergeCell ref="R61:R62"/>
    <mergeCell ref="S64:S65"/>
    <mergeCell ref="N61:N62"/>
    <mergeCell ref="N64:N65"/>
    <mergeCell ref="O64:Q64"/>
    <mergeCell ref="O61:Q61"/>
    <mergeCell ref="T10:T11"/>
    <mergeCell ref="U10:U11"/>
    <mergeCell ref="V10:V11"/>
    <mergeCell ref="N10:N11"/>
    <mergeCell ref="O10:O11"/>
    <mergeCell ref="P10:P11"/>
    <mergeCell ref="Q10:Q11"/>
    <mergeCell ref="I66:J70"/>
    <mergeCell ref="D23:F23"/>
    <mergeCell ref="I61:J62"/>
    <mergeCell ref="I63:J63"/>
    <mergeCell ref="I64:J65"/>
    <mergeCell ref="B32:D32"/>
    <mergeCell ref="B70:D70"/>
    <mergeCell ref="B36:D36"/>
    <mergeCell ref="L30:L37"/>
    <mergeCell ref="L44:L45"/>
    <mergeCell ref="B50:D50"/>
    <mergeCell ref="L61:L62"/>
    <mergeCell ref="K64:K65"/>
    <mergeCell ref="L64:L65"/>
    <mergeCell ref="K39:K40"/>
    <mergeCell ref="B53:D53"/>
    <mergeCell ref="B60:D60"/>
    <mergeCell ref="B64:D64"/>
    <mergeCell ref="K61:K62"/>
    <mergeCell ref="N50:N51"/>
    <mergeCell ref="N52:N53"/>
    <mergeCell ref="N30:N37"/>
    <mergeCell ref="K22:K23"/>
    <mergeCell ref="K24:K25"/>
    <mergeCell ref="K26:K27"/>
    <mergeCell ref="K30:K37"/>
    <mergeCell ref="K44:K45"/>
    <mergeCell ref="K50:K51"/>
    <mergeCell ref="K52:K53"/>
    <mergeCell ref="N44:N45"/>
    <mergeCell ref="N24:N25"/>
    <mergeCell ref="N26:N27"/>
    <mergeCell ref="N22:N23"/>
    <mergeCell ref="L26:L27"/>
    <mergeCell ref="N39:N40"/>
    <mergeCell ref="B1:V1"/>
    <mergeCell ref="D10:D11"/>
    <mergeCell ref="E11:G11"/>
    <mergeCell ref="I11:J11"/>
    <mergeCell ref="B68:C68"/>
    <mergeCell ref="I46:J48"/>
    <mergeCell ref="I49:J59"/>
    <mergeCell ref="B9:B11"/>
    <mergeCell ref="I21:J27"/>
    <mergeCell ref="I28:J37"/>
    <mergeCell ref="I38:J45"/>
    <mergeCell ref="N9:V9"/>
    <mergeCell ref="I12:J20"/>
    <mergeCell ref="S61:S62"/>
    <mergeCell ref="K18:K19"/>
    <mergeCell ref="P18:P19"/>
    <mergeCell ref="Q18:Q19"/>
    <mergeCell ref="E9:L9"/>
    <mergeCell ref="B15:F15"/>
    <mergeCell ref="R10:R11"/>
    <mergeCell ref="S10:S11"/>
    <mergeCell ref="N18:N19"/>
    <mergeCell ref="L18:L19"/>
    <mergeCell ref="N13:N14"/>
    <mergeCell ref="K13:K14"/>
    <mergeCell ref="N15:N16"/>
    <mergeCell ref="K15:K16"/>
    <mergeCell ref="N41:N42"/>
    <mergeCell ref="K41:K42"/>
    <mergeCell ref="B41:D41"/>
    <mergeCell ref="B45:D45"/>
  </mergeCells>
  <phoneticPr fontId="2" type="noConversion"/>
  <pageMargins left="0.19685039370078741" right="0.19685039370078741" top="0.19685039370078741" bottom="0.19685039370078741" header="0" footer="0"/>
  <pageSetup paperSize="9"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Change Record</vt:lpstr>
      <vt:lpstr>Data Table</vt:lpstr>
      <vt:lpstr>Address I2C</vt:lpstr>
      <vt:lpstr>CAN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Parrino</dc:creator>
  <cp:lastModifiedBy>Paolo Parrino - Brancaro Industries s.r.l.</cp:lastModifiedBy>
  <cp:lastPrinted>2024-12-09T11:42:49Z</cp:lastPrinted>
  <dcterms:created xsi:type="dcterms:W3CDTF">2015-06-05T18:17:20Z</dcterms:created>
  <dcterms:modified xsi:type="dcterms:W3CDTF">2024-12-10T08:52:56Z</dcterms:modified>
</cp:coreProperties>
</file>