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DD48D7E6-F9A8-4B46-8859-C21592A6221E}" xr6:coauthVersionLast="36" xr6:coauthVersionMax="36" xr10:uidLastSave="{00000000-0000-0000-0000-000000000000}"/>
  <bookViews>
    <workbookView xWindow="0" yWindow="0" windowWidth="38400" windowHeight="17580" xr2:uid="{00000000-000D-0000-FFFF-FFFF00000000}"/>
  </bookViews>
  <sheets>
    <sheet name="Sheet1" sheetId="1" r:id="rId1"/>
  </sheets>
  <definedNames>
    <definedName name="_xlnm._FilterDatabase" localSheetId="0" hidden="1">Sheet1!$A$1:$L$17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</calcChain>
</file>

<file path=xl/sharedStrings.xml><?xml version="1.0" encoding="utf-8"?>
<sst xmlns="http://schemas.openxmlformats.org/spreadsheetml/2006/main" count="14" uniqueCount="10">
  <si>
    <t>ASpT_scalar</t>
  </si>
  <si>
    <t>byte</t>
  </si>
  <si>
    <t>ASpT_vec</t>
  </si>
  <si>
    <t>CSR_vector_m8</t>
  </si>
  <si>
    <t>CSR_vector_m2</t>
  </si>
  <si>
    <t>CSR_scalar</t>
  </si>
  <si>
    <t>EPSW_m8</t>
  </si>
  <si>
    <t>EPSW_m2</t>
  </si>
  <si>
    <t>parameter</t>
    <phoneticPr fontId="1" type="noConversion"/>
  </si>
  <si>
    <t>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</si>
</sst>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Q18" sqref="Q18"/>
    </sheetView>
  </sheetViews>
  <sheetFormatPr defaultRowHeight="14" x14ac:dyDescent="0.3"/>
  <cols>
    <col min="5" max="5" width="0" hidden="1" customWidth="1"/>
    <col min="9" max="9" width="0" hidden="1" customWidth="1"/>
    <col min="11" max="11" width="13.4140625" customWidth="1"/>
    <col min="14" max="14" width="8.6640625" style="1"/>
  </cols>
  <sheetData>
    <row r="1" spans="1:14" x14ac:dyDescent="0.3">
      <c r="A1" t="s">
        <v>1</v>
      </c>
      <c r="B1" t="s">
        <v>2</v>
      </c>
      <c r="C1" t="s">
        <v>0</v>
      </c>
      <c r="D1" t="s">
        <v>3</v>
      </c>
      <c r="E1" t="s">
        <v>6</v>
      </c>
      <c r="F1" t="s">
        <v>6</v>
      </c>
      <c r="G1" t="s">
        <v>6</v>
      </c>
      <c r="H1" t="s">
        <v>4</v>
      </c>
      <c r="I1" t="s">
        <v>7</v>
      </c>
      <c r="J1" t="s">
        <v>7</v>
      </c>
      <c r="K1" t="s">
        <v>7</v>
      </c>
      <c r="L1" t="s">
        <v>5</v>
      </c>
      <c r="M1" t="s">
        <v>8</v>
      </c>
      <c r="N1" s="1" t="s">
        <v>9</v>
      </c>
    </row>
    <row r="2" spans="1:14" x14ac:dyDescent="0.3">
      <c r="A2">
        <v>30768</v>
      </c>
      <c r="B2">
        <v>0.96825396825396826</v>
      </c>
      <c r="C2">
        <v>1</v>
      </c>
      <c r="D2">
        <v>0.95061728395061729</v>
      </c>
      <c r="E2">
        <v>1.1092436974789917</v>
      </c>
      <c r="F2">
        <v>0.95061728395061729</v>
      </c>
      <c r="G2">
        <v>1.7380952380952381</v>
      </c>
      <c r="H2">
        <v>0.93650793650793651</v>
      </c>
      <c r="I2">
        <v>1.2008368200836819</v>
      </c>
      <c r="J2">
        <v>0.92771084337349397</v>
      </c>
      <c r="K2">
        <v>1.2142857142857144</v>
      </c>
      <c r="L2">
        <v>1</v>
      </c>
      <c r="M2">
        <f t="shared" ref="M2" si="0">A2/4</f>
        <v>7692</v>
      </c>
      <c r="N2" s="1">
        <f>A2/1024</f>
        <v>30.046875</v>
      </c>
    </row>
    <row r="3" spans="1:14" x14ac:dyDescent="0.3">
      <c r="A3">
        <v>73728</v>
      </c>
      <c r="B3">
        <v>0.80979498861047838</v>
      </c>
      <c r="C3">
        <v>0.89863325740318911</v>
      </c>
      <c r="D3">
        <v>0.69536423841059603</v>
      </c>
      <c r="E3">
        <v>0.93044263775971114</v>
      </c>
      <c r="F3">
        <v>0.69536423841059603</v>
      </c>
      <c r="G3">
        <v>1.9212598425196852</v>
      </c>
      <c r="H3">
        <v>1.021505376344086</v>
      </c>
      <c r="I3">
        <v>1.1484162895927601</v>
      </c>
      <c r="J3">
        <v>0.83604777415852327</v>
      </c>
      <c r="K3">
        <v>1.1736972704714641</v>
      </c>
      <c r="L3">
        <v>1</v>
      </c>
      <c r="M3">
        <f t="shared" ref="M3:M4" si="1">A3/4</f>
        <v>18432</v>
      </c>
      <c r="N3" s="1">
        <f t="shared" ref="N3:N4" si="2">A3/1024</f>
        <v>72</v>
      </c>
    </row>
    <row r="4" spans="1:14" x14ac:dyDescent="0.3">
      <c r="A4">
        <v>111792</v>
      </c>
      <c r="B4">
        <v>1.1160714285714286</v>
      </c>
      <c r="C4">
        <v>1.0401785714285714</v>
      </c>
      <c r="D4">
        <v>0.97163120567375871</v>
      </c>
      <c r="E4">
        <v>0.67930327868852458</v>
      </c>
      <c r="F4">
        <v>0.97163120567375871</v>
      </c>
      <c r="G4">
        <v>0.88412017167381973</v>
      </c>
      <c r="H4">
        <v>1.0729613733905579</v>
      </c>
      <c r="I4">
        <v>0.83778234086242298</v>
      </c>
      <c r="J4">
        <v>0.50169491525423726</v>
      </c>
      <c r="K4">
        <v>0.71848739495798319</v>
      </c>
      <c r="L4">
        <v>1</v>
      </c>
      <c r="M4">
        <f t="shared" si="1"/>
        <v>27948</v>
      </c>
      <c r="N4" s="1">
        <f t="shared" si="2"/>
        <v>109.171875</v>
      </c>
    </row>
    <row r="5" spans="1:14" x14ac:dyDescent="0.3">
      <c r="A5">
        <v>340784</v>
      </c>
      <c r="B5">
        <v>0.91059520869350474</v>
      </c>
      <c r="C5">
        <v>1.1956038528031614</v>
      </c>
      <c r="D5">
        <v>0.68094887826406769</v>
      </c>
      <c r="E5">
        <v>0.88509690354199166</v>
      </c>
      <c r="F5">
        <v>0.68094887826406769</v>
      </c>
      <c r="G5">
        <v>1.9451827242524917</v>
      </c>
      <c r="H5">
        <v>0.78603297769156166</v>
      </c>
      <c r="I5">
        <v>1.2065499765768068</v>
      </c>
      <c r="J5">
        <v>1.3597751405371643</v>
      </c>
      <c r="K5">
        <v>1.267222553107008</v>
      </c>
      <c r="L5">
        <v>1</v>
      </c>
      <c r="M5">
        <f>A5/4</f>
        <v>85196</v>
      </c>
      <c r="N5" s="1">
        <f>A5/1024</f>
        <v>332.796875</v>
      </c>
    </row>
    <row r="6" spans="1:14" x14ac:dyDescent="0.3">
      <c r="A6">
        <v>734000</v>
      </c>
      <c r="B6">
        <v>1.219258957654723</v>
      </c>
      <c r="C6">
        <v>1.0309446254071661</v>
      </c>
      <c r="D6">
        <v>1.6596788281932406</v>
      </c>
      <c r="E6">
        <v>0.51004322400203417</v>
      </c>
      <c r="F6">
        <v>1.6596788281932406</v>
      </c>
      <c r="G6">
        <v>1.1054729011689692</v>
      </c>
      <c r="H6">
        <v>1.2276111893741195</v>
      </c>
      <c r="I6">
        <v>0.59598483326637208</v>
      </c>
      <c r="J6">
        <v>0.7217107018948492</v>
      </c>
      <c r="K6">
        <v>0.67997866524434958</v>
      </c>
      <c r="L6">
        <v>1</v>
      </c>
      <c r="M6">
        <f>A6/4</f>
        <v>183500</v>
      </c>
      <c r="N6" s="1">
        <f>A6/1024</f>
        <v>716.796875</v>
      </c>
    </row>
    <row r="7" spans="1:14" x14ac:dyDescent="0.3">
      <c r="A7">
        <v>1048576</v>
      </c>
      <c r="B7">
        <v>1.0530488644184446</v>
      </c>
      <c r="C7">
        <v>0.95229181004817609</v>
      </c>
      <c r="D7">
        <v>1.2485370051635112</v>
      </c>
      <c r="E7">
        <v>0.57050119701359625</v>
      </c>
      <c r="F7">
        <v>1.2485370051635112</v>
      </c>
      <c r="G7">
        <v>1.0010567590867379</v>
      </c>
      <c r="H7">
        <v>1.3398943421949556</v>
      </c>
      <c r="I7">
        <v>0.54853756475112514</v>
      </c>
      <c r="J7">
        <v>0.65027050899856453</v>
      </c>
      <c r="K7">
        <v>0.66731602919387589</v>
      </c>
      <c r="L7">
        <v>1</v>
      </c>
      <c r="M7">
        <f>A7/4</f>
        <v>262144</v>
      </c>
      <c r="N7" s="1">
        <f>A7/1024</f>
        <v>1024</v>
      </c>
    </row>
    <row r="8" spans="1:14" x14ac:dyDescent="0.3">
      <c r="A8">
        <v>1585968</v>
      </c>
      <c r="B8">
        <v>0.97851239669421486</v>
      </c>
      <c r="C8">
        <v>1.284170375079466</v>
      </c>
      <c r="D8">
        <v>0.67695721077654514</v>
      </c>
      <c r="E8">
        <v>0.88458096441356071</v>
      </c>
      <c r="F8">
        <v>0.67695721077654514</v>
      </c>
      <c r="G8">
        <v>1.6963076923076923</v>
      </c>
      <c r="H8">
        <v>0.86760860090076997</v>
      </c>
      <c r="I8">
        <v>1.3985761636609879</v>
      </c>
      <c r="J8">
        <v>1.1650723725613594</v>
      </c>
      <c r="K8">
        <v>1.0844841592201462</v>
      </c>
      <c r="L8">
        <v>1</v>
      </c>
      <c r="M8">
        <f>A8/4</f>
        <v>396492</v>
      </c>
      <c r="N8" s="1">
        <f>A8/1024</f>
        <v>1548.796875</v>
      </c>
    </row>
    <row r="9" spans="1:14" x14ac:dyDescent="0.3">
      <c r="A9">
        <v>2031612</v>
      </c>
      <c r="B9">
        <v>0.955387418391619</v>
      </c>
      <c r="C9">
        <v>1.2373601902930311</v>
      </c>
      <c r="D9">
        <v>0.71404879413351441</v>
      </c>
      <c r="E9">
        <v>0.83615093060014545</v>
      </c>
      <c r="F9">
        <v>0.71404879413351441</v>
      </c>
      <c r="G9">
        <v>1.5945416014735299</v>
      </c>
      <c r="H9">
        <v>0.98908375089477463</v>
      </c>
      <c r="I9">
        <v>1.2630522088353413</v>
      </c>
      <c r="J9">
        <v>1.1088861838101034</v>
      </c>
      <c r="K9">
        <v>1.0072518627724429</v>
      </c>
      <c r="L9">
        <v>1</v>
      </c>
      <c r="M9">
        <f>A9/4</f>
        <v>507903</v>
      </c>
      <c r="N9" s="1">
        <f>A9/1024</f>
        <v>1983.99609375</v>
      </c>
    </row>
    <row r="10" spans="1:14" x14ac:dyDescent="0.3">
      <c r="A10">
        <v>2149580</v>
      </c>
      <c r="B10">
        <v>1.2387090209114191</v>
      </c>
      <c r="C10">
        <v>1.0234045079117413</v>
      </c>
      <c r="D10">
        <v>1.3337866784536399</v>
      </c>
      <c r="E10">
        <v>0.59559347768682325</v>
      </c>
      <c r="F10">
        <v>1.3337866784536399</v>
      </c>
      <c r="G10">
        <v>1.1189771872649787</v>
      </c>
      <c r="H10">
        <v>1.2320067882901993</v>
      </c>
      <c r="I10">
        <v>0.70659510502735734</v>
      </c>
      <c r="J10">
        <v>0.73456313935938289</v>
      </c>
      <c r="K10">
        <v>0.67813089057177822</v>
      </c>
      <c r="L10">
        <v>1</v>
      </c>
      <c r="M10">
        <f>A10/4</f>
        <v>537395</v>
      </c>
      <c r="N10" s="1">
        <f>A10/1024</f>
        <v>2099.19921875</v>
      </c>
    </row>
    <row r="11" spans="1:14" x14ac:dyDescent="0.3">
      <c r="A11">
        <v>2424832</v>
      </c>
      <c r="B11">
        <v>0.98224187205354296</v>
      </c>
      <c r="C11">
        <v>1.2509098903246292</v>
      </c>
      <c r="D11">
        <v>0.65397838433339039</v>
      </c>
      <c r="E11">
        <v>0.93460754266955626</v>
      </c>
      <c r="F11">
        <v>0.65397838433339039</v>
      </c>
      <c r="G11">
        <v>1.75604718055636</v>
      </c>
      <c r="H11">
        <v>0.82316410813469687</v>
      </c>
      <c r="I11">
        <v>1.4172744098451147</v>
      </c>
      <c r="J11">
        <v>1.1145575343004286</v>
      </c>
      <c r="K11">
        <v>1.1671463061323031</v>
      </c>
      <c r="L11">
        <v>1</v>
      </c>
      <c r="M11">
        <f>A11/4</f>
        <v>606208</v>
      </c>
      <c r="N11" s="1">
        <f>A11/1024</f>
        <v>2368</v>
      </c>
    </row>
    <row r="12" spans="1:14" x14ac:dyDescent="0.3">
      <c r="A12">
        <v>2569008</v>
      </c>
      <c r="B12">
        <v>1.187732342007435</v>
      </c>
      <c r="C12">
        <v>0.98760842627013634</v>
      </c>
      <c r="D12">
        <v>1.2671033059280699</v>
      </c>
      <c r="E12">
        <v>0.5579029331280807</v>
      </c>
      <c r="F12">
        <v>1.2671033059280699</v>
      </c>
      <c r="G12">
        <v>1.1043342269883825</v>
      </c>
      <c r="H12">
        <v>1.2745664739884393</v>
      </c>
      <c r="I12">
        <v>0.66031753939802929</v>
      </c>
      <c r="J12">
        <v>0.68414702267903027</v>
      </c>
      <c r="K12">
        <v>0.66053691722063768</v>
      </c>
      <c r="L12">
        <v>1</v>
      </c>
      <c r="M12">
        <f>A12/4</f>
        <v>642252</v>
      </c>
      <c r="N12" s="1">
        <f>A12/1024</f>
        <v>2508.796875</v>
      </c>
    </row>
    <row r="13" spans="1:14" x14ac:dyDescent="0.3">
      <c r="A13">
        <v>2850816</v>
      </c>
      <c r="B13">
        <v>0.95943187471053404</v>
      </c>
      <c r="C13">
        <v>1.1956704461636105</v>
      </c>
      <c r="D13">
        <v>0.7820983125458546</v>
      </c>
      <c r="E13">
        <v>0.89510457865346493</v>
      </c>
      <c r="F13">
        <v>0.7820983125458546</v>
      </c>
      <c r="G13">
        <v>1.6027195482876666</v>
      </c>
      <c r="H13">
        <v>1.0008567730645133</v>
      </c>
      <c r="I13">
        <v>1.3725018944574228</v>
      </c>
      <c r="J13">
        <v>1.0464187636608193</v>
      </c>
      <c r="K13">
        <v>0.93292505489272759</v>
      </c>
      <c r="L13">
        <v>1</v>
      </c>
      <c r="M13">
        <f>A13/4</f>
        <v>712704</v>
      </c>
      <c r="N13" s="1">
        <f>A13/1024</f>
        <v>2784</v>
      </c>
    </row>
    <row r="14" spans="1:14" x14ac:dyDescent="0.3">
      <c r="A14">
        <v>3211260</v>
      </c>
      <c r="B14">
        <v>1.2512619942478516</v>
      </c>
      <c r="C14">
        <v>1.0147706351967014</v>
      </c>
      <c r="D14">
        <v>1.3498532352065342</v>
      </c>
      <c r="E14">
        <v>0.58068134939334692</v>
      </c>
      <c r="F14">
        <v>1.3498532352065342</v>
      </c>
      <c r="G14">
        <v>1.303683553183117</v>
      </c>
      <c r="H14">
        <v>1.2360226321937158</v>
      </c>
      <c r="I14">
        <v>0.72798516868185037</v>
      </c>
      <c r="J14">
        <v>0.82897327223803097</v>
      </c>
      <c r="K14">
        <v>0.74355418592706723</v>
      </c>
      <c r="L14">
        <v>1</v>
      </c>
      <c r="M14">
        <f>A14/4</f>
        <v>802815</v>
      </c>
      <c r="N14" s="1">
        <f>A14/1024</f>
        <v>3135.99609375</v>
      </c>
    </row>
    <row r="15" spans="1:14" x14ac:dyDescent="0.3">
      <c r="A15">
        <v>4030464</v>
      </c>
      <c r="B15">
        <v>1.249037101762535</v>
      </c>
      <c r="C15">
        <v>1.0114915437414489</v>
      </c>
      <c r="D15">
        <v>1.1584121249090866</v>
      </c>
      <c r="E15">
        <v>0.56067289023460809</v>
      </c>
      <c r="F15">
        <v>1.1584121249090866</v>
      </c>
      <c r="G15">
        <v>1.2622070624604138</v>
      </c>
      <c r="H15">
        <v>1.3045261677347977</v>
      </c>
      <c r="I15">
        <v>0.68169817096502638</v>
      </c>
      <c r="J15">
        <v>0.76958319559707944</v>
      </c>
      <c r="K15">
        <v>0.69362928430195803</v>
      </c>
      <c r="L15">
        <v>1</v>
      </c>
      <c r="M15">
        <f>A15/4</f>
        <v>1007616</v>
      </c>
      <c r="N15" s="1">
        <f>A15/1024</f>
        <v>3936</v>
      </c>
    </row>
    <row r="16" spans="1:14" x14ac:dyDescent="0.3">
      <c r="A16">
        <v>4489216</v>
      </c>
      <c r="B16">
        <v>0.89870765678613806</v>
      </c>
      <c r="C16">
        <v>1.1556370322070315</v>
      </c>
      <c r="D16">
        <v>0.82499656766280727</v>
      </c>
      <c r="E16">
        <v>0.95332216564370176</v>
      </c>
      <c r="F16">
        <v>0.82499656766280727</v>
      </c>
      <c r="G16">
        <v>1.7021550073839085</v>
      </c>
      <c r="H16">
        <v>1.0867412102079668</v>
      </c>
      <c r="I16">
        <v>1.4204914571828484</v>
      </c>
      <c r="J16">
        <v>1.0278573979615198</v>
      </c>
      <c r="K16">
        <v>1.0745436619458753</v>
      </c>
      <c r="L16">
        <v>1</v>
      </c>
      <c r="M16">
        <f>A16/4</f>
        <v>1122304</v>
      </c>
      <c r="N16" s="1">
        <f>A16/1024</f>
        <v>4384</v>
      </c>
    </row>
    <row r="17" spans="1:14" x14ac:dyDescent="0.3">
      <c r="A17">
        <v>5668864</v>
      </c>
      <c r="B17">
        <v>1.0891923778449173</v>
      </c>
      <c r="C17">
        <v>0.96979425222569604</v>
      </c>
      <c r="D17">
        <v>1.123022299969239</v>
      </c>
      <c r="E17">
        <v>0.5599887083038787</v>
      </c>
      <c r="F17">
        <v>1.123022299969239</v>
      </c>
      <c r="G17">
        <v>1.1278053732642037</v>
      </c>
      <c r="H17">
        <v>1.3573000218181548</v>
      </c>
      <c r="I17">
        <v>0.672471634933277</v>
      </c>
      <c r="J17">
        <v>0.71826313869016689</v>
      </c>
      <c r="K17">
        <v>0.69799330739129961</v>
      </c>
      <c r="L17">
        <v>1</v>
      </c>
      <c r="M17">
        <f>A17/4</f>
        <v>1417216</v>
      </c>
      <c r="N17" s="1">
        <f>A17/1024</f>
        <v>5536</v>
      </c>
    </row>
  </sheetData>
  <autoFilter ref="A1:L41" xr:uid="{B0706525-197E-4B7F-96D9-E16ABEDB1034}"/>
  <phoneticPr fontId="1" type="noConversion"/>
  <conditionalFormatting sqref="B1: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2023-12-01T10:33:29Z</dcterms:modified>
</cp:coreProperties>
</file>