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工作\data\"/>
    </mc:Choice>
  </mc:AlternateContent>
  <xr:revisionPtr revIDLastSave="0" documentId="13_ncr:1_{EC42EF23-882B-4B18-9004-0295B9268D6B}" xr6:coauthVersionLast="36" xr6:coauthVersionMax="36" xr10:uidLastSave="{00000000-0000-0000-0000-000000000000}"/>
  <bookViews>
    <workbookView xWindow="0" yWindow="0" windowWidth="28780" windowHeight="12590" xr2:uid="{626E3CF5-086F-40C4-BDE3-A6D623808E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O18" i="1"/>
  <c r="O17" i="1"/>
  <c r="O3" i="1"/>
  <c r="O4" i="1"/>
  <c r="O5" i="1"/>
  <c r="O6" i="1"/>
  <c r="O7" i="1"/>
  <c r="O8" i="1"/>
  <c r="O19" i="1" s="1"/>
  <c r="O9" i="1"/>
  <c r="O10" i="1"/>
  <c r="O11" i="1"/>
  <c r="O12" i="1"/>
  <c r="O13" i="1"/>
  <c r="O14" i="1"/>
  <c r="O15" i="1"/>
  <c r="O16" i="1"/>
  <c r="P19" i="1"/>
  <c r="Q19" i="1"/>
  <c r="R19" i="1"/>
  <c r="E19" i="1"/>
  <c r="F19" i="1"/>
  <c r="G19" i="1"/>
  <c r="H19" i="1"/>
  <c r="I19" i="1"/>
  <c r="J19" i="1"/>
  <c r="K19" i="1"/>
  <c r="L19" i="1"/>
  <c r="M19" i="1"/>
  <c r="D19" i="1"/>
  <c r="Q18" i="1"/>
  <c r="R18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P18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R2" i="1"/>
  <c r="Q2" i="1"/>
  <c r="P2" i="1"/>
  <c r="E18" i="1"/>
  <c r="F18" i="1"/>
  <c r="G18" i="1"/>
  <c r="H18" i="1"/>
  <c r="I18" i="1"/>
  <c r="J18" i="1"/>
  <c r="K18" i="1"/>
  <c r="L18" i="1"/>
  <c r="M18" i="1"/>
  <c r="D18" i="1"/>
  <c r="B17" i="1"/>
  <c r="B4" i="1"/>
  <c r="B6" i="1"/>
  <c r="B16" i="1"/>
  <c r="B5" i="1"/>
  <c r="B15" i="1"/>
  <c r="B3" i="1"/>
  <c r="B12" i="1"/>
  <c r="B10" i="1"/>
  <c r="B14" i="1"/>
  <c r="B9" i="1"/>
  <c r="B13" i="1"/>
  <c r="B8" i="1"/>
  <c r="B11" i="1"/>
  <c r="B2" i="1"/>
  <c r="B7" i="1"/>
</calcChain>
</file>

<file path=xl/sharedStrings.xml><?xml version="1.0" encoding="utf-8"?>
<sst xmlns="http://schemas.openxmlformats.org/spreadsheetml/2006/main" count="15" uniqueCount="15">
  <si>
    <t>Bytes</t>
  </si>
  <si>
    <t>csr_sca</t>
  </si>
  <si>
    <t>aspt_sca</t>
  </si>
  <si>
    <t>aspt_vec</t>
  </si>
  <si>
    <t>csr_vec_m8</t>
  </si>
  <si>
    <t>csr_vec_m2</t>
  </si>
  <si>
    <t>epse_m8_0</t>
  </si>
  <si>
    <t>epse_m2_0</t>
  </si>
  <si>
    <t>epse_m8_1</t>
  </si>
  <si>
    <t>epsw_m2_1</t>
  </si>
  <si>
    <t>epse_m8_2</t>
  </si>
  <si>
    <t>epsw_m2_2</t>
  </si>
  <si>
    <t>KB</t>
    <phoneticPr fontId="1" type="noConversion"/>
  </si>
  <si>
    <t>min</t>
    <phoneticPr fontId="1" type="noConversion"/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</si>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</sst>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A6DB5-7A90-4F5A-A7E2-723EC0B8E0F0}">
  <dimension ref="A1:R19"/>
  <sheetViews>
    <sheetView tabSelected="1" topLeftCell="B1" workbookViewId="0">
      <selection activeCell="M13" sqref="M13"/>
    </sheetView>
  </sheetViews>
  <sheetFormatPr defaultRowHeight="14" x14ac:dyDescent="0.3"/>
  <cols>
    <col min="2" max="2" width="8.6640625" style="1"/>
    <col min="9" max="9" width="11.6640625" customWidth="1"/>
    <col min="10" max="10" width="12.75" customWidth="1"/>
  </cols>
  <sheetData>
    <row r="1" spans="1:18" x14ac:dyDescent="0.3">
      <c r="A1" t="s">
        <v>0</v>
      </c>
      <c r="B1" s="1" t="s">
        <v>12</v>
      </c>
      <c r="C1" s="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8" x14ac:dyDescent="0.3">
      <c r="A2">
        <v>23520</v>
      </c>
      <c r="B2" s="1">
        <f>A2/1024</f>
        <v>22.96875</v>
      </c>
      <c r="C2">
        <v>1</v>
      </c>
      <c r="D2">
        <v>0.89808917197452243</v>
      </c>
      <c r="E2">
        <v>2.0191082802547773</v>
      </c>
      <c r="F2">
        <v>0.98365122615803824</v>
      </c>
      <c r="G2">
        <v>1.9565217391304348</v>
      </c>
      <c r="H2">
        <v>0.76190476190476186</v>
      </c>
      <c r="I2">
        <v>0.43373493975903615</v>
      </c>
      <c r="J2">
        <v>0.7396449704142013</v>
      </c>
      <c r="K2">
        <v>0.42941176470588233</v>
      </c>
      <c r="L2">
        <v>0.88484848484848488</v>
      </c>
      <c r="M2">
        <v>0.42603550295857995</v>
      </c>
      <c r="O2">
        <f>J2/D2</f>
        <v>0.82357631457467795</v>
      </c>
      <c r="P2">
        <f>K2/D2</f>
        <v>0.47813934084271997</v>
      </c>
      <c r="Q2">
        <f>L2/D2</f>
        <v>0.98525682355469579</v>
      </c>
      <c r="R2">
        <f>M2/D2</f>
        <v>0.47437995719501447</v>
      </c>
    </row>
    <row r="3" spans="1:18" x14ac:dyDescent="0.3">
      <c r="A3">
        <v>41392</v>
      </c>
      <c r="B3" s="1">
        <f>A3/1024</f>
        <v>40.421875</v>
      </c>
      <c r="C3">
        <v>1</v>
      </c>
      <c r="D3">
        <v>1.0081967213114755</v>
      </c>
      <c r="E3">
        <v>3.0163934426229511</v>
      </c>
      <c r="F3">
        <v>1.3043478260869565</v>
      </c>
      <c r="G3">
        <v>2.3429951690821258</v>
      </c>
      <c r="H3">
        <v>0.23595505617977527</v>
      </c>
      <c r="I3">
        <v>0.31122448979591838</v>
      </c>
      <c r="J3">
        <v>0.22357723577235772</v>
      </c>
      <c r="K3">
        <v>0.30973451327433627</v>
      </c>
      <c r="L3">
        <v>0.32126696832579188</v>
      </c>
      <c r="M3">
        <v>0.39428571428571429</v>
      </c>
      <c r="O3">
        <f t="shared" ref="O3:O16" si="0">J3/D3</f>
        <v>0.22175953466851739</v>
      </c>
      <c r="P3">
        <f t="shared" ref="P3:P17" si="1">K3/D3</f>
        <v>0.30721634649974811</v>
      </c>
      <c r="Q3">
        <f t="shared" ref="Q3:Q17" si="2">L3/D3</f>
        <v>0.31865504175403742</v>
      </c>
      <c r="R3">
        <f t="shared" ref="R3:R17" si="3">M3/D3</f>
        <v>0.39108013937282227</v>
      </c>
    </row>
    <row r="4" spans="1:18" x14ac:dyDescent="0.3">
      <c r="A4">
        <v>56448</v>
      </c>
      <c r="B4" s="1">
        <f>A4/1024</f>
        <v>55.125</v>
      </c>
      <c r="C4">
        <v>1</v>
      </c>
      <c r="D4">
        <v>0.91443167305236273</v>
      </c>
      <c r="E4">
        <v>2.5581098339719031</v>
      </c>
      <c r="F4">
        <v>0.71343283582089556</v>
      </c>
      <c r="G4">
        <v>1.6791208791208794</v>
      </c>
      <c r="H4">
        <v>0.1299029945170814</v>
      </c>
      <c r="I4">
        <v>0.15980758952431853</v>
      </c>
      <c r="J4">
        <v>0.12987012987012989</v>
      </c>
      <c r="K4">
        <v>0.17405523255813951</v>
      </c>
      <c r="L4">
        <v>0.10819828408007626</v>
      </c>
      <c r="M4">
        <v>0.15642458100558662</v>
      </c>
      <c r="O4">
        <f t="shared" si="0"/>
        <v>0.14202278168758617</v>
      </c>
      <c r="P4">
        <f t="shared" si="1"/>
        <v>0.19034252387293749</v>
      </c>
      <c r="Q4">
        <f t="shared" si="2"/>
        <v>0.11832298384734596</v>
      </c>
      <c r="R4">
        <f t="shared" si="3"/>
        <v>0.17106207671420995</v>
      </c>
    </row>
    <row r="5" spans="1:18" x14ac:dyDescent="0.3">
      <c r="A5">
        <v>78640</v>
      </c>
      <c r="B5" s="1">
        <f>A5/1024</f>
        <v>76.796875</v>
      </c>
      <c r="C5">
        <v>1</v>
      </c>
      <c r="D5">
        <v>0.95305832147937419</v>
      </c>
      <c r="E5">
        <v>2.4096728307254622</v>
      </c>
      <c r="F5">
        <v>0.98474576271186443</v>
      </c>
      <c r="G5">
        <v>1.605288932419197</v>
      </c>
      <c r="H5">
        <v>0.14739629302736099</v>
      </c>
      <c r="I5">
        <v>0.2494692144373673</v>
      </c>
      <c r="J5">
        <v>0.13302034428794993</v>
      </c>
      <c r="K5">
        <v>0.1657325860688551</v>
      </c>
      <c r="L5">
        <v>0.22373949579831931</v>
      </c>
      <c r="M5">
        <v>0.19397697077059345</v>
      </c>
      <c r="O5">
        <f t="shared" si="0"/>
        <v>0.13957209258869968</v>
      </c>
      <c r="P5">
        <f t="shared" si="1"/>
        <v>0.1738955343379181</v>
      </c>
      <c r="Q5">
        <f t="shared" si="2"/>
        <v>0.23475950081525143</v>
      </c>
      <c r="R5">
        <f t="shared" si="3"/>
        <v>0.20353106037571222</v>
      </c>
    </row>
    <row r="6" spans="1:18" x14ac:dyDescent="0.3">
      <c r="A6">
        <v>85196</v>
      </c>
      <c r="B6" s="1">
        <f>A6/1024</f>
        <v>83.19921875</v>
      </c>
      <c r="C6">
        <v>1</v>
      </c>
      <c r="D6">
        <v>1.0094607379375591</v>
      </c>
      <c r="E6">
        <v>2.5089877010406809</v>
      </c>
      <c r="F6">
        <v>0.74413646055437099</v>
      </c>
      <c r="G6">
        <v>1.3630919978225366</v>
      </c>
      <c r="H6">
        <v>0.21144674085850557</v>
      </c>
      <c r="I6">
        <v>0.29452054794520549</v>
      </c>
      <c r="J6">
        <v>0.1230320699708455</v>
      </c>
      <c r="K6">
        <v>0.21311475409836064</v>
      </c>
      <c r="L6">
        <v>0.17781402936378465</v>
      </c>
      <c r="M6">
        <v>0.22445561139028475</v>
      </c>
      <c r="O6">
        <f t="shared" si="0"/>
        <v>0.12187900464778229</v>
      </c>
      <c r="P6">
        <f t="shared" si="1"/>
        <v>0.21111742744326822</v>
      </c>
      <c r="Q6">
        <f t="shared" si="2"/>
        <v>0.17614754361529558</v>
      </c>
      <c r="R6">
        <f t="shared" si="3"/>
        <v>0.22235199741286879</v>
      </c>
    </row>
    <row r="7" spans="1:18" x14ac:dyDescent="0.3">
      <c r="A7">
        <v>98304</v>
      </c>
      <c r="B7" s="1">
        <f>A7/1024</f>
        <v>96</v>
      </c>
      <c r="C7">
        <v>1</v>
      </c>
      <c r="D7">
        <v>1.0286343612334803</v>
      </c>
      <c r="E7">
        <v>2.481828193832599</v>
      </c>
      <c r="F7">
        <v>0.69003690036900367</v>
      </c>
      <c r="G7">
        <v>1.138457556935818</v>
      </c>
      <c r="H7">
        <v>0.18035592060232716</v>
      </c>
      <c r="I7">
        <v>0.16998714652956295</v>
      </c>
      <c r="J7">
        <v>0.16402458751213198</v>
      </c>
      <c r="K7">
        <v>0.2176492398961809</v>
      </c>
      <c r="L7">
        <v>0.13957385683504905</v>
      </c>
      <c r="M7">
        <v>0.2386100386100386</v>
      </c>
      <c r="O7">
        <f t="shared" si="0"/>
        <v>0.15945859257068074</v>
      </c>
      <c r="P7">
        <f t="shared" si="1"/>
        <v>0.21159048161213301</v>
      </c>
      <c r="Q7">
        <f t="shared" si="2"/>
        <v>0.1356885032186558</v>
      </c>
      <c r="R7">
        <f t="shared" si="3"/>
        <v>0.23196778914123664</v>
      </c>
    </row>
    <row r="8" spans="1:18" x14ac:dyDescent="0.3">
      <c r="A8">
        <v>235928</v>
      </c>
      <c r="B8" s="1">
        <f>A8/1024</f>
        <v>230.3984375</v>
      </c>
      <c r="C8">
        <v>1</v>
      </c>
      <c r="D8">
        <v>0.97216157205240172</v>
      </c>
      <c r="E8">
        <v>2.1175400291120816</v>
      </c>
      <c r="F8">
        <v>0.9351561655679238</v>
      </c>
      <c r="G8">
        <v>1.5458685751463892</v>
      </c>
      <c r="H8">
        <v>0.19066695539194459</v>
      </c>
      <c r="I8">
        <v>0.21102396045986893</v>
      </c>
      <c r="J8">
        <v>0.21052631578947367</v>
      </c>
      <c r="K8">
        <v>0.24666025435502831</v>
      </c>
      <c r="L8">
        <v>0.23312418866291645</v>
      </c>
      <c r="M8">
        <v>0.24320457796852649</v>
      </c>
      <c r="O8">
        <f t="shared" si="0"/>
        <v>0.21655486273235025</v>
      </c>
      <c r="P8">
        <f t="shared" si="1"/>
        <v>0.25372351823605382</v>
      </c>
      <c r="Q8">
        <f t="shared" si="2"/>
        <v>0.23979983920856987</v>
      </c>
      <c r="R8">
        <f t="shared" si="3"/>
        <v>0.25016888648980379</v>
      </c>
    </row>
    <row r="9" spans="1:18" x14ac:dyDescent="0.3">
      <c r="A9">
        <v>340784</v>
      </c>
      <c r="B9" s="1">
        <f>A9/1024</f>
        <v>332.796875</v>
      </c>
      <c r="C9">
        <v>1</v>
      </c>
      <c r="D9">
        <v>1.0000910000909999</v>
      </c>
      <c r="E9">
        <v>2.1716261716261713</v>
      </c>
      <c r="F9">
        <v>0.90997430506890908</v>
      </c>
      <c r="G9">
        <v>1.6368679663972105</v>
      </c>
      <c r="H9">
        <v>0.19399785637727759</v>
      </c>
      <c r="I9">
        <v>0.18892283433527152</v>
      </c>
      <c r="J9">
        <v>0.19240518670176465</v>
      </c>
      <c r="K9">
        <v>0.22282579751824044</v>
      </c>
      <c r="L9">
        <v>0.18735632183908046</v>
      </c>
      <c r="M9">
        <v>0.21115704641791827</v>
      </c>
      <c r="O9">
        <f t="shared" si="0"/>
        <v>0.1923876794054315</v>
      </c>
      <c r="P9">
        <f t="shared" si="1"/>
        <v>0.22280552219544536</v>
      </c>
      <c r="Q9">
        <f t="shared" si="2"/>
        <v>0.18733927394810332</v>
      </c>
      <c r="R9">
        <f t="shared" si="3"/>
        <v>0.21113783285591486</v>
      </c>
    </row>
    <row r="10" spans="1:18" x14ac:dyDescent="0.3">
      <c r="A10">
        <v>445644</v>
      </c>
      <c r="B10" s="1">
        <f>A10/1024</f>
        <v>435.19921875</v>
      </c>
      <c r="C10">
        <v>1</v>
      </c>
      <c r="D10">
        <v>1.1015022091310751</v>
      </c>
      <c r="E10">
        <v>2.1104565537555229</v>
      </c>
      <c r="F10">
        <v>0.91863791259358751</v>
      </c>
      <c r="G10">
        <v>1.5264295785680715</v>
      </c>
      <c r="H10">
        <v>0.1814986895401477</v>
      </c>
      <c r="I10">
        <v>0.17389385737820662</v>
      </c>
      <c r="J10">
        <v>0.14736113330137934</v>
      </c>
      <c r="K10">
        <v>0.18635946881192511</v>
      </c>
      <c r="L10">
        <v>0.19219352923716237</v>
      </c>
      <c r="M10">
        <v>0.20053030770179445</v>
      </c>
      <c r="O10">
        <f t="shared" si="0"/>
        <v>0.1337819680067876</v>
      </c>
      <c r="P10">
        <f t="shared" si="1"/>
        <v>0.16918665007393457</v>
      </c>
      <c r="Q10">
        <f t="shared" si="2"/>
        <v>0.17448310828970112</v>
      </c>
      <c r="R10">
        <f t="shared" si="3"/>
        <v>0.18205166184821697</v>
      </c>
    </row>
    <row r="11" spans="1:18" x14ac:dyDescent="0.3">
      <c r="A11">
        <v>550500</v>
      </c>
      <c r="B11" s="1">
        <f>A11/1024</f>
        <v>537.59765625</v>
      </c>
      <c r="C11">
        <v>1</v>
      </c>
      <c r="D11">
        <v>1.0038977587886966</v>
      </c>
      <c r="E11">
        <v>1.7422981785473353</v>
      </c>
      <c r="F11">
        <v>0.94149202847688773</v>
      </c>
      <c r="G11">
        <v>1.6274670440157892</v>
      </c>
      <c r="H11">
        <v>0.21689049718406769</v>
      </c>
      <c r="I11">
        <v>0.22147786738124731</v>
      </c>
      <c r="J11">
        <v>0.21492065917831946</v>
      </c>
      <c r="K11">
        <v>0.24058582725215488</v>
      </c>
      <c r="L11">
        <v>0.22333535721513864</v>
      </c>
      <c r="M11">
        <v>0.2427463445645264</v>
      </c>
      <c r="O11">
        <f t="shared" si="0"/>
        <v>0.2140862027998178</v>
      </c>
      <c r="P11">
        <f t="shared" si="1"/>
        <v>0.23965172264399298</v>
      </c>
      <c r="Q11">
        <f t="shared" si="2"/>
        <v>0.22246822971755129</v>
      </c>
      <c r="R11">
        <f t="shared" si="3"/>
        <v>0.24180385147729011</v>
      </c>
    </row>
    <row r="12" spans="1:18" x14ac:dyDescent="0.3">
      <c r="A12">
        <v>655360</v>
      </c>
      <c r="B12" s="1">
        <f>A12/1024</f>
        <v>640</v>
      </c>
      <c r="C12">
        <v>1</v>
      </c>
      <c r="D12">
        <v>0.9989922940130409</v>
      </c>
      <c r="E12">
        <v>1.7665678719620628</v>
      </c>
      <c r="F12">
        <v>0.85688027494996954</v>
      </c>
      <c r="G12">
        <v>1.0529378680226351</v>
      </c>
      <c r="H12">
        <v>0.13084390965480378</v>
      </c>
      <c r="I12">
        <v>0.10108954715696289</v>
      </c>
      <c r="J12">
        <v>0.1127020727957949</v>
      </c>
      <c r="K12">
        <v>0.11875511875511875</v>
      </c>
      <c r="L12">
        <v>0.11392021976231216</v>
      </c>
      <c r="M12">
        <v>0.12341173290078399</v>
      </c>
      <c r="O12">
        <f t="shared" si="0"/>
        <v>0.11281575791046461</v>
      </c>
      <c r="P12">
        <f t="shared" si="1"/>
        <v>0.1188749097133361</v>
      </c>
      <c r="Q12">
        <f t="shared" si="2"/>
        <v>0.11403513364921415</v>
      </c>
      <c r="R12">
        <f t="shared" si="3"/>
        <v>0.12353622109038306</v>
      </c>
    </row>
    <row r="13" spans="1:18" x14ac:dyDescent="0.3">
      <c r="A13">
        <v>969932</v>
      </c>
      <c r="B13" s="1">
        <f>A13/1024</f>
        <v>947.19921875</v>
      </c>
      <c r="C13">
        <v>1</v>
      </c>
      <c r="D13">
        <v>1.0011022268719176</v>
      </c>
      <c r="E13">
        <v>1.7660476759826633</v>
      </c>
      <c r="F13">
        <v>0.95390376334019844</v>
      </c>
      <c r="G13">
        <v>1.6055950640533241</v>
      </c>
      <c r="H13">
        <v>0.1974966826579565</v>
      </c>
      <c r="I13">
        <v>0.20854761482532364</v>
      </c>
      <c r="J13">
        <v>0.20203018667072198</v>
      </c>
      <c r="K13">
        <v>0.2277500539661981</v>
      </c>
      <c r="L13">
        <v>0.2071286173225147</v>
      </c>
      <c r="M13">
        <v>0.22478271983640077</v>
      </c>
      <c r="O13">
        <f t="shared" si="0"/>
        <v>0.20180774874709173</v>
      </c>
      <c r="P13">
        <f t="shared" si="1"/>
        <v>0.22749929812646072</v>
      </c>
      <c r="Q13">
        <f t="shared" si="2"/>
        <v>0.20690056595889983</v>
      </c>
      <c r="R13">
        <f t="shared" si="3"/>
        <v>0.22453523107102205</v>
      </c>
    </row>
    <row r="14" spans="1:18" x14ac:dyDescent="0.3">
      <c r="A14">
        <v>1389360</v>
      </c>
      <c r="B14" s="1">
        <f>A14/1024</f>
        <v>1356.796875</v>
      </c>
      <c r="C14">
        <v>1</v>
      </c>
      <c r="D14">
        <v>1.0022429068072221</v>
      </c>
      <c r="E14">
        <v>1.7933410589012246</v>
      </c>
      <c r="F14">
        <v>0.93560138353107192</v>
      </c>
      <c r="G14">
        <v>1.5307453392095052</v>
      </c>
      <c r="H14">
        <v>0.18311804246812599</v>
      </c>
      <c r="I14">
        <v>0.18768400770712909</v>
      </c>
      <c r="J14">
        <v>0.18491286477275418</v>
      </c>
      <c r="K14">
        <v>0.19675391024129527</v>
      </c>
      <c r="L14">
        <v>0.19236271342870326</v>
      </c>
      <c r="M14">
        <v>0.20144701709328094</v>
      </c>
      <c r="O14">
        <f t="shared" si="0"/>
        <v>0.18449905059624586</v>
      </c>
      <c r="P14">
        <f t="shared" si="1"/>
        <v>0.19631359713792437</v>
      </c>
      <c r="Q14">
        <f t="shared" si="2"/>
        <v>0.19193222732950063</v>
      </c>
      <c r="R14">
        <f t="shared" si="3"/>
        <v>0.20099620134505833</v>
      </c>
    </row>
    <row r="15" spans="1:18" x14ac:dyDescent="0.3">
      <c r="A15">
        <v>2162684</v>
      </c>
      <c r="B15" s="1">
        <f>A15/1024</f>
        <v>2111.99609375</v>
      </c>
      <c r="C15">
        <v>1</v>
      </c>
      <c r="D15">
        <v>0.98203724205339948</v>
      </c>
      <c r="E15">
        <v>2.0203165674276651</v>
      </c>
      <c r="F15">
        <v>1.0031055587823523</v>
      </c>
      <c r="G15">
        <v>1.0605259272185459</v>
      </c>
      <c r="H15">
        <v>0.13677979585507596</v>
      </c>
      <c r="I15">
        <v>0.11577272088964377</v>
      </c>
      <c r="J15">
        <v>0.11748346868140008</v>
      </c>
      <c r="K15">
        <v>0.11784121621621622</v>
      </c>
      <c r="L15">
        <v>0.13987717842323652</v>
      </c>
      <c r="M15">
        <v>0.11932513579214614</v>
      </c>
      <c r="O15">
        <f t="shared" si="0"/>
        <v>0.11963239646161176</v>
      </c>
      <c r="P15">
        <f t="shared" si="1"/>
        <v>0.11999668767124869</v>
      </c>
      <c r="Q15">
        <f t="shared" si="2"/>
        <v>0.14243571672573138</v>
      </c>
      <c r="R15">
        <f t="shared" si="3"/>
        <v>0.12150775009575217</v>
      </c>
    </row>
    <row r="16" spans="1:18" x14ac:dyDescent="0.3">
      <c r="A16">
        <v>2981888</v>
      </c>
      <c r="B16" s="1">
        <f>A16/1024</f>
        <v>2912</v>
      </c>
      <c r="C16">
        <v>1</v>
      </c>
      <c r="D16">
        <v>1.0005636297757559</v>
      </c>
      <c r="E16">
        <v>2.0499214944240913</v>
      </c>
      <c r="F16">
        <v>0.9737129824478904</v>
      </c>
      <c r="G16">
        <v>0.97283991493873645</v>
      </c>
      <c r="H16">
        <v>0.11605239593321341</v>
      </c>
      <c r="I16">
        <v>9.5040078573012693E-2</v>
      </c>
      <c r="J16">
        <v>9.9958391123439655E-2</v>
      </c>
      <c r="K16">
        <v>9.9724459937507198E-2</v>
      </c>
      <c r="L16">
        <v>0.12059633218445708</v>
      </c>
      <c r="M16">
        <v>9.8519114082476517E-2</v>
      </c>
      <c r="O16">
        <f t="shared" si="0"/>
        <v>9.9902083334612229E-2</v>
      </c>
      <c r="P16">
        <f t="shared" si="1"/>
        <v>9.9668283924988582E-2</v>
      </c>
      <c r="Q16">
        <f t="shared" si="2"/>
        <v>0.12052839879007481</v>
      </c>
      <c r="R16">
        <f t="shared" si="3"/>
        <v>9.8463617056075092E-2</v>
      </c>
    </row>
    <row r="17" spans="1:18" x14ac:dyDescent="0.3">
      <c r="A17">
        <v>4620288</v>
      </c>
      <c r="B17" s="1">
        <f>A17/1024</f>
        <v>4512</v>
      </c>
      <c r="C17">
        <v>1</v>
      </c>
      <c r="D17">
        <v>0.97813328678188149</v>
      </c>
      <c r="E17">
        <v>2.0896198575193066</v>
      </c>
      <c r="F17">
        <v>0.90676196296197897</v>
      </c>
      <c r="G17">
        <v>0.90437769315084204</v>
      </c>
      <c r="H17">
        <v>9.5799513746025799E-2</v>
      </c>
      <c r="I17">
        <v>7.3890247648442875E-2</v>
      </c>
      <c r="J17">
        <v>8.5024926587541086E-2</v>
      </c>
      <c r="K17">
        <v>8.0778457657596225E-2</v>
      </c>
      <c r="L17">
        <v>8.9192482188591132E-2</v>
      </c>
      <c r="M17">
        <v>8.1101841971152777E-2</v>
      </c>
      <c r="O17">
        <f>J17/D17</f>
        <v>8.6925706073533504E-2</v>
      </c>
      <c r="P17">
        <f t="shared" si="1"/>
        <v>8.2584304970708344E-2</v>
      </c>
      <c r="Q17">
        <f t="shared" si="2"/>
        <v>9.1186429696140769E-2</v>
      </c>
      <c r="R17">
        <f t="shared" si="3"/>
        <v>8.291491872031348E-2</v>
      </c>
    </row>
    <row r="18" spans="1:18" x14ac:dyDescent="0.3">
      <c r="B18" s="1" t="s">
        <v>13</v>
      </c>
      <c r="D18">
        <f>MIN(D2:D17)</f>
        <v>0.89808917197452243</v>
      </c>
      <c r="E18">
        <f t="shared" ref="E18:M18" si="4">MIN(E2:E17)</f>
        <v>1.7422981785473353</v>
      </c>
      <c r="F18">
        <f t="shared" si="4"/>
        <v>0.69003690036900367</v>
      </c>
      <c r="G18">
        <f t="shared" si="4"/>
        <v>0.90437769315084204</v>
      </c>
      <c r="H18">
        <f t="shared" si="4"/>
        <v>9.5799513746025799E-2</v>
      </c>
      <c r="I18">
        <f t="shared" si="4"/>
        <v>7.3890247648442875E-2</v>
      </c>
      <c r="J18">
        <f t="shared" si="4"/>
        <v>8.5024926587541086E-2</v>
      </c>
      <c r="K18">
        <f t="shared" si="4"/>
        <v>8.0778457657596225E-2</v>
      </c>
      <c r="L18">
        <f t="shared" si="4"/>
        <v>8.9192482188591132E-2</v>
      </c>
      <c r="M18">
        <f t="shared" si="4"/>
        <v>8.1101841971152777E-2</v>
      </c>
      <c r="O18">
        <f t="shared" ref="O18" si="5">MIN(O2:O17)</f>
        <v>8.6925706073533504E-2</v>
      </c>
      <c r="P18">
        <f t="shared" ref="P18" si="6">MIN(P2:P17)</f>
        <v>8.2584304970708344E-2</v>
      </c>
      <c r="Q18">
        <f t="shared" ref="Q18" si="7">MIN(Q2:Q17)</f>
        <v>9.1186429696140769E-2</v>
      </c>
      <c r="R18">
        <f t="shared" ref="R18" si="8">MIN(R2:R17)</f>
        <v>8.291491872031348E-2</v>
      </c>
    </row>
    <row r="19" spans="1:18" x14ac:dyDescent="0.3">
      <c r="B19" s="1" t="s">
        <v>14</v>
      </c>
      <c r="D19">
        <f>AVERAGE(D2:D17)</f>
        <v>0.99078719458469788</v>
      </c>
      <c r="E19">
        <f t="shared" ref="E19:R19" si="9">AVERAGE(E2:E17)</f>
        <v>2.1638647338566561</v>
      </c>
      <c r="F19">
        <f t="shared" si="9"/>
        <v>0.92222358433886864</v>
      </c>
      <c r="G19">
        <f t="shared" si="9"/>
        <v>1.4718207028270025</v>
      </c>
      <c r="H19">
        <f t="shared" si="9"/>
        <v>0.20688163161865317</v>
      </c>
      <c r="I19">
        <f t="shared" si="9"/>
        <v>0.1997554165216574</v>
      </c>
      <c r="J19">
        <f t="shared" si="9"/>
        <v>0.19253090896438782</v>
      </c>
      <c r="K19">
        <f t="shared" si="9"/>
        <v>0.20298329095706474</v>
      </c>
      <c r="L19">
        <f t="shared" si="9"/>
        <v>0.22215800371972619</v>
      </c>
      <c r="M19">
        <f t="shared" si="9"/>
        <v>0.21125089108436279</v>
      </c>
      <c r="O19">
        <f t="shared" si="9"/>
        <v>0.19816636105036817</v>
      </c>
      <c r="P19">
        <f t="shared" si="9"/>
        <v>0.20641288433142618</v>
      </c>
      <c r="Q19">
        <f t="shared" si="9"/>
        <v>0.22874620750742311</v>
      </c>
      <c r="R19">
        <f t="shared" si="9"/>
        <v>0.21446807451635588</v>
      </c>
    </row>
  </sheetData>
  <sortState ref="A2:M22">
    <sortCondition ref="B2:B22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2023-11-28T16:20:22Z</dcterms:created>
  <dcterms:modified xsi:type="dcterms:W3CDTF">2023-11-30T18:00:35Z</dcterms:modified>
</cp:coreProperties>
</file>