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<sst xmlns="http://schemas.openxmlformats.org/spreadsheetml/2006/main" count="16" uniqueCount="16">
  <si>
    <t>Year</t>
  </si>
  <si>
    <t>Sales (Million Euro)</t>
  </si>
  <si>
    <t xml:space="preserve">Advertising (Million Euro) </t>
  </si>
  <si>
    <t xml:space="preserve">variable </t>
  </si>
  <si>
    <t xml:space="preserve">Valor </t>
  </si>
  <si>
    <t>x</t>
  </si>
  <si>
    <t xml:space="preserve">Advertising </t>
  </si>
  <si>
    <t>y</t>
  </si>
  <si>
    <t xml:space="preserve">Sales </t>
  </si>
  <si>
    <t xml:space="preserve">β0= </t>
  </si>
  <si>
    <t>∑x</t>
  </si>
  <si>
    <t>∑y</t>
  </si>
  <si>
    <t>n</t>
  </si>
  <si>
    <t>∑xy</t>
  </si>
  <si>
    <t>∑χ²</t>
  </si>
  <si>
    <t xml:space="preserve">β1=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</si>
</sst>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2.0"/>
      <color rgb="FF202124"/>
      <name val="Arial"/>
    </font>
    <font>
      <i/>
      <sz val="10.0"/>
      <color theme="1"/>
      <name val="Arial"/>
    </font>
    <font>
      <sz val="11.0"/>
      <color theme="1"/>
      <name val="Calibri"/>
    </font>
    <font>
      <i/>
      <sz val="12.0"/>
      <color rgb="FF202124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3" fontId="3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2" fillId="3" fontId="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10</xdr:row>
      <xdr:rowOff>9525</xdr:rowOff>
    </xdr:from>
    <xdr:ext cx="3819525" cy="12858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85725</xdr:colOff>
      <xdr:row>16</xdr:row>
      <xdr:rowOff>180975</xdr:rowOff>
    </xdr:from>
    <xdr:ext cx="3876675" cy="14478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8.25"/>
    <col customWidth="1" min="2" max="2" width="12.88"/>
    <col customWidth="1" min="3" max="3" width="19.5"/>
    <col customWidth="1" min="4" max="4" width="12.63"/>
    <col customWidth="1" min="5" max="5" width="8.25"/>
    <col customWidth="1" min="6" max="6" width="9.75"/>
    <col customWidth="1" min="7" max="26" width="12.63"/>
  </cols>
  <sheetData>
    <row r="1" ht="15.75" customHeight="1">
      <c r="A1" s="1" t="s">
        <v>0</v>
      </c>
      <c r="B1" s="2" t="s">
        <v>1</v>
      </c>
      <c r="C1" s="2" t="s">
        <v>2</v>
      </c>
      <c r="D1" s="3"/>
      <c r="E1" s="4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</row>
    <row r="2" ht="15.75" customHeight="1">
      <c r="A2" s="5">
        <v>1.0</v>
      </c>
      <c r="B2" s="5">
        <v>651.0</v>
      </c>
      <c r="C2" s="5">
        <v>23.0</v>
      </c>
      <c r="D2" s="3"/>
      <c r="E2" s="4"/>
      <c r="F2" s="4"/>
      <c r="G2" s="4"/>
      <c r="H2" s="4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  <c r="Y2" s="4"/>
      <c r="Z2" s="4"/>
    </row>
    <row r="3" ht="15.75" customHeight="1">
      <c r="A3" s="5">
        <v>2.0</v>
      </c>
      <c r="B3" s="5">
        <v>762.0</v>
      </c>
      <c r="C3" s="5">
        <v>26.0</v>
      </c>
      <c r="D3" s="3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  <c r="Y3" s="4"/>
      <c r="Z3" s="4"/>
    </row>
    <row r="4" ht="15.75" customHeight="1">
      <c r="A4" s="5">
        <v>3.0</v>
      </c>
      <c r="B4" s="5">
        <v>856.0</v>
      </c>
      <c r="C4" s="5">
        <v>30.0</v>
      </c>
      <c r="D4" s="3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4"/>
      <c r="Y4" s="4"/>
      <c r="Z4" s="4"/>
    </row>
    <row r="5" ht="15.75" customHeight="1">
      <c r="A5" s="5">
        <v>4.0</v>
      </c>
      <c r="B5" s="5">
        <v>1063.0</v>
      </c>
      <c r="C5" s="5">
        <v>34.0</v>
      </c>
      <c r="D5" s="3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4"/>
      <c r="Y5" s="4"/>
      <c r="Z5" s="4"/>
    </row>
    <row r="6" ht="15.75" customHeight="1">
      <c r="A6" s="5">
        <v>5.0</v>
      </c>
      <c r="B6" s="5">
        <v>1190.0</v>
      </c>
      <c r="C6" s="5">
        <v>43.0</v>
      </c>
      <c r="D6" s="3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4"/>
      <c r="Y6" s="4"/>
      <c r="Z6" s="4"/>
    </row>
    <row r="7" ht="15.75" customHeight="1">
      <c r="A7" s="5">
        <v>6.0</v>
      </c>
      <c r="B7" s="5">
        <v>1298.0</v>
      </c>
      <c r="C7" s="5">
        <v>48.0</v>
      </c>
      <c r="D7" s="3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4"/>
      <c r="Y7" s="4"/>
      <c r="Z7" s="4"/>
    </row>
    <row r="8" ht="15.75" customHeight="1">
      <c r="A8" s="5">
        <v>7.0</v>
      </c>
      <c r="B8" s="5">
        <v>1421.0</v>
      </c>
      <c r="C8" s="5">
        <v>52.0</v>
      </c>
      <c r="D8" s="3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4"/>
      <c r="Y8" s="4"/>
      <c r="Z8" s="4"/>
    </row>
    <row r="9" ht="15.75" customHeight="1">
      <c r="A9" s="5">
        <v>8.0</v>
      </c>
      <c r="B9" s="5">
        <v>1440.0</v>
      </c>
      <c r="C9" s="5">
        <v>57.0</v>
      </c>
      <c r="D9" s="3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4"/>
      <c r="Y9" s="4"/>
      <c r="Z9" s="4"/>
    </row>
    <row r="10" ht="15.75" customHeight="1">
      <c r="A10" s="5">
        <v>9.0</v>
      </c>
      <c r="B10" s="5">
        <v>1518.0</v>
      </c>
      <c r="C10" s="5">
        <v>58.0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  <c r="Y10" s="4"/>
      <c r="Z10" s="4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6"/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5" t="s">
        <v>3</v>
      </c>
      <c r="B13" s="5" t="s">
        <v>4</v>
      </c>
      <c r="C13" s="3"/>
      <c r="D13" s="3"/>
      <c r="F13" s="3"/>
      <c r="G13" s="4"/>
      <c r="H13" s="4"/>
      <c r="I13" s="3"/>
      <c r="J13" s="3"/>
      <c r="K13" s="4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7" t="s">
        <v>5</v>
      </c>
      <c r="B14" s="5" t="s">
        <v>6</v>
      </c>
      <c r="C14" s="3"/>
      <c r="D14" s="8"/>
      <c r="E14" s="3"/>
      <c r="F14" s="3"/>
      <c r="G14" s="4"/>
      <c r="H14" s="4"/>
      <c r="I14" s="4"/>
      <c r="J14" s="3"/>
      <c r="K14" s="4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7" t="s">
        <v>7</v>
      </c>
      <c r="B15" s="5" t="s">
        <v>8</v>
      </c>
      <c r="C15" s="3"/>
      <c r="D15" s="8"/>
      <c r="E15" s="3"/>
      <c r="F15" s="3"/>
      <c r="G15" s="4"/>
      <c r="H15" s="9" t="s">
        <v>9</v>
      </c>
      <c r="I15" s="5">
        <f>(10199-(I21*371))/9</f>
        <v>167.6829495</v>
      </c>
      <c r="J15" s="3"/>
      <c r="K15" s="4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0" t="s">
        <v>10</v>
      </c>
      <c r="B16" s="5">
        <f>SUM(C2:C10)</f>
        <v>371</v>
      </c>
      <c r="C16" s="4"/>
      <c r="D16" s="8"/>
      <c r="E16" s="3"/>
      <c r="F16" s="3"/>
      <c r="G16" s="4"/>
      <c r="H16" s="3"/>
      <c r="I16" s="3"/>
      <c r="J16" s="3"/>
      <c r="K16" s="4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0" t="s">
        <v>11</v>
      </c>
      <c r="B17" s="5">
        <f>SUM(B2:B10)</f>
        <v>10199</v>
      </c>
      <c r="C17" s="3"/>
      <c r="D17" s="8"/>
      <c r="E17" s="3"/>
      <c r="F17" s="3"/>
      <c r="G17" s="4"/>
      <c r="H17" s="4"/>
      <c r="I17" s="4"/>
      <c r="J17" s="3"/>
      <c r="K17" s="4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7" t="s">
        <v>12</v>
      </c>
      <c r="B18" s="5">
        <v>9.0</v>
      </c>
      <c r="C18" s="3"/>
      <c r="D18" s="3"/>
      <c r="E18" s="3"/>
      <c r="F18" s="3"/>
      <c r="G18" s="4"/>
      <c r="H18" s="3"/>
      <c r="I18" s="11"/>
      <c r="J18" s="3"/>
      <c r="K18" s="4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0" t="s">
        <v>13</v>
      </c>
      <c r="B19" s="5">
        <f>SUMPRODUCT(B2:B10,C2:C10)</f>
        <v>454097</v>
      </c>
      <c r="C19" s="3"/>
      <c r="D19" s="3"/>
      <c r="E19" s="3"/>
      <c r="F19" s="3"/>
      <c r="G19" s="4"/>
      <c r="H19" s="3"/>
      <c r="I19" s="3"/>
      <c r="J19" s="3"/>
      <c r="K19" s="4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0" t="s">
        <v>14</v>
      </c>
      <c r="B20" s="5">
        <f>SUMSQ(C2:C10)</f>
        <v>16731</v>
      </c>
      <c r="C20" s="3"/>
      <c r="D20" s="3"/>
      <c r="E20" s="3"/>
      <c r="F20" s="3"/>
      <c r="G20" s="4"/>
      <c r="H20" s="3"/>
      <c r="I20" s="3"/>
      <c r="J20" s="3"/>
      <c r="K20" s="4"/>
      <c r="L20" s="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4"/>
      <c r="H21" s="9" t="s">
        <v>15</v>
      </c>
      <c r="I21" s="5">
        <f>((9*454097)-(371*10199))/((9*16731)-(371*371))</f>
        <v>23.42278559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4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D13:E13"/>
  </mergeCells>
  <printOptions/>
  <pageMargins bottom="0.75" footer="0.0" header="0.0" left="0.7" right="0.7" top="0.75"/>
  <pageSetup orientation="landscape"/>
  <drawing r:id="rId1"/>
</worksheet>
</file>