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Izvestaj Lisa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D54" i="1" s="1"/>
  <c r="C54" i="1"/>
  <c r="D47" i="1"/>
  <c r="D48" i="1"/>
  <c r="D49" i="1"/>
  <c r="D50" i="1"/>
  <c r="D51" i="1"/>
  <c r="D52" i="1"/>
  <c r="D46" i="1"/>
  <c r="B41" i="1"/>
  <c r="C41" i="1"/>
  <c r="D41" i="1" s="1"/>
  <c r="D34" i="1"/>
  <c r="D35" i="1"/>
  <c r="D36" i="1"/>
  <c r="D37" i="1"/>
  <c r="D38" i="1"/>
  <c r="D39" i="1"/>
  <c r="D33" i="1"/>
  <c r="B28" i="1"/>
  <c r="D21" i="1"/>
  <c r="D22" i="1"/>
  <c r="D23" i="1"/>
  <c r="D24" i="1"/>
  <c r="D25" i="1"/>
  <c r="D26" i="1"/>
  <c r="D28" i="1"/>
  <c r="D20" i="1"/>
  <c r="C28" i="1"/>
</calcChain>
</file>

<file path=xl/sharedStrings.xml><?xml version="1.0" encoding="utf-8"?>
<sst xmlns="http://schemas.openxmlformats.org/spreadsheetml/2006/main" count="51" uniqueCount="22">
  <si>
    <t>Jan Lager</t>
  </si>
  <si>
    <t>Jan Fakturisano</t>
  </si>
  <si>
    <t>Jan % od Lagera</t>
  </si>
  <si>
    <t>KNJIZARA</t>
  </si>
  <si>
    <t xml:space="preserve">KNJIZARA VULKAN  </t>
  </si>
  <si>
    <t>MLADINSKA KNJIGA</t>
  </si>
  <si>
    <t xml:space="preserve">TOYLAND </t>
  </si>
  <si>
    <t>ZAVOD ZA UDZBENIKE</t>
  </si>
  <si>
    <t xml:space="preserve">KNJIZARE DELFI </t>
  </si>
  <si>
    <t>KNJIZARA DERETA</t>
  </si>
  <si>
    <t xml:space="preserve">ZEPTER BOOK </t>
  </si>
  <si>
    <t>IZVESTAJ KOMISIONA 2017</t>
  </si>
  <si>
    <t>Februar Lager</t>
  </si>
  <si>
    <t>Februar Fakturisano</t>
  </si>
  <si>
    <t>Februar % od Lagera</t>
  </si>
  <si>
    <t>Mart Lager</t>
  </si>
  <si>
    <t>Mart Fakturisano</t>
  </si>
  <si>
    <t>Mart % od Lagera</t>
  </si>
  <si>
    <t>April Lager</t>
  </si>
  <si>
    <t>April Fakturisano</t>
  </si>
  <si>
    <t>April % od Lagera</t>
  </si>
  <si>
    <t>Zatvorili Komision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</si>
</sst>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in.-81A]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5" xfId="0" applyFont="1" applyBorder="1"/>
    <xf numFmtId="0" fontId="3" fillId="0" borderId="4" xfId="0" applyFont="1" applyBorder="1"/>
    <xf numFmtId="10" fontId="0" fillId="0" borderId="0" xfId="0" applyNumberFormat="1"/>
    <xf numFmtId="0" fontId="1" fillId="0" borderId="0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/>
    <xf numFmtId="16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5" workbookViewId="0">
      <selection activeCell="I49" sqref="I49"/>
    </sheetView>
  </sheetViews>
  <sheetFormatPr defaultRowHeight="15" x14ac:dyDescent="0.25"/>
  <cols>
    <col min="1" max="1" width="21.42578125" bestFit="1" customWidth="1"/>
    <col min="2" max="2" width="17" bestFit="1" customWidth="1"/>
    <col min="3" max="3" width="22.5703125" bestFit="1" customWidth="1"/>
    <col min="4" max="4" width="23.28515625" bestFit="1" customWidth="1"/>
    <col min="5" max="5" width="17.28515625" bestFit="1" customWidth="1"/>
  </cols>
  <sheetData>
    <row r="1" spans="1:4" ht="24" thickBot="1" x14ac:dyDescent="0.4">
      <c r="B1" s="9" t="s">
        <v>11</v>
      </c>
      <c r="C1" s="10"/>
    </row>
    <row r="3" spans="1:4" x14ac:dyDescent="0.25">
      <c r="A3" s="7" t="s">
        <v>3</v>
      </c>
      <c r="B3" s="1" t="s">
        <v>0</v>
      </c>
      <c r="C3" s="1" t="s">
        <v>1</v>
      </c>
      <c r="D3" s="2" t="s">
        <v>2</v>
      </c>
    </row>
    <row r="4" spans="1:4" x14ac:dyDescent="0.25">
      <c r="A4" s="8" t="s">
        <v>4</v>
      </c>
      <c r="B4" s="3">
        <v>22839.96</v>
      </c>
      <c r="C4" s="3">
        <v>685.2</v>
      </c>
      <c r="D4" s="4">
        <v>3.0000052539496568E-2</v>
      </c>
    </row>
    <row r="5" spans="1:4" x14ac:dyDescent="0.25">
      <c r="A5" s="8" t="s">
        <v>5</v>
      </c>
      <c r="B5" s="3">
        <v>1043629.51</v>
      </c>
      <c r="C5" s="3">
        <v>14526.21</v>
      </c>
      <c r="D5" s="4">
        <v>1.3918933741151109E-2</v>
      </c>
    </row>
    <row r="6" spans="1:4" x14ac:dyDescent="0.25">
      <c r="A6" s="8" t="s">
        <v>6</v>
      </c>
      <c r="B6" s="3">
        <v>43369.26</v>
      </c>
      <c r="C6" s="3">
        <v>3479.57</v>
      </c>
      <c r="D6" s="4">
        <v>8.0231251351763899E-2</v>
      </c>
    </row>
    <row r="7" spans="1:4" x14ac:dyDescent="0.25">
      <c r="A7" s="8" t="s">
        <v>7</v>
      </c>
      <c r="B7" s="3">
        <v>951772.74</v>
      </c>
      <c r="C7" s="3">
        <v>0</v>
      </c>
      <c r="D7" s="4">
        <v>0</v>
      </c>
    </row>
    <row r="8" spans="1:4" x14ac:dyDescent="0.25">
      <c r="A8" s="8" t="s">
        <v>8</v>
      </c>
      <c r="B8" s="3">
        <v>38219.050000000003</v>
      </c>
      <c r="C8" s="3">
        <v>2740.8</v>
      </c>
      <c r="D8" s="4">
        <v>7.1712928500315937E-2</v>
      </c>
    </row>
    <row r="9" spans="1:4" x14ac:dyDescent="0.25">
      <c r="A9" s="8" t="s">
        <v>9</v>
      </c>
      <c r="B9" s="3">
        <v>179037.67</v>
      </c>
      <c r="C9" s="3">
        <v>20227.73</v>
      </c>
      <c r="D9" s="4">
        <v>0.1129803018549113</v>
      </c>
    </row>
    <row r="10" spans="1:4" x14ac:dyDescent="0.25">
      <c r="A10" s="8" t="s">
        <v>10</v>
      </c>
      <c r="B10" s="3">
        <v>239183.64</v>
      </c>
      <c r="C10" s="3">
        <v>7754.73</v>
      </c>
      <c r="D10" s="4">
        <v>3.2421657267194356E-2</v>
      </c>
    </row>
    <row r="11" spans="1:4" ht="15.75" thickBot="1" x14ac:dyDescent="0.3">
      <c r="A11" s="12"/>
      <c r="B11" s="13"/>
      <c r="C11" s="14"/>
      <c r="D11" s="4"/>
    </row>
    <row r="12" spans="1:4" ht="15.75" thickBot="1" x14ac:dyDescent="0.3">
      <c r="B12" s="5">
        <v>2518051.83</v>
      </c>
      <c r="C12" s="6">
        <v>49414.239999999991</v>
      </c>
      <c r="D12" s="4">
        <v>1.9623996381361218E-2</v>
      </c>
    </row>
    <row r="13" spans="1:4" x14ac:dyDescent="0.25">
      <c r="D13" s="11"/>
    </row>
    <row r="16" spans="1:4" ht="15.75" thickBot="1" x14ac:dyDescent="0.3"/>
    <row r="17" spans="1:4" ht="24" thickBot="1" x14ac:dyDescent="0.4">
      <c r="B17" s="9" t="s">
        <v>11</v>
      </c>
      <c r="C17" s="10"/>
    </row>
    <row r="19" spans="1:4" x14ac:dyDescent="0.25">
      <c r="A19" s="7" t="s">
        <v>3</v>
      </c>
      <c r="B19" s="1" t="s">
        <v>12</v>
      </c>
      <c r="C19" s="1" t="s">
        <v>13</v>
      </c>
      <c r="D19" s="2" t="s">
        <v>14</v>
      </c>
    </row>
    <row r="20" spans="1:4" x14ac:dyDescent="0.25">
      <c r="A20" s="8" t="s">
        <v>4</v>
      </c>
      <c r="B20" s="3">
        <v>86407.38</v>
      </c>
      <c r="C20" s="3">
        <v>12333.59</v>
      </c>
      <c r="D20" s="4">
        <f>C20/B20</f>
        <v>0.14273769208139397</v>
      </c>
    </row>
    <row r="21" spans="1:4" x14ac:dyDescent="0.25">
      <c r="A21" s="8" t="s">
        <v>5</v>
      </c>
      <c r="B21" s="3">
        <v>1024744.14</v>
      </c>
      <c r="C21" s="3">
        <v>22097.84</v>
      </c>
      <c r="D21" s="4">
        <f t="shared" ref="D21:D28" si="0">C21/B21</f>
        <v>2.1564251150535976E-2</v>
      </c>
    </row>
    <row r="22" spans="1:4" x14ac:dyDescent="0.25">
      <c r="A22" s="8" t="s">
        <v>6</v>
      </c>
      <c r="B22" s="3">
        <v>43369.26</v>
      </c>
      <c r="C22" s="3">
        <v>0</v>
      </c>
      <c r="D22" s="4">
        <f t="shared" si="0"/>
        <v>0</v>
      </c>
    </row>
    <row r="23" spans="1:4" x14ac:dyDescent="0.25">
      <c r="A23" s="8" t="s">
        <v>7</v>
      </c>
      <c r="B23" s="3">
        <v>951772.74</v>
      </c>
      <c r="C23" s="3">
        <v>1108.8</v>
      </c>
      <c r="D23" s="4">
        <f t="shared" si="0"/>
        <v>1.1649839855678152E-3</v>
      </c>
    </row>
    <row r="24" spans="1:4" x14ac:dyDescent="0.25">
      <c r="A24" s="8" t="s">
        <v>8</v>
      </c>
      <c r="B24" s="3">
        <v>34066.33</v>
      </c>
      <c r="C24" s="3">
        <v>350</v>
      </c>
      <c r="D24" s="4">
        <f t="shared" si="0"/>
        <v>1.0274074137131883E-2</v>
      </c>
    </row>
    <row r="25" spans="1:4" x14ac:dyDescent="0.25">
      <c r="A25" s="8" t="s">
        <v>9</v>
      </c>
      <c r="B25" s="3">
        <v>162496.67000000001</v>
      </c>
      <c r="C25" s="3">
        <v>16350.64</v>
      </c>
      <c r="D25" s="4">
        <f t="shared" si="0"/>
        <v>0.10062138504130576</v>
      </c>
    </row>
    <row r="26" spans="1:4" x14ac:dyDescent="0.25">
      <c r="A26" s="8" t="s">
        <v>10</v>
      </c>
      <c r="B26" s="3">
        <v>229460.74</v>
      </c>
      <c r="C26" s="3">
        <v>11225.86</v>
      </c>
      <c r="D26" s="4">
        <f t="shared" si="0"/>
        <v>4.8922791759496639E-2</v>
      </c>
    </row>
    <row r="27" spans="1:4" ht="15.75" thickBot="1" x14ac:dyDescent="0.3">
      <c r="A27" s="12"/>
      <c r="B27" s="13"/>
      <c r="C27" s="14"/>
      <c r="D27" s="4"/>
    </row>
    <row r="28" spans="1:4" ht="15.75" thickBot="1" x14ac:dyDescent="0.3">
      <c r="B28" s="5">
        <f>SUM(B20:B27)</f>
        <v>2532317.2599999998</v>
      </c>
      <c r="C28" s="6">
        <f>SUM(C20:C27)</f>
        <v>63466.73</v>
      </c>
      <c r="D28" s="4">
        <f t="shared" si="0"/>
        <v>2.5062708769753441E-2</v>
      </c>
    </row>
    <row r="29" spans="1:4" ht="15.75" thickBot="1" x14ac:dyDescent="0.3"/>
    <row r="30" spans="1:4" ht="24" thickBot="1" x14ac:dyDescent="0.4">
      <c r="B30" s="9" t="s">
        <v>11</v>
      </c>
      <c r="C30" s="10"/>
    </row>
    <row r="32" spans="1:4" x14ac:dyDescent="0.25">
      <c r="A32" s="7" t="s">
        <v>3</v>
      </c>
      <c r="B32" s="1" t="s">
        <v>15</v>
      </c>
      <c r="C32" s="1" t="s">
        <v>16</v>
      </c>
      <c r="D32" s="2" t="s">
        <v>17</v>
      </c>
    </row>
    <row r="33" spans="1:5" x14ac:dyDescent="0.25">
      <c r="A33" s="8" t="s">
        <v>4</v>
      </c>
      <c r="B33" s="3">
        <v>43722.78</v>
      </c>
      <c r="C33" s="3">
        <v>15838.26</v>
      </c>
      <c r="D33" s="4">
        <f>C33/B33</f>
        <v>0.36224274851690585</v>
      </c>
    </row>
    <row r="34" spans="1:5" x14ac:dyDescent="0.25">
      <c r="A34" s="8" t="s">
        <v>5</v>
      </c>
      <c r="B34" s="3">
        <v>987700.88</v>
      </c>
      <c r="C34" s="3">
        <v>5327.25</v>
      </c>
      <c r="D34" s="4">
        <f t="shared" ref="D34:D41" si="1">C34/B34</f>
        <v>5.3935863659451229E-3</v>
      </c>
    </row>
    <row r="35" spans="1:5" x14ac:dyDescent="0.25">
      <c r="A35" s="8" t="s">
        <v>6</v>
      </c>
      <c r="B35" s="3">
        <v>37160</v>
      </c>
      <c r="C35" s="15">
        <v>960.05</v>
      </c>
      <c r="D35" s="4">
        <f t="shared" si="1"/>
        <v>2.5835575888051666E-2</v>
      </c>
    </row>
    <row r="36" spans="1:5" x14ac:dyDescent="0.25">
      <c r="A36" s="8" t="s">
        <v>7</v>
      </c>
      <c r="B36" s="3">
        <v>877242.89</v>
      </c>
      <c r="C36" s="3">
        <v>36154.230000000003</v>
      </c>
      <c r="D36" s="4">
        <f t="shared" si="1"/>
        <v>4.1213477375690102E-2</v>
      </c>
    </row>
    <row r="37" spans="1:5" x14ac:dyDescent="0.25">
      <c r="A37" s="8" t="s">
        <v>8</v>
      </c>
      <c r="B37" s="3">
        <v>28385.42</v>
      </c>
      <c r="C37" s="3">
        <v>8042</v>
      </c>
      <c r="D37" s="4">
        <f t="shared" si="1"/>
        <v>0.28331446214288886</v>
      </c>
    </row>
    <row r="38" spans="1:5" x14ac:dyDescent="0.25">
      <c r="A38" s="8" t="s">
        <v>9</v>
      </c>
      <c r="B38" s="3">
        <v>148547</v>
      </c>
      <c r="C38" s="3">
        <v>20459.759999999998</v>
      </c>
      <c r="D38" s="4">
        <f t="shared" si="1"/>
        <v>0.1377325694897911</v>
      </c>
    </row>
    <row r="39" spans="1:5" x14ac:dyDescent="0.25">
      <c r="A39" s="8" t="s">
        <v>10</v>
      </c>
      <c r="B39" s="3">
        <v>204828.57</v>
      </c>
      <c r="C39" s="3">
        <v>7213.99</v>
      </c>
      <c r="D39" s="4">
        <f t="shared" si="1"/>
        <v>3.5219647337283076E-2</v>
      </c>
    </row>
    <row r="40" spans="1:5" ht="15.75" thickBot="1" x14ac:dyDescent="0.3">
      <c r="A40" s="12"/>
      <c r="B40" s="13"/>
      <c r="C40" s="14"/>
      <c r="D40" s="4"/>
    </row>
    <row r="41" spans="1:5" ht="15.75" thickBot="1" x14ac:dyDescent="0.3">
      <c r="B41" s="5">
        <f>SUM(B33:B40)</f>
        <v>2327587.54</v>
      </c>
      <c r="C41" s="6">
        <f>SUM(C33:C40)</f>
        <v>93995.540000000008</v>
      </c>
      <c r="D41" s="4">
        <f t="shared" si="1"/>
        <v>4.0383245907906866E-2</v>
      </c>
    </row>
    <row r="42" spans="1:5" ht="15.75" thickBot="1" x14ac:dyDescent="0.3"/>
    <row r="43" spans="1:5" ht="24" thickBot="1" x14ac:dyDescent="0.4">
      <c r="B43" s="9" t="s">
        <v>11</v>
      </c>
      <c r="C43" s="10"/>
    </row>
    <row r="45" spans="1:5" x14ac:dyDescent="0.25">
      <c r="A45" s="7" t="s">
        <v>3</v>
      </c>
      <c r="B45" s="1" t="s">
        <v>18</v>
      </c>
      <c r="C45" s="1" t="s">
        <v>19</v>
      </c>
      <c r="D45" s="2" t="s">
        <v>20</v>
      </c>
    </row>
    <row r="46" spans="1:5" ht="15.75" thickBot="1" x14ac:dyDescent="0.3">
      <c r="A46" s="8" t="s">
        <v>4</v>
      </c>
      <c r="B46" s="3">
        <v>46156.800000000003</v>
      </c>
      <c r="C46" s="3">
        <v>15074.39</v>
      </c>
      <c r="D46" s="4">
        <f>C46/B46</f>
        <v>0.32659088151691623</v>
      </c>
    </row>
    <row r="47" spans="1:5" ht="15.75" thickBot="1" x14ac:dyDescent="0.3">
      <c r="A47" s="16" t="s">
        <v>5</v>
      </c>
      <c r="B47" s="17">
        <v>963161.5</v>
      </c>
      <c r="C47" s="17">
        <v>17911.61</v>
      </c>
      <c r="D47" s="19">
        <f t="shared" ref="D47:D54" si="2">C47/B47</f>
        <v>1.8596683941374318E-2</v>
      </c>
      <c r="E47" s="20" t="s">
        <v>21</v>
      </c>
    </row>
    <row r="48" spans="1:5" ht="15.75" thickBot="1" x14ac:dyDescent="0.3">
      <c r="A48" s="8" t="s">
        <v>6</v>
      </c>
      <c r="B48" s="3">
        <v>37160</v>
      </c>
      <c r="C48" s="15">
        <v>0</v>
      </c>
      <c r="D48" s="4">
        <f t="shared" si="2"/>
        <v>0</v>
      </c>
    </row>
    <row r="49" spans="1:5" ht="15.75" thickBot="1" x14ac:dyDescent="0.3">
      <c r="A49" s="16" t="s">
        <v>7</v>
      </c>
      <c r="B49" s="17">
        <v>649724.48</v>
      </c>
      <c r="C49" s="17">
        <v>871.2</v>
      </c>
      <c r="D49" s="18">
        <f t="shared" si="2"/>
        <v>1.3408760587256927E-3</v>
      </c>
      <c r="E49" s="20" t="s">
        <v>21</v>
      </c>
    </row>
    <row r="50" spans="1:5" x14ac:dyDescent="0.25">
      <c r="A50" s="8" t="s">
        <v>8</v>
      </c>
      <c r="B50" s="3">
        <v>33978.129999999997</v>
      </c>
      <c r="C50" s="3">
        <v>350</v>
      </c>
      <c r="D50" s="4">
        <f t="shared" si="2"/>
        <v>1.0300743448800744E-2</v>
      </c>
    </row>
    <row r="51" spans="1:5" ht="15.75" thickBot="1" x14ac:dyDescent="0.3">
      <c r="A51" s="8" t="s">
        <v>9</v>
      </c>
      <c r="B51" s="3">
        <v>217628.2</v>
      </c>
      <c r="C51" s="3">
        <v>36678.870000000003</v>
      </c>
      <c r="D51" s="4">
        <f t="shared" si="2"/>
        <v>0.16853914152669552</v>
      </c>
    </row>
    <row r="52" spans="1:5" ht="15.75" thickBot="1" x14ac:dyDescent="0.3">
      <c r="A52" s="16" t="s">
        <v>10</v>
      </c>
      <c r="B52" s="17">
        <v>186286.94</v>
      </c>
      <c r="C52" s="17">
        <v>15137.9</v>
      </c>
      <c r="D52" s="18">
        <f t="shared" si="2"/>
        <v>8.1261198450089944E-2</v>
      </c>
      <c r="E52" s="20" t="s">
        <v>21</v>
      </c>
    </row>
    <row r="53" spans="1:5" ht="15.75" thickBot="1" x14ac:dyDescent="0.3">
      <c r="A53" s="12"/>
      <c r="B53" s="13"/>
      <c r="C53" s="14"/>
      <c r="D53" s="4"/>
    </row>
    <row r="54" spans="1:5" ht="15.75" thickBot="1" x14ac:dyDescent="0.3">
      <c r="B54" s="5">
        <f>SUM(B46:B53)</f>
        <v>2134096.0499999998</v>
      </c>
      <c r="C54" s="6">
        <f>SUM(C46:C53)</f>
        <v>86023.97</v>
      </c>
      <c r="D54" s="4">
        <f t="shared" si="2"/>
        <v>4.03093244092739E-2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2016-12-12T14:19:07Z</cp:lastPrinted>
  <dcterms:created xsi:type="dcterms:W3CDTF">2016-12-12T13:48:16Z</dcterms:created>
  <dcterms:modified xsi:type="dcterms:W3CDTF">2017-05-24T08:08:35Z</dcterms:modified>
</cp:coreProperties>
</file>