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 activeTab="5"/>
  </bookViews>
  <sheets>
    <sheet name="Sheet1" sheetId="1" r:id="rId1"/>
    <sheet name="Sheet3" sheetId="3" r:id="rId2"/>
    <sheet name="Sheet2" sheetId="2" r:id="rId3"/>
    <sheet name="Za porucivanje" sheetId="4" r:id="rId4"/>
    <sheet name="Za prijavu " sheetId="5" r:id="rId5"/>
    <sheet name="nije isporuceno" sheetId="6" r:id="rId6"/>
  </sheets>
  <definedNames>
    <definedName name="_xlnm._FilterDatabase" localSheetId="3" hidden="1">'Za porucivanje'!$A$1:$E$133</definedName>
    <definedName name="_xlnm._FilterDatabase" localSheetId="4" hidden="1">'Za prijavu '!$A$1:$N$160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G10" i="4"/>
  <c r="G11" i="4"/>
  <c r="G12" i="4"/>
  <c r="G13" i="4"/>
  <c r="G14" i="4"/>
  <c r="G15" i="4"/>
  <c r="G16" i="4"/>
  <c r="G17" i="4"/>
  <c r="G18" i="4"/>
  <c r="G8" i="4"/>
  <c r="F9" i="4"/>
  <c r="F10" i="4"/>
  <c r="F11" i="4"/>
  <c r="F12" i="4"/>
  <c r="F13" i="4"/>
  <c r="F14" i="4"/>
  <c r="F15" i="4"/>
  <c r="F16" i="4"/>
  <c r="F17" i="4"/>
  <c r="F18" i="4"/>
  <c r="F19" i="4"/>
  <c r="F8" i="4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" i="1"/>
</calcChain>
</file>

<file path=xl/sharedStrings.xml><?xml version="1.0" encoding="utf-8"?>
<sst xmlns="http://schemas.openxmlformats.org/spreadsheetml/2006/main" count="1883" uniqueCount="334">
  <si>
    <t>9780198393085</t>
  </si>
  <si>
    <t>9780198393023</t>
  </si>
  <si>
    <t>9780198393054</t>
  </si>
  <si>
    <t>9780198393030</t>
  </si>
  <si>
    <t>9780198393061</t>
  </si>
  <si>
    <t>9780198393092</t>
  </si>
  <si>
    <t>9780198393047</t>
  </si>
  <si>
    <t>9780198393078</t>
  </si>
  <si>
    <t>9780198393108</t>
  </si>
  <si>
    <t>9781107613232</t>
  </si>
  <si>
    <t>9781471809217</t>
  </si>
  <si>
    <t>9781577666646</t>
  </si>
  <si>
    <t>9780858594111</t>
  </si>
  <si>
    <t>9780521606189</t>
  </si>
  <si>
    <t>9781870946506</t>
  </si>
  <si>
    <t>9781844144631</t>
  </si>
  <si>
    <t>9781844141678</t>
  </si>
  <si>
    <t>9781844141685</t>
  </si>
  <si>
    <t>9781844141692</t>
  </si>
  <si>
    <t>9781844142620</t>
  </si>
  <si>
    <t>9780198368526</t>
  </si>
  <si>
    <t>9780198368533</t>
  </si>
  <si>
    <t>9780198368670</t>
  </si>
  <si>
    <t>9780198368687</t>
  </si>
  <si>
    <t>9781408506127</t>
  </si>
  <si>
    <t>9781408506134</t>
  </si>
  <si>
    <t>9780175117864</t>
  </si>
  <si>
    <t>9781408508626</t>
  </si>
  <si>
    <t>9781782941323</t>
  </si>
  <si>
    <t>9780748770137</t>
  </si>
  <si>
    <t>9781847622129</t>
  </si>
  <si>
    <t>9781841460680</t>
  </si>
  <si>
    <t>9781841460734</t>
  </si>
  <si>
    <t>9781847622112</t>
  </si>
  <si>
    <t>9781841460697</t>
  </si>
  <si>
    <t>9781841462592</t>
  </si>
  <si>
    <t>9781782940791</t>
  </si>
  <si>
    <t>9781782940821</t>
  </si>
  <si>
    <t>9781782940807</t>
  </si>
  <si>
    <t>9781841461557</t>
  </si>
  <si>
    <t>9781782941231</t>
  </si>
  <si>
    <t>9781782941194</t>
  </si>
  <si>
    <t>9781782944485</t>
  </si>
  <si>
    <t>9781408508688</t>
  </si>
  <si>
    <t>9780175117857</t>
  </si>
  <si>
    <t>9780721709543</t>
  </si>
  <si>
    <t>9781782941347</t>
  </si>
  <si>
    <t>9780721711560</t>
  </si>
  <si>
    <t>9781841461755</t>
  </si>
  <si>
    <t>9781841461779</t>
  </si>
  <si>
    <t>9781847629074</t>
  </si>
  <si>
    <t>9780721711553</t>
  </si>
  <si>
    <t>9780198310143</t>
  </si>
  <si>
    <t>9781847621580</t>
  </si>
  <si>
    <t>9781408507742</t>
  </si>
  <si>
    <t>9780198310082</t>
  </si>
  <si>
    <t>9781408508640</t>
  </si>
  <si>
    <t>9780175117888</t>
  </si>
  <si>
    <t>9781782940838</t>
  </si>
  <si>
    <t>9781782940845</t>
  </si>
  <si>
    <t>9781782940852</t>
  </si>
  <si>
    <t>9781782940869</t>
  </si>
  <si>
    <t>9781782940876</t>
  </si>
  <si>
    <t>9781408517291</t>
  </si>
  <si>
    <t>9780198310129</t>
  </si>
  <si>
    <t>9781782942122</t>
  </si>
  <si>
    <t>9781847622136</t>
  </si>
  <si>
    <t>9781841460673</t>
  </si>
  <si>
    <t>9781408508572</t>
  </si>
  <si>
    <t>9781408508633</t>
  </si>
  <si>
    <t>9780175117871</t>
  </si>
  <si>
    <t>9781408508657</t>
  </si>
  <si>
    <t>9780175117758</t>
  </si>
  <si>
    <t>9781841467511</t>
  </si>
  <si>
    <t>9781782940883</t>
  </si>
  <si>
    <t>9781782942306</t>
  </si>
  <si>
    <t>9781782942023</t>
  </si>
  <si>
    <t>9781782942016</t>
  </si>
  <si>
    <t>9781408278444</t>
  </si>
  <si>
    <t>9781408278451</t>
  </si>
  <si>
    <t>9780435155186</t>
  </si>
  <si>
    <t>9781847627438</t>
  </si>
  <si>
    <t>9781316503614</t>
  </si>
  <si>
    <t>Tijana Krstic</t>
  </si>
  <si>
    <t>9780199127726</t>
  </si>
  <si>
    <t>9780199127801</t>
  </si>
  <si>
    <t>9780199127702</t>
  </si>
  <si>
    <t>9780199127733</t>
  </si>
  <si>
    <t>9780199127818</t>
  </si>
  <si>
    <t>9780199127757</t>
  </si>
  <si>
    <t>9780199127825</t>
  </si>
  <si>
    <t>9781471833021</t>
  </si>
  <si>
    <t>9781471833182</t>
  </si>
  <si>
    <t>9781471833076</t>
  </si>
  <si>
    <t>9780199153527</t>
  </si>
  <si>
    <t>9780199153572</t>
  </si>
  <si>
    <t>9780199153596</t>
  </si>
  <si>
    <t>9780199153534</t>
  </si>
  <si>
    <t>9780521469548</t>
  </si>
  <si>
    <t>9780521595070</t>
  </si>
  <si>
    <t>9781107447790</t>
  </si>
  <si>
    <t>9781522922780</t>
  </si>
  <si>
    <t>9780198355236</t>
  </si>
  <si>
    <t>9780198374688</t>
  </si>
  <si>
    <t>9780198374671</t>
  </si>
  <si>
    <t>9780198374695</t>
  </si>
  <si>
    <t>9780521530118</t>
  </si>
  <si>
    <t>9780521530132</t>
  </si>
  <si>
    <t>9781471807213</t>
  </si>
  <si>
    <t>9780008120979</t>
  </si>
  <si>
    <t>9780340907368</t>
  </si>
  <si>
    <t>9780340907337</t>
  </si>
  <si>
    <t>9780340907399</t>
  </si>
  <si>
    <t>9780435041137</t>
  </si>
  <si>
    <t>9780435041151</t>
  </si>
  <si>
    <t>9781471868566</t>
  </si>
  <si>
    <t>9780199137985</t>
  </si>
  <si>
    <t>9780199137992</t>
  </si>
  <si>
    <t>9781444164428</t>
  </si>
  <si>
    <t>B00IJ0628M</t>
  </si>
  <si>
    <t>B00ELLZGO4</t>
  </si>
  <si>
    <t>9780231122399</t>
  </si>
  <si>
    <t>9780847694082</t>
  </si>
  <si>
    <t>9781107651388</t>
  </si>
  <si>
    <t>Nelson English International T</t>
  </si>
  <si>
    <t>Nelson English International W</t>
  </si>
  <si>
    <t>Oxf Int Pri  Geography: Studen</t>
  </si>
  <si>
    <t>Oxf Int Pri  Geography: Workbo</t>
  </si>
  <si>
    <t>Geog.1 Student Book</t>
  </si>
  <si>
    <t>geog.2 Student Book</t>
  </si>
  <si>
    <t>geog.3 4th edition Student Boo</t>
  </si>
  <si>
    <t>Geog.1 Workbook</t>
  </si>
  <si>
    <t>geog.2 4th edition Workbook</t>
  </si>
  <si>
    <t>geog.3 4th edition Workbook</t>
  </si>
  <si>
    <t>Geog.1  Teacher's</t>
  </si>
  <si>
    <t>Oxf.Prm.Geo.Handbook</t>
  </si>
  <si>
    <t>Zoom Deutsch 1 Student Book</t>
  </si>
  <si>
    <t>Zoom Deutsch 1 Higher Workbook</t>
  </si>
  <si>
    <t>Zoom Deutsch 2 Higher Workbook</t>
  </si>
  <si>
    <t>History : The Roman Empire and</t>
  </si>
  <si>
    <t>SHP History Year 8 Pupil's Boo</t>
  </si>
  <si>
    <t>History</t>
  </si>
  <si>
    <t>Abacus Year 2 Workbook 3</t>
  </si>
  <si>
    <t>Cambridge International AS Lev</t>
  </si>
  <si>
    <t>Pure Mathematics 1 (Internatio</t>
  </si>
  <si>
    <t>Statistics 1 (International)</t>
  </si>
  <si>
    <t>Key Stage 2 Maths Practice Pap</t>
  </si>
  <si>
    <t>Nelson Handwriting Workbook 4</t>
  </si>
  <si>
    <t>Cambridge International AS and</t>
  </si>
  <si>
    <t>Cambridge IGCSE Sociology Teac</t>
  </si>
  <si>
    <t>Abacus Year 2 Workbook 1</t>
  </si>
  <si>
    <t>Abacus Year 2 Workbook 2</t>
  </si>
  <si>
    <t>Nelson International Mathemati</t>
  </si>
  <si>
    <t>Nelson Grammar International P</t>
  </si>
  <si>
    <t>Nelson Grammar International W</t>
  </si>
  <si>
    <t>Nelson International Science W</t>
  </si>
  <si>
    <t>Cambridge IGCSE Modern World y</t>
  </si>
  <si>
    <t>Cambridge IGCSE and Internatio</t>
  </si>
  <si>
    <t>Cambridge IGCSE German Foreign</t>
  </si>
  <si>
    <t>KS2 Science Year Three Workout</t>
  </si>
  <si>
    <t>KS2 Science Year Four Workout:</t>
  </si>
  <si>
    <t>KS2 English Targeted Question</t>
  </si>
  <si>
    <t>KS2 Maths Workout - Year 5</t>
  </si>
  <si>
    <t>KS2 Maths Workout Book - Year</t>
  </si>
  <si>
    <t>KS2 Maths Workout - Year 3</t>
  </si>
  <si>
    <t>KS2 Mental Maths Workout - Yea</t>
  </si>
  <si>
    <t>KS2 English The Question Book</t>
  </si>
  <si>
    <t>KS2 Science Question Book</t>
  </si>
  <si>
    <t>KS2 Geography</t>
  </si>
  <si>
    <t>Jolly Phonics Pupil Book 1</t>
  </si>
  <si>
    <t>Jolly Phonics Pupil Book 2</t>
  </si>
  <si>
    <t>Jolly Phonics Pupil Book 3</t>
  </si>
  <si>
    <t>Jolly Grammar 1 Pupil Book</t>
  </si>
  <si>
    <t>Grammar 1 Workbooks 1-6</t>
  </si>
  <si>
    <t>KS2 Maths SAT Buster - Number</t>
  </si>
  <si>
    <t>KS2 Maths Question Book - Year</t>
  </si>
  <si>
    <t>KS2 Maths Targeted Question Bo</t>
  </si>
  <si>
    <t>Practise &amp; Learn: Handwriting</t>
  </si>
  <si>
    <t>Jolly Phonics Workbooks: Books</t>
  </si>
  <si>
    <t>Geog.3: Teacher's Handbook</t>
  </si>
  <si>
    <t>Acting in Person and in Style</t>
  </si>
  <si>
    <t>Dramawise: An Introduction to the Elements of Drama</t>
  </si>
  <si>
    <t>Navigating Drama Years 9-10</t>
  </si>
  <si>
    <t>Nelson Handwriting: Year 1/Primary 2: Pupil Book 1A : Year 1/Primary 2</t>
  </si>
  <si>
    <t>Nelson Handwriting: Year 1/Primary 2 : Pupil Book 1B</t>
  </si>
  <si>
    <t>Nelson Handwriting: Year 1/Primary 2: Workbook 1A</t>
  </si>
  <si>
    <t>Nelson Handwriting: Year 1/Primary 2: Workbook 1B</t>
  </si>
  <si>
    <t>Nelson Phonics Spelling and Handwriting Red Workbooks A</t>
  </si>
  <si>
    <t>Nelson Phonics Spelling and Handwriting Red Workbooks B</t>
  </si>
  <si>
    <t>Nelson Grammar International Workbook 4</t>
  </si>
  <si>
    <t>KS2 English Targeted Question Book : Comprehension Year 3</t>
  </si>
  <si>
    <t>KS2 Comprehension Book 3</t>
  </si>
  <si>
    <t>Understanding Science: Forces and Electricity</t>
  </si>
  <si>
    <t>KS2 English SAT Buster: Punctuation (for the New Curriculum)</t>
  </si>
  <si>
    <t>KS2 English SAT Buster: Spelling (for the New Curriculum)</t>
  </si>
  <si>
    <t>KS2 English SAT Buster: Grammar (for the New Curriculum)</t>
  </si>
  <si>
    <t>Nelson Grammar International Workbook 6</t>
  </si>
  <si>
    <t>KS2 Discover &amp; Learn: Geography - Activity Book, Year 3 &amp; 4</t>
  </si>
  <si>
    <t>Nelson Grammar International Workbook 5</t>
  </si>
  <si>
    <t>Nelson Grammar International Teacher's Book</t>
  </si>
  <si>
    <t>KS2 Science Year Five Workout: Life Cycles &amp; Reproduction</t>
  </si>
  <si>
    <t>KS2 Maths SAT Buster: Arithmetic (for the New Curriculum)</t>
  </si>
  <si>
    <t>KS2 Discover &amp; Learn: History - Vikings Activity Book, Year 5 &amp; 6</t>
  </si>
  <si>
    <t>KS2 Discover &amp; Learn: History - Vikings Study Book, Year 5 &amp; 6</t>
  </si>
  <si>
    <t>Cambridge IGCSE Geography Teacher's Resource CD-ROM</t>
  </si>
  <si>
    <t>Proveriti mislim da imamo na lageru</t>
  </si>
  <si>
    <t>Zoom Deutsch 1: Audio CDs (4 Pack)</t>
  </si>
  <si>
    <t>Zoom Deutsch 2: Audio CDs (4 Pack)</t>
  </si>
  <si>
    <t>Zoom Deutsch 1: Teacher Book : 1</t>
  </si>
  <si>
    <t>Zoom Deutsch 2: Teacher Book : 2</t>
  </si>
  <si>
    <t>Cambridge IGCSE and International Certificate</t>
  </si>
  <si>
    <t>Zeitgeist 2: Fur OCR A2 Students' Book</t>
  </si>
  <si>
    <t>Zeitgeist 2: Fur OCR A2 Audio CDs</t>
  </si>
  <si>
    <t>Zeitgeist 2: Fur OCR A2 Teacher's Book</t>
  </si>
  <si>
    <t>Zeitgeist 1: Fur OCR AS Teacher's Book</t>
  </si>
  <si>
    <t>Using German Synonyms</t>
  </si>
  <si>
    <t>The Wife of Bath's Prologue and Tale</t>
  </si>
  <si>
    <t>White Tiger</t>
  </si>
  <si>
    <t>Songs of Ourselves: Volume 2</t>
  </si>
  <si>
    <t>Songs of Ourselves Volume 2: A Study Guide on 14 Set Poems for 2016-2018:</t>
  </si>
  <si>
    <t>Essential Physics for Cambridge Igcse(R) 2nd Edition : Print Student Book</t>
  </si>
  <si>
    <t>Essential Chemistry for Cambridge IGCSE Workbook</t>
  </si>
  <si>
    <t>Essential Biology for Cambridge IGCSE Workbook</t>
  </si>
  <si>
    <t>Essential Physics for Cambridge IGCSE Workbook</t>
  </si>
  <si>
    <t>Cambridge IGCSE ICT</t>
  </si>
  <si>
    <t>Cambridge IGCSE ICT Student Book and CD-ROM</t>
  </si>
  <si>
    <t>Jin Bu Chinese Pupil Book 1 (11-14 Mandarin Chinese) : 1</t>
  </si>
  <si>
    <t>Jin Bu Chinese Teacher Guide 1 (11-14 Mandarin Chinese)</t>
  </si>
  <si>
    <t>Cambridge International AS and A Level Geography</t>
  </si>
  <si>
    <t>Complete Mathematics for Cambridge Secondary 1</t>
  </si>
  <si>
    <t>Oxford International Maths</t>
  </si>
  <si>
    <t>Oxford International Maths Homework Book</t>
  </si>
  <si>
    <t>The Tragedy of American Diplomacy by Williams, William A (1991) Paperback</t>
  </si>
  <si>
    <t>Churchill Roosevelt Stalin The War They Waged and the Peace They Sought</t>
  </si>
  <si>
    <t>The United States and the Origins of the Cold War, 1941-1947 (Columbia Studies in Contemporary American History)</t>
  </si>
  <si>
    <t>Debating the Origins of the Cold War: American and Russian Perspectives (Debating Twentieth-Century America)</t>
  </si>
  <si>
    <t>OUP</t>
  </si>
  <si>
    <t>CUP</t>
  </si>
  <si>
    <t>BookPoint</t>
  </si>
  <si>
    <t>Amazon</t>
  </si>
  <si>
    <t>Jolly Learning Ltd</t>
  </si>
  <si>
    <t>CGP</t>
  </si>
  <si>
    <t>Gardners</t>
  </si>
  <si>
    <t>PEARSON</t>
  </si>
  <si>
    <t>9781848878082</t>
  </si>
  <si>
    <t>HARPER</t>
  </si>
  <si>
    <t>9780198462927</t>
  </si>
  <si>
    <t>Oxford Reading Tree: Levels 6-9</t>
  </si>
  <si>
    <t>9780199137121</t>
  </si>
  <si>
    <t>9780721712895</t>
  </si>
  <si>
    <t>9781444181357</t>
  </si>
  <si>
    <t>9781444181333</t>
  </si>
  <si>
    <t>Cambridge International AS and A L</t>
  </si>
  <si>
    <t>Cambridge International AS and A Level Chemistry Teacher'</t>
  </si>
  <si>
    <t>novo</t>
  </si>
  <si>
    <t>Bookpoint</t>
  </si>
  <si>
    <t>9781107636828</t>
  </si>
  <si>
    <t>Cambridge International AS and A Level Biology Coursebook wit</t>
  </si>
  <si>
    <t>372,00</t>
  </si>
  <si>
    <t>1.115,00</t>
  </si>
  <si>
    <t>2.974,00</t>
  </si>
  <si>
    <t>2.603,00</t>
  </si>
  <si>
    <t>1.388,00</t>
  </si>
  <si>
    <t>3.179,00</t>
  </si>
  <si>
    <t>4.090,00</t>
  </si>
  <si>
    <t>930,00</t>
  </si>
  <si>
    <t>3.904,00</t>
  </si>
  <si>
    <t>1.187,00</t>
  </si>
  <si>
    <t>1.580,00</t>
  </si>
  <si>
    <t>2.881,00</t>
  </si>
  <si>
    <t>2.324,00</t>
  </si>
  <si>
    <t>2.417,00</t>
  </si>
  <si>
    <t>558,00</t>
  </si>
  <si>
    <t>734,00</t>
  </si>
  <si>
    <t>920,00</t>
  </si>
  <si>
    <t>726,00</t>
  </si>
  <si>
    <t>46,00</t>
  </si>
  <si>
    <t>9.983,00</t>
  </si>
  <si>
    <t>3.267,00</t>
  </si>
  <si>
    <t>3.273,00</t>
  </si>
  <si>
    <t>1.180,00</t>
  </si>
  <si>
    <t>10.340,00</t>
  </si>
  <si>
    <t>1.208,00</t>
  </si>
  <si>
    <t>19.520,00</t>
  </si>
  <si>
    <t>2.220,00</t>
  </si>
  <si>
    <t>651,00</t>
  </si>
  <si>
    <t>3.346,00</t>
  </si>
  <si>
    <t>2.789,00</t>
  </si>
  <si>
    <t>288,00</t>
  </si>
  <si>
    <t>3.718,00</t>
  </si>
  <si>
    <t>548,00</t>
  </si>
  <si>
    <t>6.507,00</t>
  </si>
  <si>
    <t>11.154,00</t>
  </si>
  <si>
    <t>698,00</t>
  </si>
  <si>
    <t>2.696,00</t>
  </si>
  <si>
    <t>418,00</t>
  </si>
  <si>
    <t>17.846,00</t>
  </si>
  <si>
    <t>837,00</t>
  </si>
  <si>
    <t>ISBN</t>
  </si>
  <si>
    <t>QTY</t>
  </si>
  <si>
    <t>Title</t>
  </si>
  <si>
    <t>Pub</t>
  </si>
  <si>
    <t>potvrdjeno</t>
  </si>
  <si>
    <t>6 kom</t>
  </si>
  <si>
    <t>2 kom</t>
  </si>
  <si>
    <t>4 kom</t>
  </si>
  <si>
    <t>Row Labels</t>
  </si>
  <si>
    <t>Sum of QTY</t>
  </si>
  <si>
    <t>9781316600207</t>
  </si>
  <si>
    <t>9781316600382</t>
  </si>
  <si>
    <t>9781444783056</t>
  </si>
  <si>
    <t>The Churchill Factor: How One Man Made History</t>
  </si>
  <si>
    <t>9780785154624</t>
  </si>
  <si>
    <t>Miracleman Book 1: A Dream of Flying</t>
  </si>
  <si>
    <t>9780785190554</t>
  </si>
  <si>
    <t>Miracleman by Gaiman &amp; Buckingham Book 1: The Golden Age</t>
  </si>
  <si>
    <t>9781401248963</t>
  </si>
  <si>
    <t>The Sandman: Overture Deluxe Edition HC</t>
  </si>
  <si>
    <t>9780553819571</t>
  </si>
  <si>
    <t>Gardens of the Moon (Book 1 of The Malazan Book of the Fallen)</t>
  </si>
  <si>
    <t>9780553825732</t>
  </si>
  <si>
    <t>The Tales Of Bauchelain and Korbal Broach, Vol 1 (Malazan Empire)</t>
  </si>
  <si>
    <t>9780300205077</t>
  </si>
  <si>
    <t>Essays on Religion (Society for the Scientific Study of Religion Monograph Serie)</t>
  </si>
  <si>
    <t>9780521671156</t>
  </si>
  <si>
    <t>Coping with Minority Status: Responses to Exclusion and Inclusion</t>
  </si>
  <si>
    <t>Prijavljeno</t>
  </si>
  <si>
    <t>BO</t>
  </si>
  <si>
    <t>NYP</t>
  </si>
  <si>
    <t>OUT Of Print</t>
  </si>
  <si>
    <t>Reprint</t>
  </si>
  <si>
    <t>za 15-20 dana</t>
  </si>
  <si>
    <t>Cambridge IGCSE Sociology Teacher CD-ROM</t>
  </si>
  <si>
    <t>Cambridge IGCSE® Geography Teacher's Resource CD-ROM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</si>
</sst>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0" xfId="0" applyFont="1" applyFill="1"/>
    <xf numFmtId="49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9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49" fontId="0" fillId="3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1" fontId="0" fillId="0" borderId="1" xfId="0" applyNumberFormat="1" applyFill="1" applyBorder="1"/>
    <xf numFmtId="0" fontId="0" fillId="0" borderId="1" xfId="0" applyBorder="1"/>
    <xf numFmtId="49" fontId="0" fillId="0" borderId="1" xfId="0" applyNumberFormat="1" applyFill="1" applyBorder="1" applyAlignment="1">
      <alignment horizontal="left"/>
    </xf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sqref="A1:H1048576"/>
    </sheetView>
  </sheetViews>
  <sheetFormatPr defaultRowHeight="15" x14ac:dyDescent="0.25"/>
  <cols>
    <col min="1" max="1" width="23.85546875" style="1" customWidth="1"/>
    <col min="2" max="2" width="28" customWidth="1"/>
    <col min="3" max="3" width="31.5703125" bestFit="1" customWidth="1"/>
    <col min="5" max="5" width="10.28515625" customWidth="1"/>
    <col min="7" max="7" width="9.140625" style="4"/>
  </cols>
  <sheetData>
    <row r="1" spans="1:13" x14ac:dyDescent="0.25">
      <c r="A1" s="1" t="s">
        <v>0</v>
      </c>
      <c r="B1">
        <v>1</v>
      </c>
      <c r="C1" t="s">
        <v>134</v>
      </c>
      <c r="D1">
        <v>1</v>
      </c>
      <c r="F1">
        <v>60</v>
      </c>
      <c r="G1" s="4" t="s">
        <v>236</v>
      </c>
      <c r="I1" t="s">
        <v>277</v>
      </c>
      <c r="K1">
        <v>9600</v>
      </c>
      <c r="L1">
        <v>10560</v>
      </c>
      <c r="M1">
        <f>L1*B1*0.8</f>
        <v>8448</v>
      </c>
    </row>
    <row r="2" spans="1:13" x14ac:dyDescent="0.25">
      <c r="A2" s="1" t="s">
        <v>1</v>
      </c>
      <c r="B2">
        <v>10</v>
      </c>
      <c r="C2" t="s">
        <v>128</v>
      </c>
      <c r="D2">
        <v>1</v>
      </c>
      <c r="F2">
        <v>18.5</v>
      </c>
      <c r="G2" s="4" t="s">
        <v>236</v>
      </c>
      <c r="I2" t="s">
        <v>263</v>
      </c>
      <c r="K2">
        <v>2960</v>
      </c>
      <c r="L2">
        <v>3256.0000000000005</v>
      </c>
      <c r="M2">
        <f t="shared" ref="M2:M65" si="0">L2*B2*0.8</f>
        <v>26048.000000000004</v>
      </c>
    </row>
    <row r="3" spans="1:13" x14ac:dyDescent="0.25">
      <c r="A3" s="1" t="s">
        <v>2</v>
      </c>
      <c r="B3">
        <v>10</v>
      </c>
      <c r="C3" t="s">
        <v>131</v>
      </c>
      <c r="D3">
        <v>1</v>
      </c>
      <c r="F3">
        <v>6.35</v>
      </c>
      <c r="G3" s="4" t="s">
        <v>236</v>
      </c>
      <c r="I3" t="s">
        <v>280</v>
      </c>
      <c r="K3">
        <v>1016</v>
      </c>
      <c r="L3">
        <v>1117.6000000000001</v>
      </c>
      <c r="M3">
        <f t="shared" si="0"/>
        <v>8940.8000000000011</v>
      </c>
    </row>
    <row r="4" spans="1:13" x14ac:dyDescent="0.25">
      <c r="A4" s="1" t="s">
        <v>3</v>
      </c>
      <c r="B4">
        <v>10</v>
      </c>
      <c r="C4" t="s">
        <v>129</v>
      </c>
      <c r="D4">
        <v>1</v>
      </c>
      <c r="F4">
        <v>18.5</v>
      </c>
      <c r="G4" s="4" t="s">
        <v>236</v>
      </c>
      <c r="I4" t="s">
        <v>278</v>
      </c>
      <c r="K4">
        <v>2960</v>
      </c>
      <c r="L4">
        <v>3256.0000000000005</v>
      </c>
      <c r="M4">
        <f t="shared" si="0"/>
        <v>26048.000000000004</v>
      </c>
    </row>
    <row r="5" spans="1:13" x14ac:dyDescent="0.25">
      <c r="A5" s="1" t="s">
        <v>4</v>
      </c>
      <c r="B5">
        <v>10</v>
      </c>
      <c r="C5" t="s">
        <v>132</v>
      </c>
      <c r="D5">
        <v>1</v>
      </c>
      <c r="F5">
        <v>6.35</v>
      </c>
      <c r="G5" s="4" t="s">
        <v>236</v>
      </c>
      <c r="I5" t="s">
        <v>267</v>
      </c>
      <c r="K5">
        <v>1016</v>
      </c>
      <c r="L5">
        <v>1117.6000000000001</v>
      </c>
      <c r="M5">
        <f t="shared" si="0"/>
        <v>8940.8000000000011</v>
      </c>
    </row>
    <row r="6" spans="1:13" x14ac:dyDescent="0.25">
      <c r="A6" s="1" t="s">
        <v>5</v>
      </c>
      <c r="B6">
        <v>1</v>
      </c>
      <c r="C6" t="s">
        <v>135</v>
      </c>
      <c r="D6">
        <v>1</v>
      </c>
      <c r="F6">
        <v>60</v>
      </c>
      <c r="G6" s="4" t="s">
        <v>236</v>
      </c>
      <c r="I6" t="s">
        <v>281</v>
      </c>
      <c r="K6">
        <v>9600</v>
      </c>
      <c r="L6">
        <v>10560</v>
      </c>
      <c r="M6">
        <f t="shared" si="0"/>
        <v>8448</v>
      </c>
    </row>
    <row r="7" spans="1:13" x14ac:dyDescent="0.25">
      <c r="A7" s="1" t="s">
        <v>6</v>
      </c>
      <c r="B7">
        <v>10</v>
      </c>
      <c r="C7" t="s">
        <v>130</v>
      </c>
      <c r="D7">
        <v>1</v>
      </c>
      <c r="F7">
        <v>18.5</v>
      </c>
      <c r="G7" s="4" t="s">
        <v>236</v>
      </c>
      <c r="I7" t="s">
        <v>279</v>
      </c>
      <c r="K7">
        <v>2960</v>
      </c>
      <c r="L7">
        <v>3256.0000000000005</v>
      </c>
      <c r="M7">
        <f t="shared" si="0"/>
        <v>26048.000000000004</v>
      </c>
    </row>
    <row r="8" spans="1:13" x14ac:dyDescent="0.25">
      <c r="A8" s="1" t="s">
        <v>7</v>
      </c>
      <c r="B8">
        <v>10</v>
      </c>
      <c r="C8" t="s">
        <v>133</v>
      </c>
      <c r="D8">
        <v>1</v>
      </c>
      <c r="F8">
        <v>6.35</v>
      </c>
      <c r="G8" s="4" t="s">
        <v>236</v>
      </c>
      <c r="I8" t="s">
        <v>267</v>
      </c>
      <c r="K8">
        <v>1016</v>
      </c>
      <c r="L8">
        <v>1117.6000000000001</v>
      </c>
      <c r="M8">
        <f t="shared" si="0"/>
        <v>8940.8000000000011</v>
      </c>
    </row>
    <row r="9" spans="1:13" x14ac:dyDescent="0.25">
      <c r="A9" s="1" t="s">
        <v>8</v>
      </c>
      <c r="B9">
        <v>1</v>
      </c>
      <c r="C9" t="s">
        <v>179</v>
      </c>
      <c r="D9">
        <v>1</v>
      </c>
      <c r="F9">
        <v>60</v>
      </c>
      <c r="G9" s="4" t="s">
        <v>236</v>
      </c>
      <c r="I9" t="e">
        <v>#N/A</v>
      </c>
      <c r="K9">
        <v>9600</v>
      </c>
      <c r="L9">
        <v>10560</v>
      </c>
      <c r="M9">
        <f t="shared" si="0"/>
        <v>8448</v>
      </c>
    </row>
    <row r="10" spans="1:13" x14ac:dyDescent="0.25">
      <c r="A10" s="1" t="s">
        <v>9</v>
      </c>
      <c r="B10">
        <v>3</v>
      </c>
      <c r="C10" t="s">
        <v>143</v>
      </c>
      <c r="D10">
        <v>2</v>
      </c>
      <c r="F10">
        <v>20</v>
      </c>
      <c r="G10" s="4" t="s">
        <v>237</v>
      </c>
      <c r="I10" t="s">
        <v>289</v>
      </c>
      <c r="K10">
        <v>3200</v>
      </c>
      <c r="L10">
        <v>3520.0000000000005</v>
      </c>
      <c r="M10">
        <f t="shared" si="0"/>
        <v>8448.0000000000018</v>
      </c>
    </row>
    <row r="11" spans="1:13" x14ac:dyDescent="0.25">
      <c r="A11" s="1" t="s">
        <v>10</v>
      </c>
      <c r="B11">
        <v>5</v>
      </c>
      <c r="C11" t="s">
        <v>148</v>
      </c>
      <c r="D11">
        <v>3</v>
      </c>
      <c r="F11">
        <v>35</v>
      </c>
      <c r="G11" s="4" t="s">
        <v>238</v>
      </c>
      <c r="I11" t="s">
        <v>291</v>
      </c>
      <c r="K11">
        <v>5600</v>
      </c>
      <c r="L11">
        <v>6160.0000000000009</v>
      </c>
      <c r="M11">
        <f t="shared" si="0"/>
        <v>24640.000000000004</v>
      </c>
    </row>
    <row r="12" spans="1:13" x14ac:dyDescent="0.25">
      <c r="A12" s="1" t="s">
        <v>11</v>
      </c>
      <c r="B12">
        <v>1</v>
      </c>
      <c r="C12" t="s">
        <v>180</v>
      </c>
      <c r="D12">
        <v>4</v>
      </c>
      <c r="F12">
        <v>60</v>
      </c>
      <c r="G12" s="4" t="s">
        <v>239</v>
      </c>
      <c r="I12" t="e">
        <v>#N/A</v>
      </c>
      <c r="K12">
        <v>9600</v>
      </c>
      <c r="L12">
        <v>10560</v>
      </c>
      <c r="M12">
        <f t="shared" si="0"/>
        <v>8448</v>
      </c>
    </row>
    <row r="13" spans="1:13" x14ac:dyDescent="0.25">
      <c r="A13" s="1" t="s">
        <v>12</v>
      </c>
      <c r="B13">
        <v>1</v>
      </c>
      <c r="C13" t="s">
        <v>181</v>
      </c>
      <c r="D13">
        <v>4</v>
      </c>
      <c r="F13">
        <v>40</v>
      </c>
      <c r="G13" s="4" t="s">
        <v>239</v>
      </c>
      <c r="I13" t="e">
        <v>#N/A</v>
      </c>
      <c r="K13">
        <v>6400</v>
      </c>
      <c r="L13">
        <v>7040.0000000000009</v>
      </c>
      <c r="M13">
        <f t="shared" si="0"/>
        <v>5632.0000000000009</v>
      </c>
    </row>
    <row r="14" spans="1:13" x14ac:dyDescent="0.25">
      <c r="A14" s="1" t="s">
        <v>13</v>
      </c>
      <c r="B14">
        <v>1</v>
      </c>
      <c r="C14" t="s">
        <v>182</v>
      </c>
      <c r="D14">
        <v>4</v>
      </c>
      <c r="F14">
        <v>10</v>
      </c>
      <c r="G14" s="4" t="s">
        <v>237</v>
      </c>
      <c r="I14" t="e">
        <v>#N/A</v>
      </c>
      <c r="K14">
        <v>1600</v>
      </c>
      <c r="L14">
        <v>1760.0000000000002</v>
      </c>
      <c r="M14">
        <f t="shared" si="0"/>
        <v>1408.0000000000002</v>
      </c>
    </row>
    <row r="15" spans="1:13" x14ac:dyDescent="0.25">
      <c r="A15" s="1" t="s">
        <v>14</v>
      </c>
      <c r="B15">
        <v>7</v>
      </c>
      <c r="C15" t="s">
        <v>178</v>
      </c>
      <c r="D15">
        <v>5</v>
      </c>
      <c r="F15">
        <v>14</v>
      </c>
      <c r="G15" s="4" t="s">
        <v>240</v>
      </c>
      <c r="I15" t="s">
        <v>261</v>
      </c>
      <c r="K15">
        <v>2240</v>
      </c>
      <c r="L15">
        <v>2464</v>
      </c>
      <c r="M15">
        <f t="shared" si="0"/>
        <v>13798.400000000001</v>
      </c>
    </row>
    <row r="16" spans="1:13" x14ac:dyDescent="0.25">
      <c r="A16" s="1" t="s">
        <v>14</v>
      </c>
      <c r="B16">
        <v>12</v>
      </c>
      <c r="C16" t="s">
        <v>178</v>
      </c>
      <c r="D16">
        <v>6</v>
      </c>
      <c r="F16">
        <v>14</v>
      </c>
      <c r="G16" s="4" t="s">
        <v>240</v>
      </c>
      <c r="I16" t="s">
        <v>261</v>
      </c>
      <c r="K16">
        <v>2240</v>
      </c>
      <c r="L16">
        <v>2464</v>
      </c>
      <c r="M16">
        <f t="shared" si="0"/>
        <v>23654.400000000001</v>
      </c>
    </row>
    <row r="17" spans="1:13" x14ac:dyDescent="0.25">
      <c r="A17" s="1" t="s">
        <v>15</v>
      </c>
      <c r="B17">
        <v>12</v>
      </c>
      <c r="C17" t="s">
        <v>173</v>
      </c>
      <c r="D17">
        <v>6</v>
      </c>
      <c r="F17">
        <v>12</v>
      </c>
      <c r="G17" s="4" t="s">
        <v>240</v>
      </c>
      <c r="I17" t="s">
        <v>284</v>
      </c>
      <c r="K17">
        <v>1920</v>
      </c>
      <c r="L17">
        <v>2112</v>
      </c>
      <c r="M17">
        <f t="shared" si="0"/>
        <v>20275.2</v>
      </c>
    </row>
    <row r="18" spans="1:13" x14ac:dyDescent="0.25">
      <c r="A18" s="1" t="s">
        <v>16</v>
      </c>
      <c r="B18">
        <v>12</v>
      </c>
      <c r="C18" t="s">
        <v>169</v>
      </c>
      <c r="D18">
        <v>6</v>
      </c>
      <c r="F18">
        <v>3.1</v>
      </c>
      <c r="G18" s="4" t="s">
        <v>240</v>
      </c>
      <c r="I18" t="s">
        <v>290</v>
      </c>
      <c r="K18">
        <v>496</v>
      </c>
      <c r="L18">
        <v>545.6</v>
      </c>
      <c r="M18">
        <f t="shared" si="0"/>
        <v>5237.7600000000011</v>
      </c>
    </row>
    <row r="19" spans="1:13" x14ac:dyDescent="0.25">
      <c r="A19" s="1" t="s">
        <v>17</v>
      </c>
      <c r="B19">
        <v>12</v>
      </c>
      <c r="C19" t="s">
        <v>170</v>
      </c>
      <c r="D19">
        <v>6</v>
      </c>
      <c r="F19">
        <v>3.1</v>
      </c>
      <c r="G19" s="4" t="s">
        <v>240</v>
      </c>
      <c r="I19" t="s">
        <v>290</v>
      </c>
      <c r="K19">
        <v>496</v>
      </c>
      <c r="L19">
        <v>545.6</v>
      </c>
      <c r="M19">
        <f t="shared" si="0"/>
        <v>5237.7600000000011</v>
      </c>
    </row>
    <row r="20" spans="1:13" x14ac:dyDescent="0.25">
      <c r="A20" s="1" t="s">
        <v>18</v>
      </c>
      <c r="B20">
        <v>12</v>
      </c>
      <c r="C20" t="s">
        <v>171</v>
      </c>
      <c r="D20">
        <v>6</v>
      </c>
      <c r="F20">
        <v>3.1</v>
      </c>
      <c r="G20" s="4" t="s">
        <v>240</v>
      </c>
      <c r="I20" t="s">
        <v>290</v>
      </c>
      <c r="K20">
        <v>496</v>
      </c>
      <c r="L20">
        <v>545.6</v>
      </c>
      <c r="M20">
        <f t="shared" si="0"/>
        <v>5237.7600000000011</v>
      </c>
    </row>
    <row r="21" spans="1:13" x14ac:dyDescent="0.25">
      <c r="A21" s="1" t="s">
        <v>19</v>
      </c>
      <c r="B21">
        <v>12</v>
      </c>
      <c r="C21" t="s">
        <v>172</v>
      </c>
      <c r="D21">
        <v>6</v>
      </c>
      <c r="F21">
        <v>4.75</v>
      </c>
      <c r="G21" s="4" t="s">
        <v>240</v>
      </c>
      <c r="I21" t="s">
        <v>297</v>
      </c>
      <c r="K21">
        <v>760</v>
      </c>
      <c r="L21">
        <v>836.00000000000011</v>
      </c>
      <c r="M21">
        <f t="shared" si="0"/>
        <v>8025.6000000000022</v>
      </c>
    </row>
    <row r="22" spans="1:13" x14ac:dyDescent="0.25">
      <c r="A22" s="1" t="s">
        <v>20</v>
      </c>
      <c r="B22">
        <v>1</v>
      </c>
      <c r="C22" t="s">
        <v>183</v>
      </c>
      <c r="D22">
        <v>7</v>
      </c>
      <c r="F22">
        <v>4.75</v>
      </c>
      <c r="G22" s="4" t="s">
        <v>236</v>
      </c>
      <c r="I22" t="e">
        <v>#N/A</v>
      </c>
      <c r="K22">
        <v>760</v>
      </c>
      <c r="L22">
        <v>836.00000000000011</v>
      </c>
      <c r="M22">
        <f t="shared" si="0"/>
        <v>668.80000000000018</v>
      </c>
    </row>
    <row r="23" spans="1:13" x14ac:dyDescent="0.25">
      <c r="A23" s="1" t="s">
        <v>21</v>
      </c>
      <c r="B23">
        <v>1</v>
      </c>
      <c r="C23" t="s">
        <v>184</v>
      </c>
      <c r="D23">
        <v>7</v>
      </c>
      <c r="F23">
        <v>4.75</v>
      </c>
      <c r="G23" s="4" t="s">
        <v>236</v>
      </c>
      <c r="I23" t="e">
        <v>#N/A</v>
      </c>
      <c r="K23">
        <v>760</v>
      </c>
      <c r="L23">
        <v>836.00000000000011</v>
      </c>
      <c r="M23">
        <f t="shared" si="0"/>
        <v>668.80000000000018</v>
      </c>
    </row>
    <row r="24" spans="1:13" x14ac:dyDescent="0.25">
      <c r="A24" s="1" t="s">
        <v>22</v>
      </c>
      <c r="B24">
        <v>1</v>
      </c>
      <c r="C24" t="s">
        <v>185</v>
      </c>
      <c r="D24">
        <v>7</v>
      </c>
      <c r="F24">
        <v>15</v>
      </c>
      <c r="G24" s="4" t="s">
        <v>236</v>
      </c>
      <c r="I24" t="e">
        <v>#N/A</v>
      </c>
      <c r="K24">
        <v>2400</v>
      </c>
      <c r="L24">
        <v>2640</v>
      </c>
      <c r="M24">
        <f t="shared" si="0"/>
        <v>2112</v>
      </c>
    </row>
    <row r="25" spans="1:13" x14ac:dyDescent="0.25">
      <c r="A25" s="1" t="s">
        <v>23</v>
      </c>
      <c r="B25">
        <v>1</v>
      </c>
      <c r="C25" t="s">
        <v>186</v>
      </c>
      <c r="D25">
        <v>7</v>
      </c>
      <c r="F25">
        <v>15</v>
      </c>
      <c r="G25" s="4" t="s">
        <v>236</v>
      </c>
      <c r="I25" t="e">
        <v>#N/A</v>
      </c>
      <c r="K25">
        <v>2400</v>
      </c>
      <c r="L25">
        <v>2640</v>
      </c>
      <c r="M25">
        <f t="shared" si="0"/>
        <v>2112</v>
      </c>
    </row>
    <row r="26" spans="1:13" x14ac:dyDescent="0.25">
      <c r="A26" s="1" t="s">
        <v>24</v>
      </c>
      <c r="B26">
        <v>1</v>
      </c>
      <c r="C26" t="s">
        <v>187</v>
      </c>
      <c r="D26">
        <v>7</v>
      </c>
      <c r="F26">
        <v>23</v>
      </c>
      <c r="G26" s="4" t="s">
        <v>236</v>
      </c>
      <c r="I26" t="e">
        <v>#N/A</v>
      </c>
      <c r="K26">
        <v>3680</v>
      </c>
      <c r="L26">
        <v>4048.0000000000005</v>
      </c>
      <c r="M26">
        <f t="shared" si="0"/>
        <v>3238.4000000000005</v>
      </c>
    </row>
    <row r="27" spans="1:13" x14ac:dyDescent="0.25">
      <c r="A27" s="1" t="s">
        <v>25</v>
      </c>
      <c r="B27">
        <v>1</v>
      </c>
      <c r="C27" t="s">
        <v>188</v>
      </c>
      <c r="D27">
        <v>7</v>
      </c>
      <c r="F27">
        <v>23</v>
      </c>
      <c r="G27" s="4" t="s">
        <v>236</v>
      </c>
      <c r="I27" t="e">
        <v>#N/A</v>
      </c>
      <c r="K27">
        <v>3680</v>
      </c>
      <c r="L27">
        <v>4048.0000000000005</v>
      </c>
      <c r="M27">
        <f t="shared" si="0"/>
        <v>3238.4000000000005</v>
      </c>
    </row>
    <row r="28" spans="1:13" x14ac:dyDescent="0.25">
      <c r="A28" s="1" t="s">
        <v>26</v>
      </c>
      <c r="B28">
        <v>2</v>
      </c>
      <c r="C28" t="s">
        <v>125</v>
      </c>
      <c r="D28">
        <v>8</v>
      </c>
      <c r="F28">
        <v>13</v>
      </c>
      <c r="G28" s="4" t="s">
        <v>236</v>
      </c>
      <c r="I28" t="s">
        <v>270</v>
      </c>
      <c r="K28">
        <v>2080</v>
      </c>
      <c r="L28">
        <v>2288</v>
      </c>
      <c r="M28">
        <f t="shared" si="0"/>
        <v>3660.8</v>
      </c>
    </row>
    <row r="29" spans="1:13" x14ac:dyDescent="0.25">
      <c r="A29" s="1" t="s">
        <v>27</v>
      </c>
      <c r="B29">
        <v>2</v>
      </c>
      <c r="C29" t="s">
        <v>189</v>
      </c>
      <c r="D29">
        <v>8</v>
      </c>
      <c r="F29">
        <v>2</v>
      </c>
      <c r="G29" s="4" t="s">
        <v>236</v>
      </c>
      <c r="I29" t="e">
        <v>#N/A</v>
      </c>
      <c r="K29">
        <v>320</v>
      </c>
      <c r="L29">
        <v>352</v>
      </c>
      <c r="M29">
        <f t="shared" si="0"/>
        <v>563.20000000000005</v>
      </c>
    </row>
    <row r="30" spans="1:13" x14ac:dyDescent="0.25">
      <c r="A30" s="1" t="s">
        <v>28</v>
      </c>
      <c r="B30">
        <v>15</v>
      </c>
      <c r="C30" t="s">
        <v>161</v>
      </c>
      <c r="D30">
        <v>8</v>
      </c>
      <c r="F30">
        <v>6</v>
      </c>
      <c r="G30" s="4" t="s">
        <v>241</v>
      </c>
      <c r="I30" t="s">
        <v>276</v>
      </c>
      <c r="K30">
        <v>960</v>
      </c>
      <c r="L30">
        <v>1056</v>
      </c>
      <c r="M30">
        <f t="shared" si="0"/>
        <v>12672</v>
      </c>
    </row>
    <row r="31" spans="1:13" x14ac:dyDescent="0.25">
      <c r="A31" s="1" t="s">
        <v>29</v>
      </c>
      <c r="B31">
        <v>15</v>
      </c>
      <c r="C31" t="s">
        <v>147</v>
      </c>
      <c r="D31">
        <v>8</v>
      </c>
      <c r="F31">
        <v>22</v>
      </c>
      <c r="G31" s="4" t="s">
        <v>236</v>
      </c>
      <c r="I31" t="s">
        <v>266</v>
      </c>
      <c r="K31">
        <v>3520</v>
      </c>
      <c r="L31">
        <v>3872.0000000000005</v>
      </c>
      <c r="M31">
        <f t="shared" si="0"/>
        <v>46464.000000000007</v>
      </c>
    </row>
    <row r="32" spans="1:13" x14ac:dyDescent="0.25">
      <c r="A32" s="1" t="s">
        <v>30</v>
      </c>
      <c r="B32">
        <v>15</v>
      </c>
      <c r="C32" t="s">
        <v>175</v>
      </c>
      <c r="D32">
        <v>8</v>
      </c>
      <c r="F32">
        <v>4</v>
      </c>
      <c r="G32" s="4" t="s">
        <v>241</v>
      </c>
      <c r="I32" t="s">
        <v>273</v>
      </c>
      <c r="K32">
        <v>640</v>
      </c>
      <c r="L32">
        <v>704</v>
      </c>
      <c r="M32">
        <f t="shared" si="0"/>
        <v>8448</v>
      </c>
    </row>
    <row r="33" spans="1:13" x14ac:dyDescent="0.25">
      <c r="A33" s="1" t="s">
        <v>31</v>
      </c>
      <c r="B33">
        <v>15</v>
      </c>
      <c r="C33" t="s">
        <v>163</v>
      </c>
      <c r="D33">
        <v>8</v>
      </c>
      <c r="F33">
        <v>3.5</v>
      </c>
      <c r="G33" s="4" t="s">
        <v>241</v>
      </c>
      <c r="I33" t="s">
        <v>285</v>
      </c>
      <c r="K33">
        <v>560</v>
      </c>
      <c r="L33">
        <v>616</v>
      </c>
      <c r="M33">
        <f t="shared" si="0"/>
        <v>7392</v>
      </c>
    </row>
    <row r="34" spans="1:13" x14ac:dyDescent="0.25">
      <c r="A34" s="1" t="s">
        <v>32</v>
      </c>
      <c r="B34">
        <v>15</v>
      </c>
      <c r="C34" t="s">
        <v>165</v>
      </c>
      <c r="D34">
        <v>8</v>
      </c>
      <c r="F34">
        <v>3.5</v>
      </c>
      <c r="G34" s="4" t="s">
        <v>241</v>
      </c>
      <c r="I34" t="s">
        <v>272</v>
      </c>
      <c r="K34">
        <v>560</v>
      </c>
      <c r="L34">
        <v>616</v>
      </c>
      <c r="M34">
        <f t="shared" si="0"/>
        <v>7392</v>
      </c>
    </row>
    <row r="35" spans="1:13" x14ac:dyDescent="0.25">
      <c r="A35" s="1" t="s">
        <v>33</v>
      </c>
      <c r="B35">
        <v>10</v>
      </c>
      <c r="C35" t="s">
        <v>175</v>
      </c>
      <c r="D35">
        <v>9</v>
      </c>
      <c r="F35">
        <v>4</v>
      </c>
      <c r="G35" s="4" t="s">
        <v>241</v>
      </c>
      <c r="I35" t="s">
        <v>273</v>
      </c>
      <c r="K35">
        <v>640</v>
      </c>
      <c r="L35">
        <v>704</v>
      </c>
      <c r="M35">
        <f t="shared" si="0"/>
        <v>5632</v>
      </c>
    </row>
    <row r="36" spans="1:13" x14ac:dyDescent="0.25">
      <c r="A36" s="1" t="s">
        <v>34</v>
      </c>
      <c r="B36">
        <v>20</v>
      </c>
      <c r="C36" t="s">
        <v>164</v>
      </c>
      <c r="D36">
        <v>9</v>
      </c>
      <c r="F36">
        <v>3.5</v>
      </c>
      <c r="G36" s="4" t="s">
        <v>241</v>
      </c>
      <c r="I36" t="s">
        <v>285</v>
      </c>
      <c r="K36">
        <v>560</v>
      </c>
      <c r="L36">
        <v>616</v>
      </c>
      <c r="M36">
        <f t="shared" si="0"/>
        <v>9856</v>
      </c>
    </row>
    <row r="37" spans="1:13" x14ac:dyDescent="0.25">
      <c r="A37" s="1" t="s">
        <v>35</v>
      </c>
      <c r="B37">
        <v>20</v>
      </c>
      <c r="C37" t="s">
        <v>167</v>
      </c>
      <c r="D37">
        <v>9</v>
      </c>
      <c r="F37">
        <v>5</v>
      </c>
      <c r="G37" s="4" t="s">
        <v>241</v>
      </c>
      <c r="I37" t="s">
        <v>274</v>
      </c>
      <c r="K37">
        <v>800</v>
      </c>
      <c r="L37">
        <v>880.00000000000011</v>
      </c>
      <c r="M37">
        <f t="shared" si="0"/>
        <v>14080.000000000004</v>
      </c>
    </row>
    <row r="38" spans="1:13" x14ac:dyDescent="0.25">
      <c r="A38" s="1" t="s">
        <v>36</v>
      </c>
      <c r="B38">
        <v>20</v>
      </c>
      <c r="C38" t="s">
        <v>159</v>
      </c>
      <c r="D38">
        <v>9</v>
      </c>
      <c r="F38">
        <v>3.5</v>
      </c>
      <c r="G38" s="4" t="s">
        <v>241</v>
      </c>
      <c r="I38" t="s">
        <v>285</v>
      </c>
      <c r="K38">
        <v>560</v>
      </c>
      <c r="L38">
        <v>616</v>
      </c>
      <c r="M38">
        <f t="shared" si="0"/>
        <v>9856</v>
      </c>
    </row>
    <row r="39" spans="1:13" x14ac:dyDescent="0.25">
      <c r="A39" s="1" t="s">
        <v>37</v>
      </c>
      <c r="B39">
        <v>20</v>
      </c>
      <c r="C39" t="s">
        <v>159</v>
      </c>
      <c r="D39">
        <v>9</v>
      </c>
      <c r="F39">
        <v>3.5</v>
      </c>
      <c r="G39" s="4" t="s">
        <v>241</v>
      </c>
      <c r="I39" t="s">
        <v>285</v>
      </c>
      <c r="K39">
        <v>560</v>
      </c>
      <c r="L39">
        <v>616</v>
      </c>
      <c r="M39">
        <f t="shared" si="0"/>
        <v>9856</v>
      </c>
    </row>
    <row r="40" spans="1:13" x14ac:dyDescent="0.25">
      <c r="A40" s="1" t="s">
        <v>38</v>
      </c>
      <c r="B40">
        <v>20</v>
      </c>
      <c r="C40" t="s">
        <v>159</v>
      </c>
      <c r="D40">
        <v>9</v>
      </c>
      <c r="F40">
        <v>3.5</v>
      </c>
      <c r="G40" s="4" t="s">
        <v>241</v>
      </c>
      <c r="I40" t="s">
        <v>285</v>
      </c>
      <c r="K40">
        <v>560</v>
      </c>
      <c r="L40">
        <v>616</v>
      </c>
      <c r="M40">
        <f t="shared" si="0"/>
        <v>9856</v>
      </c>
    </row>
    <row r="41" spans="1:13" x14ac:dyDescent="0.25">
      <c r="A41" s="1" t="s">
        <v>39</v>
      </c>
      <c r="B41">
        <v>20</v>
      </c>
      <c r="C41" t="s">
        <v>166</v>
      </c>
      <c r="D41">
        <v>9</v>
      </c>
      <c r="F41">
        <v>5</v>
      </c>
      <c r="G41" s="4" t="s">
        <v>241</v>
      </c>
      <c r="I41" t="s">
        <v>274</v>
      </c>
      <c r="K41">
        <v>800</v>
      </c>
      <c r="L41">
        <v>880.00000000000011</v>
      </c>
      <c r="M41">
        <f t="shared" si="0"/>
        <v>14080.000000000004</v>
      </c>
    </row>
    <row r="42" spans="1:13" x14ac:dyDescent="0.25">
      <c r="A42" s="1" t="s">
        <v>40</v>
      </c>
      <c r="B42">
        <v>20</v>
      </c>
      <c r="C42" t="s">
        <v>161</v>
      </c>
      <c r="D42">
        <v>9</v>
      </c>
      <c r="F42">
        <v>3.5</v>
      </c>
      <c r="G42" s="4" t="s">
        <v>241</v>
      </c>
      <c r="I42" t="s">
        <v>285</v>
      </c>
      <c r="K42">
        <v>560</v>
      </c>
      <c r="L42">
        <v>616</v>
      </c>
      <c r="M42">
        <f t="shared" si="0"/>
        <v>9856</v>
      </c>
    </row>
    <row r="43" spans="1:13" x14ac:dyDescent="0.25">
      <c r="A43" s="1" t="s">
        <v>41</v>
      </c>
      <c r="B43">
        <v>20</v>
      </c>
      <c r="C43" t="s">
        <v>161</v>
      </c>
      <c r="D43">
        <v>9</v>
      </c>
      <c r="F43">
        <v>3.5</v>
      </c>
      <c r="G43" s="4" t="s">
        <v>241</v>
      </c>
      <c r="I43" t="s">
        <v>285</v>
      </c>
      <c r="K43">
        <v>560</v>
      </c>
      <c r="L43">
        <v>616</v>
      </c>
      <c r="M43">
        <f t="shared" si="0"/>
        <v>9856</v>
      </c>
    </row>
    <row r="44" spans="1:13" x14ac:dyDescent="0.25">
      <c r="A44" s="1" t="s">
        <v>42</v>
      </c>
      <c r="B44">
        <v>20</v>
      </c>
      <c r="C44" t="s">
        <v>190</v>
      </c>
      <c r="D44">
        <v>9</v>
      </c>
      <c r="F44">
        <v>3.5</v>
      </c>
      <c r="G44" s="4" t="s">
        <v>241</v>
      </c>
      <c r="I44" t="e">
        <v>#N/A</v>
      </c>
      <c r="K44">
        <v>560</v>
      </c>
      <c r="L44">
        <v>616</v>
      </c>
      <c r="M44">
        <f t="shared" si="0"/>
        <v>9856</v>
      </c>
    </row>
    <row r="45" spans="1:13" x14ac:dyDescent="0.25">
      <c r="A45" s="1" t="s">
        <v>43</v>
      </c>
      <c r="B45">
        <v>1</v>
      </c>
      <c r="C45" t="s">
        <v>154</v>
      </c>
      <c r="D45">
        <v>9</v>
      </c>
      <c r="F45">
        <v>15</v>
      </c>
      <c r="G45" s="4" t="s">
        <v>236</v>
      </c>
      <c r="I45" t="s">
        <v>294</v>
      </c>
      <c r="K45">
        <v>2400</v>
      </c>
      <c r="L45">
        <v>2640</v>
      </c>
      <c r="M45">
        <f t="shared" si="0"/>
        <v>2112</v>
      </c>
    </row>
    <row r="46" spans="1:13" x14ac:dyDescent="0.25">
      <c r="A46" s="1" t="s">
        <v>44</v>
      </c>
      <c r="B46">
        <v>10</v>
      </c>
      <c r="C46" t="s">
        <v>125</v>
      </c>
      <c r="D46">
        <v>9</v>
      </c>
      <c r="F46">
        <v>13</v>
      </c>
      <c r="G46" s="4" t="s">
        <v>236</v>
      </c>
      <c r="I46" t="s">
        <v>270</v>
      </c>
      <c r="K46">
        <v>2080</v>
      </c>
      <c r="L46">
        <v>2288</v>
      </c>
      <c r="M46">
        <f t="shared" si="0"/>
        <v>18304</v>
      </c>
    </row>
    <row r="47" spans="1:13" x14ac:dyDescent="0.25">
      <c r="A47" s="1" t="s">
        <v>45</v>
      </c>
      <c r="B47">
        <v>12</v>
      </c>
      <c r="C47" t="s">
        <v>146</v>
      </c>
      <c r="D47">
        <v>10</v>
      </c>
      <c r="F47">
        <v>3</v>
      </c>
      <c r="G47" s="4" t="s">
        <v>241</v>
      </c>
      <c r="I47" t="s">
        <v>290</v>
      </c>
      <c r="K47">
        <v>480</v>
      </c>
      <c r="L47">
        <v>528</v>
      </c>
      <c r="M47">
        <f t="shared" si="0"/>
        <v>5068.8</v>
      </c>
    </row>
    <row r="48" spans="1:13" x14ac:dyDescent="0.25">
      <c r="A48" s="1" t="s">
        <v>46</v>
      </c>
      <c r="B48">
        <v>12</v>
      </c>
      <c r="C48" t="s">
        <v>161</v>
      </c>
      <c r="D48">
        <v>10</v>
      </c>
      <c r="F48">
        <v>6</v>
      </c>
      <c r="G48" s="4" t="s">
        <v>241</v>
      </c>
      <c r="I48" t="s">
        <v>276</v>
      </c>
      <c r="K48">
        <v>960</v>
      </c>
      <c r="L48">
        <v>1056</v>
      </c>
      <c r="M48">
        <f t="shared" si="0"/>
        <v>10137.6</v>
      </c>
    </row>
    <row r="49" spans="1:13" x14ac:dyDescent="0.25">
      <c r="A49" s="1" t="s">
        <v>47</v>
      </c>
      <c r="B49">
        <v>12</v>
      </c>
      <c r="C49" t="s">
        <v>191</v>
      </c>
      <c r="D49">
        <v>10</v>
      </c>
      <c r="F49">
        <v>3.5</v>
      </c>
      <c r="G49" s="4" t="s">
        <v>241</v>
      </c>
      <c r="I49" t="e">
        <v>#N/A</v>
      </c>
      <c r="K49">
        <v>560</v>
      </c>
      <c r="L49">
        <v>616</v>
      </c>
      <c r="M49">
        <f t="shared" si="0"/>
        <v>5913.6</v>
      </c>
    </row>
    <row r="50" spans="1:13" x14ac:dyDescent="0.25">
      <c r="A50" s="1" t="s">
        <v>249</v>
      </c>
      <c r="B50">
        <v>12</v>
      </c>
      <c r="C50" t="s">
        <v>192</v>
      </c>
      <c r="D50">
        <v>10</v>
      </c>
      <c r="F50">
        <v>4.95</v>
      </c>
      <c r="G50" s="4" t="s">
        <v>242</v>
      </c>
      <c r="I50" t="s">
        <v>274</v>
      </c>
      <c r="K50">
        <v>792</v>
      </c>
      <c r="L50">
        <v>871.2</v>
      </c>
      <c r="M50">
        <f t="shared" si="0"/>
        <v>8363.5200000000023</v>
      </c>
    </row>
    <row r="51" spans="1:13" x14ac:dyDescent="0.25">
      <c r="A51" s="1" t="s">
        <v>48</v>
      </c>
      <c r="B51">
        <v>12</v>
      </c>
      <c r="C51" t="s">
        <v>193</v>
      </c>
      <c r="D51">
        <v>10</v>
      </c>
      <c r="F51">
        <v>3.95</v>
      </c>
      <c r="G51" s="4" t="s">
        <v>241</v>
      </c>
      <c r="I51" t="e">
        <v>#N/A</v>
      </c>
      <c r="K51">
        <v>632</v>
      </c>
      <c r="L51">
        <v>695.2</v>
      </c>
      <c r="M51">
        <f t="shared" si="0"/>
        <v>6673.9200000000019</v>
      </c>
    </row>
    <row r="52" spans="1:13" x14ac:dyDescent="0.25">
      <c r="A52" s="1" t="s">
        <v>49</v>
      </c>
      <c r="B52">
        <v>12</v>
      </c>
      <c r="C52" t="s">
        <v>194</v>
      </c>
      <c r="D52">
        <v>10</v>
      </c>
      <c r="F52">
        <v>3.95</v>
      </c>
      <c r="G52" s="4" t="s">
        <v>241</v>
      </c>
      <c r="I52" t="e">
        <v>#N/A</v>
      </c>
      <c r="K52">
        <v>632</v>
      </c>
      <c r="L52">
        <v>695.2</v>
      </c>
      <c r="M52">
        <f t="shared" si="0"/>
        <v>6673.9200000000019</v>
      </c>
    </row>
    <row r="53" spans="1:13" x14ac:dyDescent="0.25">
      <c r="A53" s="1" t="s">
        <v>50</v>
      </c>
      <c r="B53">
        <v>12</v>
      </c>
      <c r="C53" t="s">
        <v>195</v>
      </c>
      <c r="D53">
        <v>10</v>
      </c>
      <c r="F53">
        <v>3.95</v>
      </c>
      <c r="G53" s="4" t="s">
        <v>241</v>
      </c>
      <c r="I53" t="e">
        <v>#N/A</v>
      </c>
      <c r="K53">
        <v>632</v>
      </c>
      <c r="L53">
        <v>695.2</v>
      </c>
      <c r="M53">
        <f t="shared" si="0"/>
        <v>6673.9200000000019</v>
      </c>
    </row>
    <row r="54" spans="1:13" x14ac:dyDescent="0.25">
      <c r="A54" s="1" t="s">
        <v>51</v>
      </c>
      <c r="B54">
        <v>12</v>
      </c>
      <c r="C54" t="s">
        <v>195</v>
      </c>
      <c r="D54">
        <v>10</v>
      </c>
      <c r="F54">
        <v>3.5</v>
      </c>
      <c r="G54" s="4" t="s">
        <v>241</v>
      </c>
      <c r="I54" t="e">
        <v>#N/A</v>
      </c>
      <c r="K54">
        <v>560</v>
      </c>
      <c r="L54">
        <v>616</v>
      </c>
      <c r="M54">
        <f t="shared" si="0"/>
        <v>5913.6</v>
      </c>
    </row>
    <row r="55" spans="1:13" x14ac:dyDescent="0.25">
      <c r="A55" s="1" t="s">
        <v>52</v>
      </c>
      <c r="B55">
        <v>12</v>
      </c>
      <c r="C55" t="s">
        <v>127</v>
      </c>
      <c r="D55">
        <v>11</v>
      </c>
      <c r="F55">
        <v>5.25</v>
      </c>
      <c r="G55" s="4" t="s">
        <v>236</v>
      </c>
      <c r="I55" t="s">
        <v>265</v>
      </c>
      <c r="K55">
        <v>840</v>
      </c>
      <c r="L55">
        <v>924.00000000000011</v>
      </c>
      <c r="M55">
        <f t="shared" si="0"/>
        <v>8870.4000000000015</v>
      </c>
    </row>
    <row r="56" spans="1:13" x14ac:dyDescent="0.25">
      <c r="A56" s="1" t="s">
        <v>53</v>
      </c>
      <c r="B56">
        <v>12</v>
      </c>
      <c r="C56" t="s">
        <v>174</v>
      </c>
      <c r="D56">
        <v>11</v>
      </c>
      <c r="F56">
        <v>3.95</v>
      </c>
      <c r="G56" s="4" t="s">
        <v>241</v>
      </c>
      <c r="I56" t="s">
        <v>273</v>
      </c>
      <c r="K56">
        <v>632</v>
      </c>
      <c r="L56">
        <v>695.2</v>
      </c>
      <c r="M56">
        <f t="shared" si="0"/>
        <v>6673.9200000000019</v>
      </c>
    </row>
    <row r="57" spans="1:13" x14ac:dyDescent="0.25">
      <c r="A57" s="1" t="s">
        <v>54</v>
      </c>
      <c r="B57">
        <v>12</v>
      </c>
      <c r="C57" t="s">
        <v>152</v>
      </c>
      <c r="D57">
        <v>11</v>
      </c>
      <c r="F57">
        <v>2</v>
      </c>
      <c r="G57" s="4" t="s">
        <v>236</v>
      </c>
      <c r="I57" t="s">
        <v>258</v>
      </c>
      <c r="K57">
        <v>320</v>
      </c>
      <c r="L57">
        <v>352</v>
      </c>
      <c r="M57">
        <f t="shared" si="0"/>
        <v>3379.2000000000003</v>
      </c>
    </row>
    <row r="58" spans="1:13" x14ac:dyDescent="0.25">
      <c r="A58" s="1" t="s">
        <v>55</v>
      </c>
      <c r="B58">
        <v>12</v>
      </c>
      <c r="C58" t="s">
        <v>126</v>
      </c>
      <c r="D58">
        <v>11</v>
      </c>
      <c r="F58">
        <v>13.5</v>
      </c>
      <c r="G58" s="4" t="s">
        <v>236</v>
      </c>
      <c r="I58" t="s">
        <v>271</v>
      </c>
      <c r="K58">
        <v>2160</v>
      </c>
      <c r="L58">
        <v>2376</v>
      </c>
      <c r="M58">
        <f t="shared" si="0"/>
        <v>22809.600000000002</v>
      </c>
    </row>
    <row r="59" spans="1:13" x14ac:dyDescent="0.25">
      <c r="A59" s="1" t="s">
        <v>56</v>
      </c>
      <c r="B59">
        <v>10</v>
      </c>
      <c r="C59" t="s">
        <v>196</v>
      </c>
      <c r="D59">
        <v>11</v>
      </c>
      <c r="F59">
        <v>2</v>
      </c>
      <c r="G59" s="4" t="s">
        <v>236</v>
      </c>
      <c r="I59" t="e">
        <v>#N/A</v>
      </c>
      <c r="K59">
        <v>320</v>
      </c>
      <c r="L59">
        <v>352</v>
      </c>
      <c r="M59">
        <f t="shared" si="0"/>
        <v>2816</v>
      </c>
    </row>
    <row r="60" spans="1:13" s="3" customFormat="1" x14ac:dyDescent="0.25">
      <c r="A60" s="2" t="s">
        <v>57</v>
      </c>
      <c r="B60" s="3">
        <v>1</v>
      </c>
      <c r="C60" s="3" t="s">
        <v>125</v>
      </c>
      <c r="D60" s="3">
        <v>11</v>
      </c>
      <c r="F60" s="3">
        <v>13</v>
      </c>
      <c r="G60" s="5" t="s">
        <v>236</v>
      </c>
      <c r="I60" t="s">
        <v>270</v>
      </c>
      <c r="K60">
        <v>2080</v>
      </c>
      <c r="L60">
        <v>2288</v>
      </c>
      <c r="M60">
        <f t="shared" si="0"/>
        <v>1830.4</v>
      </c>
    </row>
    <row r="61" spans="1:13" x14ac:dyDescent="0.25">
      <c r="A61" s="1" t="s">
        <v>58</v>
      </c>
      <c r="B61">
        <v>15</v>
      </c>
      <c r="C61" t="s">
        <v>160</v>
      </c>
      <c r="D61">
        <v>12</v>
      </c>
      <c r="F61">
        <v>3.5</v>
      </c>
      <c r="G61" s="4" t="s">
        <v>241</v>
      </c>
      <c r="I61" t="s">
        <v>285</v>
      </c>
      <c r="K61">
        <v>560</v>
      </c>
      <c r="L61">
        <v>616</v>
      </c>
      <c r="M61">
        <f t="shared" si="0"/>
        <v>7392</v>
      </c>
    </row>
    <row r="62" spans="1:13" x14ac:dyDescent="0.25">
      <c r="A62" s="1" t="s">
        <v>59</v>
      </c>
      <c r="B62">
        <v>15</v>
      </c>
      <c r="C62" t="s">
        <v>160</v>
      </c>
      <c r="D62">
        <v>12</v>
      </c>
      <c r="F62">
        <v>3.5</v>
      </c>
      <c r="G62" s="4" t="s">
        <v>241</v>
      </c>
      <c r="I62" t="s">
        <v>285</v>
      </c>
      <c r="K62">
        <v>560</v>
      </c>
      <c r="L62">
        <v>616</v>
      </c>
      <c r="M62">
        <f t="shared" si="0"/>
        <v>7392</v>
      </c>
    </row>
    <row r="63" spans="1:13" x14ac:dyDescent="0.25">
      <c r="A63" s="1" t="s">
        <v>60</v>
      </c>
      <c r="B63">
        <v>15</v>
      </c>
      <c r="C63" t="s">
        <v>160</v>
      </c>
      <c r="D63">
        <v>12</v>
      </c>
      <c r="F63">
        <v>3.5</v>
      </c>
      <c r="G63" s="4" t="s">
        <v>241</v>
      </c>
      <c r="I63" t="s">
        <v>285</v>
      </c>
      <c r="K63">
        <v>560</v>
      </c>
      <c r="L63">
        <v>616</v>
      </c>
      <c r="M63">
        <f t="shared" si="0"/>
        <v>7392</v>
      </c>
    </row>
    <row r="64" spans="1:13" x14ac:dyDescent="0.25">
      <c r="A64" s="1" t="s">
        <v>61</v>
      </c>
      <c r="B64">
        <v>15</v>
      </c>
      <c r="C64" t="s">
        <v>160</v>
      </c>
      <c r="D64">
        <v>12</v>
      </c>
      <c r="F64">
        <v>3.5</v>
      </c>
      <c r="G64" s="4" t="s">
        <v>241</v>
      </c>
      <c r="I64" t="s">
        <v>285</v>
      </c>
      <c r="K64">
        <v>560</v>
      </c>
      <c r="L64">
        <v>616</v>
      </c>
      <c r="M64">
        <f t="shared" si="0"/>
        <v>7392</v>
      </c>
    </row>
    <row r="65" spans="1:13" x14ac:dyDescent="0.25">
      <c r="A65" s="1" t="s">
        <v>62</v>
      </c>
      <c r="B65">
        <v>15</v>
      </c>
      <c r="C65" t="s">
        <v>160</v>
      </c>
      <c r="D65">
        <v>12</v>
      </c>
      <c r="F65">
        <v>3.5</v>
      </c>
      <c r="G65" s="4" t="s">
        <v>241</v>
      </c>
      <c r="I65" t="s">
        <v>285</v>
      </c>
      <c r="K65">
        <v>560</v>
      </c>
      <c r="L65">
        <v>616</v>
      </c>
      <c r="M65">
        <f t="shared" si="0"/>
        <v>7392</v>
      </c>
    </row>
    <row r="66" spans="1:13" x14ac:dyDescent="0.25">
      <c r="A66" s="1" t="s">
        <v>63</v>
      </c>
      <c r="B66">
        <v>15</v>
      </c>
      <c r="C66" t="s">
        <v>155</v>
      </c>
      <c r="D66">
        <v>12</v>
      </c>
      <c r="F66">
        <v>2.5</v>
      </c>
      <c r="G66" s="4" t="s">
        <v>236</v>
      </c>
      <c r="I66" t="s">
        <v>295</v>
      </c>
      <c r="K66">
        <v>400</v>
      </c>
      <c r="L66">
        <v>440.00000000000006</v>
      </c>
      <c r="M66">
        <f t="shared" ref="M66:M129" si="1">L66*B66*0.8</f>
        <v>5280.0000000000009</v>
      </c>
    </row>
    <row r="67" spans="1:13" x14ac:dyDescent="0.25">
      <c r="A67" s="1" t="s">
        <v>64</v>
      </c>
      <c r="B67">
        <v>15</v>
      </c>
      <c r="C67" t="s">
        <v>127</v>
      </c>
      <c r="D67">
        <v>12</v>
      </c>
      <c r="F67">
        <v>4.25</v>
      </c>
      <c r="G67" s="4" t="s">
        <v>236</v>
      </c>
      <c r="I67" t="s">
        <v>275</v>
      </c>
      <c r="K67">
        <v>680</v>
      </c>
      <c r="L67">
        <v>748.00000000000011</v>
      </c>
      <c r="M67">
        <f t="shared" si="1"/>
        <v>8976.0000000000018</v>
      </c>
    </row>
    <row r="68" spans="1:13" x14ac:dyDescent="0.25">
      <c r="A68" s="1" t="s">
        <v>65</v>
      </c>
      <c r="B68">
        <v>1</v>
      </c>
      <c r="C68" t="s">
        <v>197</v>
      </c>
      <c r="D68">
        <v>12</v>
      </c>
      <c r="F68">
        <v>4.95</v>
      </c>
      <c r="G68" s="4" t="s">
        <v>241</v>
      </c>
      <c r="I68" t="e">
        <v>#N/A</v>
      </c>
      <c r="K68">
        <v>792</v>
      </c>
      <c r="L68">
        <v>871.2</v>
      </c>
      <c r="M68">
        <f t="shared" si="1"/>
        <v>696.96</v>
      </c>
    </row>
    <row r="69" spans="1:13" x14ac:dyDescent="0.25">
      <c r="A69" s="1" t="s">
        <v>39</v>
      </c>
      <c r="B69">
        <v>1</v>
      </c>
      <c r="C69" t="s">
        <v>166</v>
      </c>
      <c r="D69">
        <v>13</v>
      </c>
      <c r="F69">
        <v>4.95</v>
      </c>
      <c r="G69" s="4" t="s">
        <v>241</v>
      </c>
      <c r="I69" t="s">
        <v>274</v>
      </c>
      <c r="K69">
        <v>792</v>
      </c>
      <c r="L69">
        <v>871.2</v>
      </c>
      <c r="M69">
        <f t="shared" si="1"/>
        <v>696.96</v>
      </c>
    </row>
    <row r="70" spans="1:13" x14ac:dyDescent="0.25">
      <c r="A70" s="1" t="s">
        <v>246</v>
      </c>
      <c r="B70">
        <v>1</v>
      </c>
      <c r="C70" t="s">
        <v>247</v>
      </c>
      <c r="D70">
        <v>13</v>
      </c>
      <c r="F70">
        <v>60</v>
      </c>
      <c r="G70" s="4" t="s">
        <v>236</v>
      </c>
      <c r="I70" t="e">
        <v>#N/A</v>
      </c>
      <c r="K70">
        <v>9600</v>
      </c>
      <c r="L70">
        <v>10560</v>
      </c>
      <c r="M70">
        <f t="shared" si="1"/>
        <v>8448</v>
      </c>
    </row>
    <row r="71" spans="1:13" x14ac:dyDescent="0.25">
      <c r="A71" s="1" t="s">
        <v>66</v>
      </c>
      <c r="B71">
        <v>12</v>
      </c>
      <c r="C71" t="s">
        <v>176</v>
      </c>
      <c r="D71">
        <v>14</v>
      </c>
      <c r="F71">
        <v>3.95</v>
      </c>
      <c r="G71" s="4" t="s">
        <v>241</v>
      </c>
      <c r="I71" t="s">
        <v>274</v>
      </c>
      <c r="K71">
        <v>632</v>
      </c>
      <c r="L71">
        <v>695.2</v>
      </c>
      <c r="M71">
        <f t="shared" si="1"/>
        <v>6673.9200000000019</v>
      </c>
    </row>
    <row r="72" spans="1:13" x14ac:dyDescent="0.25">
      <c r="A72" s="1" t="s">
        <v>67</v>
      </c>
      <c r="B72">
        <v>12</v>
      </c>
      <c r="C72" t="s">
        <v>162</v>
      </c>
      <c r="D72">
        <v>14</v>
      </c>
      <c r="F72">
        <v>3.5</v>
      </c>
      <c r="G72" s="4" t="s">
        <v>241</v>
      </c>
      <c r="I72" t="s">
        <v>285</v>
      </c>
      <c r="K72">
        <v>560</v>
      </c>
      <c r="L72">
        <v>616</v>
      </c>
      <c r="M72">
        <f t="shared" si="1"/>
        <v>5913.6</v>
      </c>
    </row>
    <row r="73" spans="1:13" x14ac:dyDescent="0.25">
      <c r="A73" s="1" t="s">
        <v>68</v>
      </c>
      <c r="B73">
        <v>12</v>
      </c>
      <c r="C73" t="s">
        <v>153</v>
      </c>
      <c r="D73">
        <v>14</v>
      </c>
      <c r="F73">
        <v>9</v>
      </c>
      <c r="G73" s="4" t="s">
        <v>236</v>
      </c>
      <c r="I73" t="s">
        <v>268</v>
      </c>
      <c r="K73">
        <v>1440</v>
      </c>
      <c r="L73">
        <v>1584.0000000000002</v>
      </c>
      <c r="M73">
        <f t="shared" si="1"/>
        <v>15206.400000000003</v>
      </c>
    </row>
    <row r="74" spans="1:13" x14ac:dyDescent="0.25">
      <c r="A74" s="1" t="s">
        <v>69</v>
      </c>
      <c r="B74">
        <v>12</v>
      </c>
      <c r="C74" t="s">
        <v>198</v>
      </c>
      <c r="D74">
        <v>14</v>
      </c>
      <c r="F74">
        <v>1.99</v>
      </c>
      <c r="G74" s="4" t="s">
        <v>236</v>
      </c>
      <c r="I74" t="e">
        <v>#N/A</v>
      </c>
      <c r="K74">
        <v>318.39999999999998</v>
      </c>
      <c r="L74">
        <v>350.24</v>
      </c>
      <c r="M74">
        <f t="shared" si="1"/>
        <v>3362.3040000000001</v>
      </c>
    </row>
    <row r="75" spans="1:13" x14ac:dyDescent="0.25">
      <c r="A75" s="1" t="s">
        <v>70</v>
      </c>
      <c r="B75">
        <v>12</v>
      </c>
      <c r="C75" t="s">
        <v>125</v>
      </c>
      <c r="D75">
        <v>14</v>
      </c>
      <c r="F75">
        <v>13</v>
      </c>
      <c r="G75" s="4" t="s">
        <v>236</v>
      </c>
      <c r="I75" t="s">
        <v>270</v>
      </c>
      <c r="K75">
        <v>2080</v>
      </c>
      <c r="L75">
        <v>2288</v>
      </c>
      <c r="M75">
        <f t="shared" si="1"/>
        <v>21964.800000000003</v>
      </c>
    </row>
    <row r="76" spans="1:13" x14ac:dyDescent="0.25">
      <c r="A76" s="1" t="s">
        <v>71</v>
      </c>
      <c r="B76">
        <v>1</v>
      </c>
      <c r="C76" t="s">
        <v>199</v>
      </c>
      <c r="D76">
        <v>14</v>
      </c>
      <c r="F76">
        <v>23.99</v>
      </c>
      <c r="G76" s="4" t="s">
        <v>236</v>
      </c>
      <c r="I76" t="e">
        <v>#N/A</v>
      </c>
      <c r="K76">
        <v>3838.3999999999996</v>
      </c>
      <c r="L76">
        <v>4222.24</v>
      </c>
      <c r="M76">
        <f t="shared" si="1"/>
        <v>3377.7919999999999</v>
      </c>
    </row>
    <row r="77" spans="1:13" x14ac:dyDescent="0.25">
      <c r="A77" s="1" t="s">
        <v>72</v>
      </c>
      <c r="B77">
        <v>1</v>
      </c>
      <c r="C77" t="s">
        <v>124</v>
      </c>
      <c r="D77">
        <v>14</v>
      </c>
      <c r="F77">
        <v>16</v>
      </c>
      <c r="G77" s="4" t="s">
        <v>236</v>
      </c>
      <c r="I77" t="s">
        <v>269</v>
      </c>
      <c r="K77">
        <v>2560</v>
      </c>
      <c r="L77">
        <v>2816</v>
      </c>
      <c r="M77">
        <f t="shared" si="1"/>
        <v>2252.8000000000002</v>
      </c>
    </row>
    <row r="78" spans="1:13" x14ac:dyDescent="0.25">
      <c r="A78" s="1" t="s">
        <v>73</v>
      </c>
      <c r="B78">
        <v>12</v>
      </c>
      <c r="C78" t="s">
        <v>168</v>
      </c>
      <c r="D78">
        <v>14</v>
      </c>
      <c r="F78">
        <v>4.5</v>
      </c>
      <c r="G78" s="4" t="s">
        <v>241</v>
      </c>
      <c r="I78" t="s">
        <v>293</v>
      </c>
      <c r="K78">
        <v>720</v>
      </c>
      <c r="L78">
        <v>792.00000000000011</v>
      </c>
      <c r="M78">
        <f t="shared" si="1"/>
        <v>7603.2000000000016</v>
      </c>
    </row>
    <row r="79" spans="1:13" x14ac:dyDescent="0.25">
      <c r="A79" s="1" t="s">
        <v>74</v>
      </c>
      <c r="B79">
        <v>12</v>
      </c>
      <c r="C79" t="s">
        <v>200</v>
      </c>
      <c r="D79">
        <v>15</v>
      </c>
      <c r="F79">
        <v>3.5</v>
      </c>
      <c r="G79" s="4" t="s">
        <v>241</v>
      </c>
      <c r="I79" t="e">
        <v>#N/A</v>
      </c>
      <c r="K79">
        <v>560</v>
      </c>
      <c r="L79">
        <v>616</v>
      </c>
      <c r="M79">
        <f t="shared" si="1"/>
        <v>5913.6</v>
      </c>
    </row>
    <row r="80" spans="1:13" x14ac:dyDescent="0.25">
      <c r="A80" s="1" t="s">
        <v>75</v>
      </c>
      <c r="B80">
        <v>12</v>
      </c>
      <c r="C80" t="s">
        <v>201</v>
      </c>
      <c r="D80">
        <v>15</v>
      </c>
      <c r="F80">
        <v>3.95</v>
      </c>
      <c r="G80" s="4" t="s">
        <v>241</v>
      </c>
      <c r="I80" t="e">
        <v>#N/A</v>
      </c>
      <c r="K80">
        <v>632</v>
      </c>
      <c r="L80">
        <v>695.2</v>
      </c>
      <c r="M80">
        <f t="shared" si="1"/>
        <v>6673.9200000000019</v>
      </c>
    </row>
    <row r="81" spans="1:13" x14ac:dyDescent="0.25">
      <c r="A81" s="1" t="s">
        <v>76</v>
      </c>
      <c r="B81">
        <v>12</v>
      </c>
      <c r="C81" t="s">
        <v>202</v>
      </c>
      <c r="D81">
        <v>15</v>
      </c>
      <c r="F81">
        <v>4.95</v>
      </c>
      <c r="G81" s="4" t="s">
        <v>241</v>
      </c>
      <c r="I81" t="e">
        <v>#N/A</v>
      </c>
      <c r="K81">
        <v>792</v>
      </c>
      <c r="L81">
        <v>871.2</v>
      </c>
      <c r="M81">
        <f t="shared" si="1"/>
        <v>8363.5200000000023</v>
      </c>
    </row>
    <row r="82" spans="1:13" x14ac:dyDescent="0.25">
      <c r="A82" s="1" t="s">
        <v>77</v>
      </c>
      <c r="B82">
        <v>12</v>
      </c>
      <c r="C82" t="s">
        <v>203</v>
      </c>
      <c r="D82">
        <v>15</v>
      </c>
      <c r="F82">
        <v>4.95</v>
      </c>
      <c r="G82" s="4" t="s">
        <v>241</v>
      </c>
      <c r="I82" t="e">
        <v>#N/A</v>
      </c>
      <c r="K82">
        <v>792</v>
      </c>
      <c r="L82">
        <v>871.2</v>
      </c>
      <c r="M82">
        <f t="shared" si="1"/>
        <v>8363.5200000000023</v>
      </c>
    </row>
    <row r="83" spans="1:13" x14ac:dyDescent="0.25">
      <c r="A83" s="1" t="s">
        <v>78</v>
      </c>
      <c r="B83">
        <v>10</v>
      </c>
      <c r="C83" t="s">
        <v>150</v>
      </c>
      <c r="D83">
        <v>16</v>
      </c>
      <c r="F83">
        <v>1.6</v>
      </c>
      <c r="G83" s="4" t="s">
        <v>243</v>
      </c>
      <c r="I83" t="s">
        <v>288</v>
      </c>
      <c r="K83">
        <v>256</v>
      </c>
      <c r="L83">
        <v>281.60000000000002</v>
      </c>
      <c r="M83">
        <f t="shared" si="1"/>
        <v>2252.8000000000002</v>
      </c>
    </row>
    <row r="84" spans="1:13" x14ac:dyDescent="0.25">
      <c r="A84" s="1" t="s">
        <v>79</v>
      </c>
      <c r="B84">
        <v>10</v>
      </c>
      <c r="C84" t="s">
        <v>151</v>
      </c>
      <c r="D84">
        <v>16</v>
      </c>
      <c r="F84">
        <v>1.6</v>
      </c>
      <c r="G84" s="4" t="s">
        <v>243</v>
      </c>
      <c r="I84" t="s">
        <v>288</v>
      </c>
      <c r="K84">
        <v>256</v>
      </c>
      <c r="L84">
        <v>281.60000000000002</v>
      </c>
      <c r="M84">
        <f t="shared" si="1"/>
        <v>2252.8000000000002</v>
      </c>
    </row>
    <row r="85" spans="1:13" x14ac:dyDescent="0.25">
      <c r="A85" s="1" t="s">
        <v>80</v>
      </c>
      <c r="B85">
        <v>10</v>
      </c>
      <c r="C85" t="s">
        <v>142</v>
      </c>
      <c r="D85">
        <v>16</v>
      </c>
      <c r="F85">
        <v>1.6</v>
      </c>
      <c r="G85" s="4" t="s">
        <v>243</v>
      </c>
      <c r="I85" t="s">
        <v>288</v>
      </c>
      <c r="K85">
        <v>256</v>
      </c>
      <c r="L85">
        <v>281.60000000000002</v>
      </c>
      <c r="M85">
        <f t="shared" si="1"/>
        <v>2252.8000000000002</v>
      </c>
    </row>
    <row r="86" spans="1:13" x14ac:dyDescent="0.25">
      <c r="A86" s="1" t="s">
        <v>81</v>
      </c>
      <c r="B86">
        <v>20</v>
      </c>
      <c r="C86" t="s">
        <v>177</v>
      </c>
      <c r="D86">
        <v>16</v>
      </c>
      <c r="F86">
        <v>4</v>
      </c>
      <c r="G86" s="4" t="s">
        <v>241</v>
      </c>
      <c r="I86" t="s">
        <v>273</v>
      </c>
      <c r="K86">
        <v>640</v>
      </c>
      <c r="L86">
        <v>704</v>
      </c>
      <c r="M86">
        <f t="shared" si="1"/>
        <v>11264</v>
      </c>
    </row>
    <row r="87" spans="1:13" x14ac:dyDescent="0.25">
      <c r="A87" s="1" t="s">
        <v>82</v>
      </c>
      <c r="B87">
        <v>1</v>
      </c>
      <c r="C87" t="s">
        <v>204</v>
      </c>
      <c r="D87">
        <v>17</v>
      </c>
      <c r="E87" t="s">
        <v>83</v>
      </c>
      <c r="F87">
        <v>60</v>
      </c>
      <c r="G87" s="4" t="s">
        <v>237</v>
      </c>
      <c r="H87" s="4" t="s">
        <v>205</v>
      </c>
      <c r="I87" t="e">
        <v>#N/A</v>
      </c>
      <c r="K87">
        <v>9600</v>
      </c>
      <c r="L87">
        <v>10560</v>
      </c>
      <c r="M87">
        <f t="shared" si="1"/>
        <v>8448</v>
      </c>
    </row>
    <row r="88" spans="1:13" s="3" customFormat="1" x14ac:dyDescent="0.25">
      <c r="A88" s="2" t="s">
        <v>84</v>
      </c>
      <c r="B88" s="3">
        <v>10</v>
      </c>
      <c r="C88" t="s">
        <v>137</v>
      </c>
      <c r="D88" s="3">
        <v>18</v>
      </c>
      <c r="F88" s="3">
        <v>5.35</v>
      </c>
      <c r="G88" s="5" t="s">
        <v>236</v>
      </c>
      <c r="I88" t="s">
        <v>265</v>
      </c>
      <c r="K88">
        <v>856</v>
      </c>
      <c r="L88">
        <v>941.6</v>
      </c>
      <c r="M88">
        <f t="shared" si="1"/>
        <v>7532.8</v>
      </c>
    </row>
    <row r="89" spans="1:13" s="3" customFormat="1" x14ac:dyDescent="0.25">
      <c r="A89" s="2" t="s">
        <v>85</v>
      </c>
      <c r="B89" s="3">
        <v>10</v>
      </c>
      <c r="C89" t="s">
        <v>138</v>
      </c>
      <c r="D89" s="3">
        <v>18</v>
      </c>
      <c r="F89" s="3">
        <v>6.5</v>
      </c>
      <c r="G89" s="5" t="s">
        <v>236</v>
      </c>
      <c r="I89" t="s">
        <v>282</v>
      </c>
      <c r="K89">
        <v>1040</v>
      </c>
      <c r="L89">
        <v>1144</v>
      </c>
      <c r="M89">
        <f t="shared" si="1"/>
        <v>9152</v>
      </c>
    </row>
    <row r="90" spans="1:13" s="3" customFormat="1" x14ac:dyDescent="0.25">
      <c r="A90" s="2" t="s">
        <v>86</v>
      </c>
      <c r="B90" s="3">
        <v>4</v>
      </c>
      <c r="C90" t="s">
        <v>136</v>
      </c>
      <c r="D90" s="3">
        <v>18</v>
      </c>
      <c r="F90" s="3">
        <v>16.5</v>
      </c>
      <c r="G90" s="5" t="s">
        <v>236</v>
      </c>
      <c r="I90" t="s">
        <v>260</v>
      </c>
      <c r="K90">
        <v>2640</v>
      </c>
      <c r="L90">
        <v>2904.0000000000005</v>
      </c>
      <c r="M90">
        <f t="shared" si="1"/>
        <v>9292.8000000000011</v>
      </c>
    </row>
    <row r="91" spans="1:13" s="3" customFormat="1" x14ac:dyDescent="0.25">
      <c r="A91" s="2" t="s">
        <v>87</v>
      </c>
      <c r="B91" s="3">
        <v>1</v>
      </c>
      <c r="C91" t="s">
        <v>206</v>
      </c>
      <c r="D91" s="3">
        <v>18</v>
      </c>
      <c r="F91" s="3">
        <v>126</v>
      </c>
      <c r="G91" s="5" t="s">
        <v>236</v>
      </c>
      <c r="I91" t="e">
        <v>#N/A</v>
      </c>
      <c r="K91">
        <v>20160</v>
      </c>
      <c r="L91">
        <v>22176</v>
      </c>
      <c r="M91">
        <f t="shared" si="1"/>
        <v>17740.8</v>
      </c>
    </row>
    <row r="92" spans="1:13" s="3" customFormat="1" x14ac:dyDescent="0.25">
      <c r="A92" s="2" t="s">
        <v>88</v>
      </c>
      <c r="B92" s="3">
        <v>1</v>
      </c>
      <c r="C92" t="s">
        <v>207</v>
      </c>
      <c r="D92" s="3">
        <v>18</v>
      </c>
      <c r="F92" s="3">
        <v>132</v>
      </c>
      <c r="G92" s="5" t="s">
        <v>236</v>
      </c>
      <c r="I92" t="e">
        <v>#N/A</v>
      </c>
      <c r="K92">
        <v>21120</v>
      </c>
      <c r="L92">
        <v>23232.000000000004</v>
      </c>
      <c r="M92">
        <f t="shared" si="1"/>
        <v>18585.600000000002</v>
      </c>
    </row>
    <row r="93" spans="1:13" s="3" customFormat="1" x14ac:dyDescent="0.25">
      <c r="A93" s="2" t="s">
        <v>89</v>
      </c>
      <c r="B93" s="3">
        <v>1</v>
      </c>
      <c r="C93" t="s">
        <v>208</v>
      </c>
      <c r="D93" s="3">
        <v>18</v>
      </c>
      <c r="F93" s="3">
        <v>92</v>
      </c>
      <c r="G93" s="5" t="s">
        <v>236</v>
      </c>
      <c r="I93" t="e">
        <v>#N/A</v>
      </c>
      <c r="K93">
        <v>14720</v>
      </c>
      <c r="L93">
        <v>16192.000000000002</v>
      </c>
      <c r="M93">
        <f t="shared" si="1"/>
        <v>12953.600000000002</v>
      </c>
    </row>
    <row r="94" spans="1:13" x14ac:dyDescent="0.25">
      <c r="A94" s="1" t="s">
        <v>90</v>
      </c>
      <c r="B94" s="3">
        <v>1</v>
      </c>
      <c r="C94" t="s">
        <v>209</v>
      </c>
      <c r="D94" s="3">
        <v>18</v>
      </c>
      <c r="F94" s="3">
        <v>92</v>
      </c>
      <c r="G94" s="4" t="s">
        <v>236</v>
      </c>
      <c r="I94" t="e">
        <v>#N/A</v>
      </c>
      <c r="K94">
        <v>14720</v>
      </c>
      <c r="L94">
        <v>16192.000000000002</v>
      </c>
      <c r="M94">
        <f t="shared" si="1"/>
        <v>12953.600000000002</v>
      </c>
    </row>
    <row r="95" spans="1:13" x14ac:dyDescent="0.25">
      <c r="A95" s="1" t="s">
        <v>91</v>
      </c>
      <c r="B95" s="3">
        <v>2</v>
      </c>
      <c r="C95" t="s">
        <v>158</v>
      </c>
      <c r="D95" s="3">
        <v>18</v>
      </c>
      <c r="F95" s="3">
        <v>22</v>
      </c>
      <c r="G95" s="4" t="s">
        <v>238</v>
      </c>
      <c r="I95" t="s">
        <v>264</v>
      </c>
      <c r="K95">
        <v>3520</v>
      </c>
      <c r="L95">
        <v>3872.0000000000005</v>
      </c>
      <c r="M95">
        <f t="shared" si="1"/>
        <v>6195.2000000000007</v>
      </c>
    </row>
    <row r="96" spans="1:13" x14ac:dyDescent="0.25">
      <c r="A96" s="1" t="s">
        <v>92</v>
      </c>
      <c r="B96" s="3">
        <v>4</v>
      </c>
      <c r="C96" t="s">
        <v>157</v>
      </c>
      <c r="D96" s="3">
        <v>18</v>
      </c>
      <c r="F96" s="3">
        <v>6</v>
      </c>
      <c r="G96" s="4" t="s">
        <v>238</v>
      </c>
      <c r="I96" t="s">
        <v>259</v>
      </c>
      <c r="K96">
        <v>960</v>
      </c>
      <c r="L96">
        <v>1056</v>
      </c>
      <c r="M96">
        <f t="shared" si="1"/>
        <v>3379.2000000000003</v>
      </c>
    </row>
    <row r="97" spans="1:13" x14ac:dyDescent="0.25">
      <c r="A97" s="1" t="s">
        <v>93</v>
      </c>
      <c r="B97" s="3">
        <v>1</v>
      </c>
      <c r="C97" t="s">
        <v>210</v>
      </c>
      <c r="D97" s="3">
        <v>18</v>
      </c>
      <c r="F97" s="3">
        <v>168</v>
      </c>
      <c r="G97" s="4" t="s">
        <v>238</v>
      </c>
      <c r="I97" t="e">
        <v>#N/A</v>
      </c>
      <c r="K97">
        <v>26880</v>
      </c>
      <c r="L97">
        <v>29568.000000000004</v>
      </c>
      <c r="M97">
        <f t="shared" si="1"/>
        <v>23654.400000000005</v>
      </c>
    </row>
    <row r="98" spans="1:13" x14ac:dyDescent="0.25">
      <c r="A98" s="1" t="s">
        <v>94</v>
      </c>
      <c r="B98" s="3">
        <v>5</v>
      </c>
      <c r="C98" t="s">
        <v>211</v>
      </c>
      <c r="D98" s="3">
        <v>18</v>
      </c>
      <c r="F98" s="3">
        <v>27</v>
      </c>
      <c r="G98" s="4" t="s">
        <v>236</v>
      </c>
      <c r="I98" t="e">
        <v>#N/A</v>
      </c>
      <c r="K98">
        <v>4320</v>
      </c>
      <c r="L98">
        <v>4752</v>
      </c>
      <c r="M98">
        <f t="shared" si="1"/>
        <v>19008</v>
      </c>
    </row>
    <row r="99" spans="1:13" x14ac:dyDescent="0.25">
      <c r="A99" s="1" t="s">
        <v>95</v>
      </c>
      <c r="B99" s="3">
        <v>1</v>
      </c>
      <c r="C99" t="s">
        <v>212</v>
      </c>
      <c r="D99" s="3">
        <v>18</v>
      </c>
      <c r="F99" s="3">
        <v>100</v>
      </c>
      <c r="G99" s="4" t="s">
        <v>236</v>
      </c>
      <c r="I99" t="e">
        <v>#N/A</v>
      </c>
      <c r="K99">
        <v>16000</v>
      </c>
      <c r="L99">
        <v>17600</v>
      </c>
      <c r="M99">
        <f t="shared" si="1"/>
        <v>14080</v>
      </c>
    </row>
    <row r="100" spans="1:13" x14ac:dyDescent="0.25">
      <c r="A100" s="1" t="s">
        <v>96</v>
      </c>
      <c r="B100" s="3">
        <v>1</v>
      </c>
      <c r="C100" t="s">
        <v>213</v>
      </c>
      <c r="D100" s="3">
        <v>18</v>
      </c>
      <c r="F100">
        <v>75</v>
      </c>
      <c r="G100" s="4" t="s">
        <v>236</v>
      </c>
      <c r="I100" t="e">
        <v>#N/A</v>
      </c>
      <c r="K100">
        <v>12000</v>
      </c>
      <c r="L100">
        <v>13200.000000000002</v>
      </c>
      <c r="M100">
        <f t="shared" si="1"/>
        <v>10560.000000000002</v>
      </c>
    </row>
    <row r="101" spans="1:13" x14ac:dyDescent="0.25">
      <c r="A101" s="1" t="s">
        <v>97</v>
      </c>
      <c r="B101" s="3">
        <v>1</v>
      </c>
      <c r="C101" t="s">
        <v>214</v>
      </c>
      <c r="D101" s="3">
        <v>18</v>
      </c>
      <c r="F101">
        <v>75</v>
      </c>
      <c r="G101" s="4" t="s">
        <v>236</v>
      </c>
      <c r="I101" t="e">
        <v>#N/A</v>
      </c>
      <c r="K101">
        <v>12000</v>
      </c>
      <c r="L101">
        <v>13200.000000000002</v>
      </c>
      <c r="M101">
        <f t="shared" si="1"/>
        <v>10560.000000000002</v>
      </c>
    </row>
    <row r="102" spans="1:13" x14ac:dyDescent="0.25">
      <c r="A102" s="1" t="s">
        <v>98</v>
      </c>
      <c r="B102" s="3">
        <v>4</v>
      </c>
      <c r="C102" t="s">
        <v>215</v>
      </c>
      <c r="D102" s="3">
        <v>18</v>
      </c>
      <c r="F102">
        <v>35</v>
      </c>
      <c r="G102" s="4" t="s">
        <v>237</v>
      </c>
      <c r="I102" t="e">
        <v>#N/A</v>
      </c>
      <c r="K102">
        <v>5600</v>
      </c>
      <c r="L102">
        <v>6160.0000000000009</v>
      </c>
      <c r="M102">
        <f t="shared" si="1"/>
        <v>19712.000000000004</v>
      </c>
    </row>
    <row r="103" spans="1:13" x14ac:dyDescent="0.25">
      <c r="A103" s="1" t="s">
        <v>99</v>
      </c>
      <c r="B103" s="3">
        <v>4</v>
      </c>
      <c r="C103" t="s">
        <v>216</v>
      </c>
      <c r="D103" s="3">
        <v>19</v>
      </c>
      <c r="F103">
        <v>9</v>
      </c>
      <c r="G103" s="4" t="s">
        <v>237</v>
      </c>
      <c r="I103" t="e">
        <v>#N/A</v>
      </c>
      <c r="K103">
        <v>1440</v>
      </c>
      <c r="L103">
        <v>1584.0000000000002</v>
      </c>
      <c r="M103">
        <f t="shared" si="1"/>
        <v>5068.8000000000011</v>
      </c>
    </row>
    <row r="104" spans="1:13" x14ac:dyDescent="0.25">
      <c r="A104" s="1" t="s">
        <v>244</v>
      </c>
      <c r="B104" s="3">
        <v>4</v>
      </c>
      <c r="C104" t="s">
        <v>217</v>
      </c>
      <c r="D104" s="3">
        <v>19</v>
      </c>
      <c r="F104">
        <v>9</v>
      </c>
      <c r="G104" s="4" t="s">
        <v>242</v>
      </c>
      <c r="I104" t="s">
        <v>262</v>
      </c>
      <c r="K104">
        <v>1440</v>
      </c>
      <c r="L104">
        <v>1584.0000000000002</v>
      </c>
      <c r="M104">
        <f t="shared" si="1"/>
        <v>5068.8000000000011</v>
      </c>
    </row>
    <row r="105" spans="1:13" x14ac:dyDescent="0.25">
      <c r="A105" s="1" t="s">
        <v>100</v>
      </c>
      <c r="B105" s="3">
        <v>2</v>
      </c>
      <c r="C105" t="s">
        <v>218</v>
      </c>
      <c r="D105" s="3">
        <v>19</v>
      </c>
      <c r="F105">
        <v>7.5</v>
      </c>
      <c r="G105" s="4" t="s">
        <v>237</v>
      </c>
      <c r="I105" t="e">
        <v>#N/A</v>
      </c>
      <c r="K105">
        <v>1200</v>
      </c>
      <c r="L105">
        <v>1320</v>
      </c>
      <c r="M105">
        <f t="shared" si="1"/>
        <v>2112</v>
      </c>
    </row>
    <row r="106" spans="1:13" x14ac:dyDescent="0.25">
      <c r="A106" s="1" t="s">
        <v>101</v>
      </c>
      <c r="B106" s="3">
        <v>1</v>
      </c>
      <c r="C106" t="s">
        <v>219</v>
      </c>
      <c r="D106" s="3">
        <v>19</v>
      </c>
      <c r="F106">
        <v>12</v>
      </c>
      <c r="G106" s="4" t="s">
        <v>239</v>
      </c>
      <c r="I106" t="e">
        <v>#N/A</v>
      </c>
      <c r="K106">
        <v>1920</v>
      </c>
      <c r="L106">
        <v>2112</v>
      </c>
      <c r="M106">
        <f t="shared" si="1"/>
        <v>1689.6000000000001</v>
      </c>
    </row>
    <row r="107" spans="1:13" x14ac:dyDescent="0.25">
      <c r="A107" s="1" t="s">
        <v>102</v>
      </c>
      <c r="B107" s="3">
        <v>13</v>
      </c>
      <c r="C107" t="s">
        <v>220</v>
      </c>
      <c r="D107" s="3">
        <v>20</v>
      </c>
      <c r="F107">
        <v>25</v>
      </c>
      <c r="G107" s="4" t="s">
        <v>236</v>
      </c>
      <c r="I107" t="e">
        <v>#N/A</v>
      </c>
      <c r="K107">
        <v>4000</v>
      </c>
      <c r="L107">
        <v>4400</v>
      </c>
      <c r="M107">
        <f t="shared" si="1"/>
        <v>45760</v>
      </c>
    </row>
    <row r="108" spans="1:13" x14ac:dyDescent="0.25">
      <c r="A108" s="1" t="s">
        <v>103</v>
      </c>
      <c r="B108" s="3">
        <v>1</v>
      </c>
      <c r="C108" t="s">
        <v>221</v>
      </c>
      <c r="D108" s="3">
        <v>20</v>
      </c>
      <c r="F108">
        <v>8.5</v>
      </c>
      <c r="G108" s="4" t="s">
        <v>236</v>
      </c>
      <c r="I108" t="e">
        <v>#N/A</v>
      </c>
      <c r="K108">
        <v>1360</v>
      </c>
      <c r="L108">
        <v>1496.0000000000002</v>
      </c>
      <c r="M108">
        <f t="shared" si="1"/>
        <v>1196.8000000000002</v>
      </c>
    </row>
    <row r="109" spans="1:13" x14ac:dyDescent="0.25">
      <c r="A109" s="1" t="s">
        <v>104</v>
      </c>
      <c r="B109" s="3">
        <v>1</v>
      </c>
      <c r="C109" t="s">
        <v>222</v>
      </c>
      <c r="D109" s="3">
        <v>20</v>
      </c>
      <c r="F109">
        <v>8.5</v>
      </c>
      <c r="G109" s="4" t="s">
        <v>236</v>
      </c>
      <c r="I109" t="e">
        <v>#N/A</v>
      </c>
      <c r="K109">
        <v>1360</v>
      </c>
      <c r="L109">
        <v>1496.0000000000002</v>
      </c>
      <c r="M109">
        <f t="shared" si="1"/>
        <v>1196.8000000000002</v>
      </c>
    </row>
    <row r="110" spans="1:13" x14ac:dyDescent="0.25">
      <c r="A110" s="1" t="s">
        <v>105</v>
      </c>
      <c r="B110" s="3">
        <v>1</v>
      </c>
      <c r="C110" t="s">
        <v>223</v>
      </c>
      <c r="D110" s="3">
        <v>20</v>
      </c>
      <c r="F110">
        <v>8.5</v>
      </c>
      <c r="G110" s="4" t="s">
        <v>236</v>
      </c>
      <c r="I110" t="e">
        <v>#N/A</v>
      </c>
      <c r="K110">
        <v>1360</v>
      </c>
      <c r="L110">
        <v>1496.0000000000002</v>
      </c>
      <c r="M110">
        <f t="shared" si="1"/>
        <v>1196.8000000000002</v>
      </c>
    </row>
    <row r="111" spans="1:13" x14ac:dyDescent="0.25">
      <c r="A111" s="1" t="s">
        <v>106</v>
      </c>
      <c r="B111" s="3">
        <v>3</v>
      </c>
      <c r="C111" t="s">
        <v>144</v>
      </c>
      <c r="D111" s="3">
        <v>21</v>
      </c>
      <c r="F111">
        <v>15</v>
      </c>
      <c r="G111" s="4" t="s">
        <v>237</v>
      </c>
      <c r="I111" t="s">
        <v>287</v>
      </c>
      <c r="K111">
        <v>2400</v>
      </c>
      <c r="L111">
        <v>2640</v>
      </c>
      <c r="M111">
        <f t="shared" si="1"/>
        <v>6336</v>
      </c>
    </row>
    <row r="112" spans="1:13" x14ac:dyDescent="0.25">
      <c r="A112" s="1" t="s">
        <v>107</v>
      </c>
      <c r="B112" s="3">
        <v>3</v>
      </c>
      <c r="C112" t="s">
        <v>145</v>
      </c>
      <c r="D112" s="3">
        <v>21</v>
      </c>
      <c r="F112">
        <v>12.5</v>
      </c>
      <c r="G112" s="4" t="s">
        <v>237</v>
      </c>
      <c r="I112" t="s">
        <v>270</v>
      </c>
      <c r="K112">
        <v>2000</v>
      </c>
      <c r="L112">
        <v>2200</v>
      </c>
      <c r="M112">
        <f t="shared" si="1"/>
        <v>5280</v>
      </c>
    </row>
    <row r="113" spans="1:13" x14ac:dyDescent="0.25">
      <c r="A113" s="1" t="s">
        <v>108</v>
      </c>
      <c r="B113" s="3">
        <v>15</v>
      </c>
      <c r="C113" t="s">
        <v>224</v>
      </c>
      <c r="D113" s="3">
        <v>22</v>
      </c>
      <c r="F113">
        <v>22</v>
      </c>
      <c r="G113" s="4" t="s">
        <v>238</v>
      </c>
      <c r="I113" t="e">
        <v>#N/A</v>
      </c>
      <c r="K113">
        <v>3520</v>
      </c>
      <c r="L113">
        <v>3872.0000000000005</v>
      </c>
      <c r="M113">
        <f t="shared" si="1"/>
        <v>46464.000000000007</v>
      </c>
    </row>
    <row r="114" spans="1:13" x14ac:dyDescent="0.25">
      <c r="A114" s="1" t="s">
        <v>109</v>
      </c>
      <c r="B114" s="3">
        <v>1</v>
      </c>
      <c r="C114" t="s">
        <v>225</v>
      </c>
      <c r="D114" s="3">
        <v>22</v>
      </c>
      <c r="F114">
        <v>24</v>
      </c>
      <c r="G114" s="4" t="s">
        <v>245</v>
      </c>
      <c r="I114" t="e">
        <v>#N/A</v>
      </c>
      <c r="K114">
        <v>3840</v>
      </c>
      <c r="L114">
        <v>4224</v>
      </c>
      <c r="M114">
        <f t="shared" si="1"/>
        <v>3379.2000000000003</v>
      </c>
    </row>
    <row r="115" spans="1:13" x14ac:dyDescent="0.25">
      <c r="A115" s="1" t="s">
        <v>110</v>
      </c>
      <c r="B115" s="3">
        <v>3</v>
      </c>
      <c r="C115" t="s">
        <v>140</v>
      </c>
      <c r="D115" s="3">
        <v>23</v>
      </c>
      <c r="F115">
        <v>18</v>
      </c>
      <c r="G115" s="4" t="s">
        <v>238</v>
      </c>
      <c r="I115" t="s">
        <v>286</v>
      </c>
      <c r="K115">
        <v>2880</v>
      </c>
      <c r="L115">
        <v>3168.0000000000005</v>
      </c>
      <c r="M115">
        <f t="shared" si="1"/>
        <v>7603.2000000000016</v>
      </c>
    </row>
    <row r="116" spans="1:13" x14ac:dyDescent="0.25">
      <c r="A116" s="1" t="s">
        <v>111</v>
      </c>
      <c r="B116" s="3">
        <v>3</v>
      </c>
      <c r="C116" t="s">
        <v>139</v>
      </c>
      <c r="D116" s="3">
        <v>23</v>
      </c>
      <c r="F116">
        <v>18</v>
      </c>
      <c r="G116" s="4" t="s">
        <v>238</v>
      </c>
      <c r="I116" t="s">
        <v>286</v>
      </c>
      <c r="K116">
        <v>2880</v>
      </c>
      <c r="L116">
        <v>3168.0000000000005</v>
      </c>
      <c r="M116">
        <f t="shared" si="1"/>
        <v>7603.2000000000016</v>
      </c>
    </row>
    <row r="117" spans="1:13" x14ac:dyDescent="0.25">
      <c r="A117" s="1" t="s">
        <v>112</v>
      </c>
      <c r="B117" s="3">
        <v>3</v>
      </c>
      <c r="C117" t="s">
        <v>141</v>
      </c>
      <c r="D117" s="3">
        <v>23</v>
      </c>
      <c r="F117">
        <v>18</v>
      </c>
      <c r="G117" s="4" t="s">
        <v>238</v>
      </c>
      <c r="I117" t="s">
        <v>286</v>
      </c>
      <c r="K117">
        <v>2880</v>
      </c>
      <c r="L117">
        <v>3168.0000000000005</v>
      </c>
      <c r="M117">
        <f t="shared" si="1"/>
        <v>7603.2000000000016</v>
      </c>
    </row>
    <row r="118" spans="1:13" x14ac:dyDescent="0.25">
      <c r="A118" s="1" t="s">
        <v>113</v>
      </c>
      <c r="B118" s="3">
        <v>3</v>
      </c>
      <c r="C118" t="s">
        <v>226</v>
      </c>
      <c r="D118" s="3">
        <v>24</v>
      </c>
      <c r="F118">
        <v>18</v>
      </c>
      <c r="G118" s="4" t="s">
        <v>243</v>
      </c>
      <c r="I118" t="e">
        <v>#N/A</v>
      </c>
      <c r="K118">
        <v>2880</v>
      </c>
      <c r="L118">
        <v>3168.0000000000005</v>
      </c>
      <c r="M118">
        <f t="shared" si="1"/>
        <v>7603.2000000000016</v>
      </c>
    </row>
    <row r="119" spans="1:13" x14ac:dyDescent="0.25">
      <c r="A119" s="1" t="s">
        <v>114</v>
      </c>
      <c r="B119" s="3">
        <v>1</v>
      </c>
      <c r="C119" t="s">
        <v>227</v>
      </c>
      <c r="D119" s="3">
        <v>24</v>
      </c>
      <c r="F119">
        <v>49</v>
      </c>
      <c r="G119" s="4" t="s">
        <v>243</v>
      </c>
      <c r="I119" t="e">
        <v>#N/A</v>
      </c>
      <c r="K119">
        <v>7840</v>
      </c>
      <c r="L119">
        <v>8624</v>
      </c>
      <c r="M119">
        <f t="shared" si="1"/>
        <v>6899.2000000000007</v>
      </c>
    </row>
    <row r="120" spans="1:13" x14ac:dyDescent="0.25">
      <c r="A120" s="1" t="s">
        <v>115</v>
      </c>
      <c r="B120" s="3">
        <v>4</v>
      </c>
      <c r="C120" t="s">
        <v>228</v>
      </c>
      <c r="D120" s="3">
        <v>25</v>
      </c>
      <c r="F120">
        <v>40</v>
      </c>
      <c r="G120" s="4" t="s">
        <v>238</v>
      </c>
      <c r="I120" t="e">
        <v>#N/A</v>
      </c>
      <c r="K120">
        <v>6400</v>
      </c>
      <c r="L120">
        <v>7040.0000000000009</v>
      </c>
      <c r="M120">
        <f t="shared" si="1"/>
        <v>22528.000000000004</v>
      </c>
    </row>
    <row r="121" spans="1:13" x14ac:dyDescent="0.25">
      <c r="A121" s="1" t="s">
        <v>248</v>
      </c>
      <c r="B121" s="3">
        <v>1</v>
      </c>
      <c r="C121" t="s">
        <v>229</v>
      </c>
      <c r="D121" s="3">
        <v>26</v>
      </c>
      <c r="F121">
        <v>105</v>
      </c>
      <c r="G121" s="4" t="s">
        <v>236</v>
      </c>
      <c r="I121" t="s">
        <v>283</v>
      </c>
      <c r="K121">
        <v>16800</v>
      </c>
      <c r="L121">
        <v>18480</v>
      </c>
      <c r="M121">
        <f t="shared" si="1"/>
        <v>14784</v>
      </c>
    </row>
    <row r="122" spans="1:13" x14ac:dyDescent="0.25">
      <c r="A122" s="1" t="s">
        <v>116</v>
      </c>
      <c r="B122" s="3">
        <v>15</v>
      </c>
      <c r="C122" t="s">
        <v>230</v>
      </c>
      <c r="D122" s="3">
        <v>26</v>
      </c>
      <c r="F122">
        <v>6.75</v>
      </c>
      <c r="G122" s="4" t="s">
        <v>236</v>
      </c>
      <c r="I122" t="e">
        <v>#N/A</v>
      </c>
      <c r="K122">
        <v>1080</v>
      </c>
      <c r="L122">
        <v>1188</v>
      </c>
      <c r="M122">
        <f t="shared" si="1"/>
        <v>14256</v>
      </c>
    </row>
    <row r="123" spans="1:13" x14ac:dyDescent="0.25">
      <c r="A123" s="1" t="s">
        <v>117</v>
      </c>
      <c r="B123" s="3">
        <v>15</v>
      </c>
      <c r="C123" t="s">
        <v>231</v>
      </c>
      <c r="D123" s="3">
        <v>26</v>
      </c>
      <c r="F123">
        <v>6.75</v>
      </c>
      <c r="G123" s="4" t="s">
        <v>236</v>
      </c>
      <c r="I123" t="e">
        <v>#N/A</v>
      </c>
      <c r="K123">
        <v>1080</v>
      </c>
      <c r="L123">
        <v>1188</v>
      </c>
      <c r="M123">
        <f t="shared" si="1"/>
        <v>14256</v>
      </c>
    </row>
    <row r="124" spans="1:13" x14ac:dyDescent="0.25">
      <c r="A124" s="1" t="s">
        <v>118</v>
      </c>
      <c r="B124" s="3">
        <v>6</v>
      </c>
      <c r="C124" t="s">
        <v>156</v>
      </c>
      <c r="D124" s="3">
        <v>27</v>
      </c>
      <c r="F124">
        <v>22</v>
      </c>
      <c r="G124" s="4" t="s">
        <v>238</v>
      </c>
      <c r="I124" t="s">
        <v>264</v>
      </c>
      <c r="K124">
        <v>3520</v>
      </c>
      <c r="L124">
        <v>3872.0000000000005</v>
      </c>
      <c r="M124">
        <f t="shared" si="1"/>
        <v>18585.600000000002</v>
      </c>
    </row>
    <row r="125" spans="1:13" x14ac:dyDescent="0.25">
      <c r="A125" s="1" t="s">
        <v>119</v>
      </c>
      <c r="B125" s="3">
        <v>1</v>
      </c>
      <c r="C125" t="s">
        <v>232</v>
      </c>
      <c r="D125" s="3">
        <v>27</v>
      </c>
      <c r="F125">
        <v>20</v>
      </c>
      <c r="G125" s="4" t="s">
        <v>239</v>
      </c>
      <c r="I125" t="e">
        <v>#N/A</v>
      </c>
      <c r="K125">
        <v>3200</v>
      </c>
      <c r="L125">
        <v>3520.0000000000005</v>
      </c>
      <c r="M125">
        <f t="shared" si="1"/>
        <v>2816.0000000000005</v>
      </c>
    </row>
    <row r="126" spans="1:13" x14ac:dyDescent="0.25">
      <c r="A126" s="1" t="s">
        <v>120</v>
      </c>
      <c r="B126" s="3">
        <v>1</v>
      </c>
      <c r="C126" t="s">
        <v>233</v>
      </c>
      <c r="D126" s="3">
        <v>27</v>
      </c>
      <c r="F126">
        <v>15</v>
      </c>
      <c r="G126" s="4" t="s">
        <v>239</v>
      </c>
      <c r="I126" t="e">
        <v>#N/A</v>
      </c>
      <c r="K126">
        <v>2400</v>
      </c>
      <c r="L126">
        <v>2640</v>
      </c>
      <c r="M126">
        <f t="shared" si="1"/>
        <v>2112</v>
      </c>
    </row>
    <row r="127" spans="1:13" x14ac:dyDescent="0.25">
      <c r="A127" s="1" t="s">
        <v>121</v>
      </c>
      <c r="B127" s="3">
        <v>1</v>
      </c>
      <c r="C127" t="s">
        <v>234</v>
      </c>
      <c r="D127" s="3">
        <v>27</v>
      </c>
      <c r="F127">
        <v>26</v>
      </c>
      <c r="G127" s="4" t="s">
        <v>242</v>
      </c>
      <c r="I127" t="e">
        <v>#N/A</v>
      </c>
      <c r="K127">
        <v>4160</v>
      </c>
      <c r="L127">
        <v>4576</v>
      </c>
      <c r="M127">
        <f t="shared" si="1"/>
        <v>3660.8</v>
      </c>
    </row>
    <row r="128" spans="1:13" x14ac:dyDescent="0.25">
      <c r="A128" s="1" t="s">
        <v>122</v>
      </c>
      <c r="B128" s="3">
        <v>1</v>
      </c>
      <c r="C128" t="s">
        <v>235</v>
      </c>
      <c r="D128" s="3">
        <v>27</v>
      </c>
      <c r="F128">
        <v>18</v>
      </c>
      <c r="G128" s="4" t="s">
        <v>239</v>
      </c>
      <c r="I128" t="e">
        <v>#N/A</v>
      </c>
      <c r="K128">
        <v>2880</v>
      </c>
      <c r="L128">
        <v>3168.0000000000005</v>
      </c>
      <c r="M128">
        <f t="shared" si="1"/>
        <v>2534.4000000000005</v>
      </c>
    </row>
    <row r="129" spans="1:13" x14ac:dyDescent="0.25">
      <c r="A129" s="1" t="s">
        <v>123</v>
      </c>
      <c r="B129" s="3">
        <v>1</v>
      </c>
      <c r="C129" t="s">
        <v>149</v>
      </c>
      <c r="D129" s="3">
        <v>27</v>
      </c>
      <c r="F129">
        <v>66</v>
      </c>
      <c r="G129" s="4" t="s">
        <v>237</v>
      </c>
      <c r="I129" t="s">
        <v>292</v>
      </c>
      <c r="K129">
        <v>10560</v>
      </c>
      <c r="L129">
        <v>11616.000000000002</v>
      </c>
      <c r="M129">
        <f t="shared" si="1"/>
        <v>9292.8000000000011</v>
      </c>
    </row>
    <row r="130" spans="1:13" x14ac:dyDescent="0.25">
      <c r="A130" s="1" t="s">
        <v>251</v>
      </c>
      <c r="B130" s="3">
        <v>2</v>
      </c>
      <c r="C130" t="s">
        <v>252</v>
      </c>
      <c r="D130" t="s">
        <v>254</v>
      </c>
      <c r="F130">
        <v>35</v>
      </c>
      <c r="G130" s="4" t="s">
        <v>238</v>
      </c>
      <c r="I130" t="s">
        <v>291</v>
      </c>
      <c r="K130">
        <v>5600</v>
      </c>
      <c r="L130">
        <v>6160.0000000000009</v>
      </c>
      <c r="M130">
        <f t="shared" ref="M130:M132" si="2">L130*B130*0.8</f>
        <v>9856.0000000000018</v>
      </c>
    </row>
    <row r="131" spans="1:13" x14ac:dyDescent="0.25">
      <c r="A131" s="1" t="s">
        <v>250</v>
      </c>
      <c r="B131" s="3">
        <v>1</v>
      </c>
      <c r="C131" t="s">
        <v>253</v>
      </c>
      <c r="D131" t="s">
        <v>254</v>
      </c>
      <c r="F131">
        <v>119</v>
      </c>
      <c r="G131" s="4" t="s">
        <v>255</v>
      </c>
      <c r="I131" t="s">
        <v>296</v>
      </c>
      <c r="K131">
        <v>19040</v>
      </c>
      <c r="L131">
        <v>20944</v>
      </c>
      <c r="M131">
        <f t="shared" si="2"/>
        <v>16755.2</v>
      </c>
    </row>
    <row r="132" spans="1:13" x14ac:dyDescent="0.25">
      <c r="A132" s="1" t="s">
        <v>256</v>
      </c>
      <c r="B132" s="3">
        <v>1</v>
      </c>
      <c r="C132" t="s">
        <v>257</v>
      </c>
      <c r="D132" t="s">
        <v>254</v>
      </c>
      <c r="F132">
        <v>36</v>
      </c>
      <c r="G132" s="4" t="s">
        <v>237</v>
      </c>
      <c r="I132" t="s">
        <v>291</v>
      </c>
      <c r="K132">
        <v>5760</v>
      </c>
      <c r="L132">
        <v>6336.0000000000009</v>
      </c>
      <c r="M132">
        <f t="shared" si="2"/>
        <v>5068.8000000000011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C2" sqref="C2"/>
    </sheetView>
  </sheetViews>
  <sheetFormatPr defaultRowHeight="15" x14ac:dyDescent="0.25"/>
  <cols>
    <col min="1" max="1" width="27" style="1" customWidth="1"/>
    <col min="2" max="2" width="18.5703125" style="6" customWidth="1"/>
  </cols>
  <sheetData>
    <row r="1" spans="1:2" x14ac:dyDescent="0.25">
      <c r="A1" s="1" t="s">
        <v>0</v>
      </c>
      <c r="B1" s="6">
        <v>9600</v>
      </c>
    </row>
    <row r="2" spans="1:2" x14ac:dyDescent="0.25">
      <c r="A2" s="1" t="s">
        <v>1</v>
      </c>
      <c r="B2" s="6">
        <v>2960</v>
      </c>
    </row>
    <row r="3" spans="1:2" x14ac:dyDescent="0.25">
      <c r="A3" s="1" t="s">
        <v>2</v>
      </c>
      <c r="B3" s="6">
        <v>1016</v>
      </c>
    </row>
    <row r="4" spans="1:2" x14ac:dyDescent="0.25">
      <c r="A4" s="1" t="s">
        <v>3</v>
      </c>
      <c r="B4" s="6">
        <v>2960</v>
      </c>
    </row>
    <row r="5" spans="1:2" x14ac:dyDescent="0.25">
      <c r="A5" s="1" t="s">
        <v>4</v>
      </c>
      <c r="B5" s="6">
        <v>1016</v>
      </c>
    </row>
    <row r="6" spans="1:2" x14ac:dyDescent="0.25">
      <c r="A6" s="1" t="s">
        <v>5</v>
      </c>
      <c r="B6" s="6">
        <v>9600</v>
      </c>
    </row>
    <row r="7" spans="1:2" x14ac:dyDescent="0.25">
      <c r="A7" s="1" t="s">
        <v>6</v>
      </c>
      <c r="B7" s="6">
        <v>2960</v>
      </c>
    </row>
    <row r="8" spans="1:2" x14ac:dyDescent="0.25">
      <c r="A8" s="1" t="s">
        <v>7</v>
      </c>
      <c r="B8" s="6">
        <v>1016</v>
      </c>
    </row>
    <row r="9" spans="1:2" x14ac:dyDescent="0.25">
      <c r="A9" s="1" t="s">
        <v>8</v>
      </c>
      <c r="B9" s="6">
        <v>9600</v>
      </c>
    </row>
    <row r="10" spans="1:2" x14ac:dyDescent="0.25">
      <c r="A10" s="1" t="s">
        <v>9</v>
      </c>
      <c r="B10" s="6">
        <v>3200</v>
      </c>
    </row>
    <row r="11" spans="1:2" x14ac:dyDescent="0.25">
      <c r="A11" s="1" t="s">
        <v>10</v>
      </c>
      <c r="B11" s="6">
        <v>5600</v>
      </c>
    </row>
    <row r="12" spans="1:2" x14ac:dyDescent="0.25">
      <c r="A12" s="1" t="s">
        <v>11</v>
      </c>
      <c r="B12" s="6">
        <v>9600</v>
      </c>
    </row>
    <row r="13" spans="1:2" x14ac:dyDescent="0.25">
      <c r="A13" s="1" t="s">
        <v>12</v>
      </c>
      <c r="B13" s="6">
        <v>6400</v>
      </c>
    </row>
    <row r="14" spans="1:2" x14ac:dyDescent="0.25">
      <c r="A14" s="1" t="s">
        <v>13</v>
      </c>
      <c r="B14" s="6">
        <v>1600</v>
      </c>
    </row>
    <row r="15" spans="1:2" x14ac:dyDescent="0.25">
      <c r="A15" s="1" t="s">
        <v>14</v>
      </c>
      <c r="B15" s="6">
        <v>2240</v>
      </c>
    </row>
    <row r="16" spans="1:2" x14ac:dyDescent="0.25">
      <c r="A16" s="1" t="s">
        <v>14</v>
      </c>
      <c r="B16" s="6">
        <v>2240</v>
      </c>
    </row>
    <row r="17" spans="1:2" x14ac:dyDescent="0.25">
      <c r="A17" s="1" t="s">
        <v>15</v>
      </c>
      <c r="B17" s="6">
        <v>1920</v>
      </c>
    </row>
    <row r="18" spans="1:2" x14ac:dyDescent="0.25">
      <c r="A18" s="1" t="s">
        <v>16</v>
      </c>
      <c r="B18" s="6">
        <v>496</v>
      </c>
    </row>
    <row r="19" spans="1:2" x14ac:dyDescent="0.25">
      <c r="A19" s="1" t="s">
        <v>17</v>
      </c>
      <c r="B19" s="6">
        <v>496</v>
      </c>
    </row>
    <row r="20" spans="1:2" x14ac:dyDescent="0.25">
      <c r="A20" s="1" t="s">
        <v>18</v>
      </c>
      <c r="B20" s="6">
        <v>496</v>
      </c>
    </row>
    <row r="21" spans="1:2" x14ac:dyDescent="0.25">
      <c r="A21" s="1" t="s">
        <v>19</v>
      </c>
      <c r="B21" s="6">
        <v>760</v>
      </c>
    </row>
    <row r="22" spans="1:2" x14ac:dyDescent="0.25">
      <c r="A22" s="1" t="s">
        <v>20</v>
      </c>
      <c r="B22" s="6">
        <v>760</v>
      </c>
    </row>
    <row r="23" spans="1:2" x14ac:dyDescent="0.25">
      <c r="A23" s="1" t="s">
        <v>21</v>
      </c>
      <c r="B23" s="6">
        <v>760</v>
      </c>
    </row>
    <row r="24" spans="1:2" x14ac:dyDescent="0.25">
      <c r="A24" s="1" t="s">
        <v>22</v>
      </c>
      <c r="B24" s="6">
        <v>2400</v>
      </c>
    </row>
    <row r="25" spans="1:2" x14ac:dyDescent="0.25">
      <c r="A25" s="1" t="s">
        <v>23</v>
      </c>
      <c r="B25" s="6">
        <v>2400</v>
      </c>
    </row>
    <row r="26" spans="1:2" x14ac:dyDescent="0.25">
      <c r="A26" s="1" t="s">
        <v>24</v>
      </c>
      <c r="B26" s="6">
        <v>3680</v>
      </c>
    </row>
    <row r="27" spans="1:2" x14ac:dyDescent="0.25">
      <c r="A27" s="1" t="s">
        <v>25</v>
      </c>
      <c r="B27" s="6">
        <v>3680</v>
      </c>
    </row>
    <row r="28" spans="1:2" x14ac:dyDescent="0.25">
      <c r="A28" s="1" t="s">
        <v>26</v>
      </c>
      <c r="B28" s="6">
        <v>2080</v>
      </c>
    </row>
    <row r="29" spans="1:2" x14ac:dyDescent="0.25">
      <c r="A29" s="1" t="s">
        <v>27</v>
      </c>
      <c r="B29" s="6">
        <v>320</v>
      </c>
    </row>
    <row r="30" spans="1:2" x14ac:dyDescent="0.25">
      <c r="A30" s="1" t="s">
        <v>28</v>
      </c>
      <c r="B30" s="6">
        <v>960</v>
      </c>
    </row>
    <row r="31" spans="1:2" x14ac:dyDescent="0.25">
      <c r="A31" s="1" t="s">
        <v>29</v>
      </c>
      <c r="B31" s="6">
        <v>3520</v>
      </c>
    </row>
    <row r="32" spans="1:2" x14ac:dyDescent="0.25">
      <c r="A32" s="1" t="s">
        <v>30</v>
      </c>
      <c r="B32" s="6">
        <v>640</v>
      </c>
    </row>
    <row r="33" spans="1:2" x14ac:dyDescent="0.25">
      <c r="A33" s="1" t="s">
        <v>31</v>
      </c>
      <c r="B33" s="6">
        <v>560</v>
      </c>
    </row>
    <row r="34" spans="1:2" x14ac:dyDescent="0.25">
      <c r="A34" s="1" t="s">
        <v>32</v>
      </c>
      <c r="B34" s="6">
        <v>560</v>
      </c>
    </row>
    <row r="35" spans="1:2" x14ac:dyDescent="0.25">
      <c r="A35" s="1" t="s">
        <v>33</v>
      </c>
      <c r="B35" s="6">
        <v>640</v>
      </c>
    </row>
    <row r="36" spans="1:2" x14ac:dyDescent="0.25">
      <c r="A36" s="1" t="s">
        <v>34</v>
      </c>
      <c r="B36" s="6">
        <v>560</v>
      </c>
    </row>
    <row r="37" spans="1:2" x14ac:dyDescent="0.25">
      <c r="A37" s="1" t="s">
        <v>35</v>
      </c>
      <c r="B37" s="6">
        <v>800</v>
      </c>
    </row>
    <row r="38" spans="1:2" x14ac:dyDescent="0.25">
      <c r="A38" s="1" t="s">
        <v>36</v>
      </c>
      <c r="B38" s="6">
        <v>560</v>
      </c>
    </row>
    <row r="39" spans="1:2" x14ac:dyDescent="0.25">
      <c r="A39" s="1" t="s">
        <v>37</v>
      </c>
      <c r="B39" s="6">
        <v>560</v>
      </c>
    </row>
    <row r="40" spans="1:2" x14ac:dyDescent="0.25">
      <c r="A40" s="1" t="s">
        <v>38</v>
      </c>
      <c r="B40" s="6">
        <v>560</v>
      </c>
    </row>
    <row r="41" spans="1:2" x14ac:dyDescent="0.25">
      <c r="A41" s="1" t="s">
        <v>39</v>
      </c>
      <c r="B41" s="6">
        <v>800</v>
      </c>
    </row>
    <row r="42" spans="1:2" x14ac:dyDescent="0.25">
      <c r="A42" s="1" t="s">
        <v>40</v>
      </c>
      <c r="B42" s="6">
        <v>560</v>
      </c>
    </row>
    <row r="43" spans="1:2" x14ac:dyDescent="0.25">
      <c r="A43" s="1" t="s">
        <v>41</v>
      </c>
      <c r="B43" s="6">
        <v>560</v>
      </c>
    </row>
    <row r="44" spans="1:2" x14ac:dyDescent="0.25">
      <c r="A44" s="1" t="s">
        <v>42</v>
      </c>
      <c r="B44" s="6">
        <v>560</v>
      </c>
    </row>
    <row r="45" spans="1:2" x14ac:dyDescent="0.25">
      <c r="A45" s="1" t="s">
        <v>43</v>
      </c>
      <c r="B45" s="6">
        <v>2400</v>
      </c>
    </row>
    <row r="46" spans="1:2" x14ac:dyDescent="0.25">
      <c r="A46" s="1" t="s">
        <v>44</v>
      </c>
      <c r="B46" s="6">
        <v>2080</v>
      </c>
    </row>
    <row r="47" spans="1:2" x14ac:dyDescent="0.25">
      <c r="A47" s="1" t="s">
        <v>45</v>
      </c>
      <c r="B47" s="6">
        <v>480</v>
      </c>
    </row>
    <row r="48" spans="1:2" x14ac:dyDescent="0.25">
      <c r="A48" s="1" t="s">
        <v>46</v>
      </c>
      <c r="B48" s="6">
        <v>960</v>
      </c>
    </row>
    <row r="49" spans="1:2" x14ac:dyDescent="0.25">
      <c r="A49" s="1" t="s">
        <v>47</v>
      </c>
      <c r="B49" s="6">
        <v>560</v>
      </c>
    </row>
    <row r="50" spans="1:2" x14ac:dyDescent="0.25">
      <c r="A50" s="1" t="s">
        <v>249</v>
      </c>
      <c r="B50" s="6">
        <v>792</v>
      </c>
    </row>
    <row r="51" spans="1:2" x14ac:dyDescent="0.25">
      <c r="A51" s="1" t="s">
        <v>48</v>
      </c>
      <c r="B51" s="6">
        <v>632</v>
      </c>
    </row>
    <row r="52" spans="1:2" x14ac:dyDescent="0.25">
      <c r="A52" s="1" t="s">
        <v>49</v>
      </c>
      <c r="B52" s="6">
        <v>632</v>
      </c>
    </row>
    <row r="53" spans="1:2" x14ac:dyDescent="0.25">
      <c r="A53" s="1" t="s">
        <v>50</v>
      </c>
      <c r="B53" s="6">
        <v>632</v>
      </c>
    </row>
    <row r="54" spans="1:2" x14ac:dyDescent="0.25">
      <c r="A54" s="1" t="s">
        <v>51</v>
      </c>
      <c r="B54" s="6">
        <v>560</v>
      </c>
    </row>
    <row r="55" spans="1:2" x14ac:dyDescent="0.25">
      <c r="A55" s="1" t="s">
        <v>52</v>
      </c>
      <c r="B55" s="6">
        <v>840</v>
      </c>
    </row>
    <row r="56" spans="1:2" x14ac:dyDescent="0.25">
      <c r="A56" s="1" t="s">
        <v>53</v>
      </c>
      <c r="B56" s="6">
        <v>632</v>
      </c>
    </row>
    <row r="57" spans="1:2" x14ac:dyDescent="0.25">
      <c r="A57" s="1" t="s">
        <v>54</v>
      </c>
      <c r="B57" s="6">
        <v>320</v>
      </c>
    </row>
    <row r="58" spans="1:2" x14ac:dyDescent="0.25">
      <c r="A58" s="1" t="s">
        <v>55</v>
      </c>
      <c r="B58" s="6">
        <v>2160</v>
      </c>
    </row>
    <row r="59" spans="1:2" x14ac:dyDescent="0.25">
      <c r="A59" s="1" t="s">
        <v>56</v>
      </c>
      <c r="B59" s="6">
        <v>320</v>
      </c>
    </row>
    <row r="60" spans="1:2" x14ac:dyDescent="0.25">
      <c r="A60" s="2" t="s">
        <v>57</v>
      </c>
      <c r="B60" s="6">
        <v>2080</v>
      </c>
    </row>
    <row r="61" spans="1:2" x14ac:dyDescent="0.25">
      <c r="A61" s="1" t="s">
        <v>58</v>
      </c>
      <c r="B61" s="6">
        <v>560</v>
      </c>
    </row>
    <row r="62" spans="1:2" x14ac:dyDescent="0.25">
      <c r="A62" s="1" t="s">
        <v>59</v>
      </c>
      <c r="B62" s="6">
        <v>560</v>
      </c>
    </row>
    <row r="63" spans="1:2" x14ac:dyDescent="0.25">
      <c r="A63" s="1" t="s">
        <v>60</v>
      </c>
      <c r="B63" s="6">
        <v>560</v>
      </c>
    </row>
    <row r="64" spans="1:2" x14ac:dyDescent="0.25">
      <c r="A64" s="1" t="s">
        <v>61</v>
      </c>
      <c r="B64" s="6">
        <v>560</v>
      </c>
    </row>
    <row r="65" spans="1:2" x14ac:dyDescent="0.25">
      <c r="A65" s="1" t="s">
        <v>62</v>
      </c>
      <c r="B65" s="6">
        <v>560</v>
      </c>
    </row>
    <row r="66" spans="1:2" x14ac:dyDescent="0.25">
      <c r="A66" s="1" t="s">
        <v>63</v>
      </c>
      <c r="B66" s="6">
        <v>400</v>
      </c>
    </row>
    <row r="67" spans="1:2" x14ac:dyDescent="0.25">
      <c r="A67" s="1" t="s">
        <v>64</v>
      </c>
      <c r="B67" s="6">
        <v>680</v>
      </c>
    </row>
    <row r="68" spans="1:2" x14ac:dyDescent="0.25">
      <c r="A68" s="1" t="s">
        <v>65</v>
      </c>
      <c r="B68" s="6">
        <v>792</v>
      </c>
    </row>
    <row r="69" spans="1:2" x14ac:dyDescent="0.25">
      <c r="A69" s="1" t="s">
        <v>39</v>
      </c>
      <c r="B69" s="6">
        <v>792</v>
      </c>
    </row>
    <row r="70" spans="1:2" x14ac:dyDescent="0.25">
      <c r="A70" s="1" t="s">
        <v>246</v>
      </c>
      <c r="B70" s="6">
        <v>9600</v>
      </c>
    </row>
    <row r="71" spans="1:2" x14ac:dyDescent="0.25">
      <c r="A71" s="1" t="s">
        <v>66</v>
      </c>
      <c r="B71" s="6">
        <v>632</v>
      </c>
    </row>
    <row r="72" spans="1:2" x14ac:dyDescent="0.25">
      <c r="A72" s="1" t="s">
        <v>67</v>
      </c>
      <c r="B72" s="6">
        <v>560</v>
      </c>
    </row>
    <row r="73" spans="1:2" x14ac:dyDescent="0.25">
      <c r="A73" s="1" t="s">
        <v>68</v>
      </c>
      <c r="B73" s="6">
        <v>1440</v>
      </c>
    </row>
    <row r="74" spans="1:2" x14ac:dyDescent="0.25">
      <c r="A74" s="1" t="s">
        <v>69</v>
      </c>
      <c r="B74" s="6">
        <v>318.39999999999998</v>
      </c>
    </row>
    <row r="75" spans="1:2" x14ac:dyDescent="0.25">
      <c r="A75" s="1" t="s">
        <v>70</v>
      </c>
      <c r="B75" s="6">
        <v>2080</v>
      </c>
    </row>
    <row r="76" spans="1:2" x14ac:dyDescent="0.25">
      <c r="A76" s="1" t="s">
        <v>71</v>
      </c>
      <c r="B76" s="6">
        <v>3838.3999999999996</v>
      </c>
    </row>
    <row r="77" spans="1:2" x14ac:dyDescent="0.25">
      <c r="A77" s="1" t="s">
        <v>72</v>
      </c>
      <c r="B77" s="6">
        <v>2560</v>
      </c>
    </row>
    <row r="78" spans="1:2" x14ac:dyDescent="0.25">
      <c r="A78" s="1" t="s">
        <v>73</v>
      </c>
      <c r="B78" s="6">
        <v>720</v>
      </c>
    </row>
    <row r="79" spans="1:2" x14ac:dyDescent="0.25">
      <c r="A79" s="1" t="s">
        <v>74</v>
      </c>
      <c r="B79" s="6">
        <v>560</v>
      </c>
    </row>
    <row r="80" spans="1:2" x14ac:dyDescent="0.25">
      <c r="A80" s="1" t="s">
        <v>75</v>
      </c>
      <c r="B80" s="6">
        <v>632</v>
      </c>
    </row>
    <row r="81" spans="1:2" x14ac:dyDescent="0.25">
      <c r="A81" s="1" t="s">
        <v>76</v>
      </c>
      <c r="B81" s="6">
        <v>792</v>
      </c>
    </row>
    <row r="82" spans="1:2" x14ac:dyDescent="0.25">
      <c r="A82" s="1" t="s">
        <v>77</v>
      </c>
      <c r="B82" s="6">
        <v>792</v>
      </c>
    </row>
    <row r="83" spans="1:2" x14ac:dyDescent="0.25">
      <c r="A83" s="1" t="s">
        <v>78</v>
      </c>
      <c r="B83" s="6">
        <v>256</v>
      </c>
    </row>
    <row r="84" spans="1:2" x14ac:dyDescent="0.25">
      <c r="A84" s="1" t="s">
        <v>79</v>
      </c>
      <c r="B84" s="6">
        <v>256</v>
      </c>
    </row>
    <row r="85" spans="1:2" x14ac:dyDescent="0.25">
      <c r="A85" s="1" t="s">
        <v>80</v>
      </c>
      <c r="B85" s="6">
        <v>256</v>
      </c>
    </row>
    <row r="86" spans="1:2" x14ac:dyDescent="0.25">
      <c r="A86" s="1" t="s">
        <v>81</v>
      </c>
      <c r="B86" s="6">
        <v>640</v>
      </c>
    </row>
    <row r="87" spans="1:2" x14ac:dyDescent="0.25">
      <c r="A87" s="1" t="s">
        <v>82</v>
      </c>
      <c r="B87" s="6">
        <v>9600</v>
      </c>
    </row>
    <row r="88" spans="1:2" x14ac:dyDescent="0.25">
      <c r="A88" s="2" t="s">
        <v>84</v>
      </c>
      <c r="B88" s="6">
        <v>856</v>
      </c>
    </row>
    <row r="89" spans="1:2" x14ac:dyDescent="0.25">
      <c r="A89" s="2" t="s">
        <v>85</v>
      </c>
      <c r="B89" s="6">
        <v>1040</v>
      </c>
    </row>
    <row r="90" spans="1:2" x14ac:dyDescent="0.25">
      <c r="A90" s="2" t="s">
        <v>86</v>
      </c>
      <c r="B90" s="6">
        <v>2640</v>
      </c>
    </row>
    <row r="91" spans="1:2" x14ac:dyDescent="0.25">
      <c r="A91" s="2" t="s">
        <v>87</v>
      </c>
      <c r="B91" s="6">
        <v>20160</v>
      </c>
    </row>
    <row r="92" spans="1:2" x14ac:dyDescent="0.25">
      <c r="A92" s="2" t="s">
        <v>88</v>
      </c>
      <c r="B92" s="6">
        <v>21120</v>
      </c>
    </row>
    <row r="93" spans="1:2" x14ac:dyDescent="0.25">
      <c r="A93" s="2" t="s">
        <v>89</v>
      </c>
      <c r="B93" s="6">
        <v>14720</v>
      </c>
    </row>
    <row r="94" spans="1:2" x14ac:dyDescent="0.25">
      <c r="A94" s="1" t="s">
        <v>90</v>
      </c>
      <c r="B94" s="6">
        <v>14720</v>
      </c>
    </row>
    <row r="95" spans="1:2" x14ac:dyDescent="0.25">
      <c r="A95" s="1" t="s">
        <v>91</v>
      </c>
      <c r="B95" s="6">
        <v>3520</v>
      </c>
    </row>
    <row r="96" spans="1:2" x14ac:dyDescent="0.25">
      <c r="A96" s="1" t="s">
        <v>92</v>
      </c>
      <c r="B96" s="6">
        <v>960</v>
      </c>
    </row>
    <row r="97" spans="1:2" x14ac:dyDescent="0.25">
      <c r="A97" s="1" t="s">
        <v>93</v>
      </c>
      <c r="B97" s="6">
        <v>26880</v>
      </c>
    </row>
    <row r="98" spans="1:2" x14ac:dyDescent="0.25">
      <c r="A98" s="1" t="s">
        <v>94</v>
      </c>
      <c r="B98" s="6">
        <v>4320</v>
      </c>
    </row>
    <row r="99" spans="1:2" x14ac:dyDescent="0.25">
      <c r="A99" s="1" t="s">
        <v>95</v>
      </c>
      <c r="B99" s="6">
        <v>16000</v>
      </c>
    </row>
    <row r="100" spans="1:2" x14ac:dyDescent="0.25">
      <c r="A100" s="1" t="s">
        <v>96</v>
      </c>
      <c r="B100" s="6">
        <v>12000</v>
      </c>
    </row>
    <row r="101" spans="1:2" x14ac:dyDescent="0.25">
      <c r="A101" s="1" t="s">
        <v>97</v>
      </c>
      <c r="B101" s="6">
        <v>12000</v>
      </c>
    </row>
    <row r="102" spans="1:2" x14ac:dyDescent="0.25">
      <c r="A102" s="1" t="s">
        <v>98</v>
      </c>
      <c r="B102" s="6">
        <v>5600</v>
      </c>
    </row>
    <row r="103" spans="1:2" x14ac:dyDescent="0.25">
      <c r="A103" s="1" t="s">
        <v>99</v>
      </c>
      <c r="B103" s="6">
        <v>1440</v>
      </c>
    </row>
    <row r="104" spans="1:2" x14ac:dyDescent="0.25">
      <c r="A104" s="1" t="s">
        <v>244</v>
      </c>
      <c r="B104" s="6">
        <v>1440</v>
      </c>
    </row>
    <row r="105" spans="1:2" x14ac:dyDescent="0.25">
      <c r="A105" s="1" t="s">
        <v>100</v>
      </c>
      <c r="B105" s="6">
        <v>1200</v>
      </c>
    </row>
    <row r="106" spans="1:2" x14ac:dyDescent="0.25">
      <c r="A106" s="1" t="s">
        <v>101</v>
      </c>
      <c r="B106" s="6">
        <v>1920</v>
      </c>
    </row>
    <row r="107" spans="1:2" x14ac:dyDescent="0.25">
      <c r="A107" s="1" t="s">
        <v>102</v>
      </c>
      <c r="B107" s="6">
        <v>4000</v>
      </c>
    </row>
    <row r="108" spans="1:2" x14ac:dyDescent="0.25">
      <c r="A108" s="1" t="s">
        <v>103</v>
      </c>
      <c r="B108" s="6">
        <v>1360</v>
      </c>
    </row>
    <row r="109" spans="1:2" x14ac:dyDescent="0.25">
      <c r="A109" s="1" t="s">
        <v>104</v>
      </c>
      <c r="B109" s="6">
        <v>1360</v>
      </c>
    </row>
    <row r="110" spans="1:2" x14ac:dyDescent="0.25">
      <c r="A110" s="1" t="s">
        <v>105</v>
      </c>
      <c r="B110" s="6">
        <v>1360</v>
      </c>
    </row>
    <row r="111" spans="1:2" x14ac:dyDescent="0.25">
      <c r="A111" s="1" t="s">
        <v>106</v>
      </c>
      <c r="B111" s="6">
        <v>2400</v>
      </c>
    </row>
    <row r="112" spans="1:2" x14ac:dyDescent="0.25">
      <c r="A112" s="1" t="s">
        <v>107</v>
      </c>
      <c r="B112" s="6">
        <v>2000</v>
      </c>
    </row>
    <row r="113" spans="1:2" x14ac:dyDescent="0.25">
      <c r="A113" s="1" t="s">
        <v>108</v>
      </c>
      <c r="B113" s="6">
        <v>3520</v>
      </c>
    </row>
    <row r="114" spans="1:2" x14ac:dyDescent="0.25">
      <c r="A114" s="1" t="s">
        <v>109</v>
      </c>
      <c r="B114" s="6">
        <v>3840</v>
      </c>
    </row>
    <row r="115" spans="1:2" x14ac:dyDescent="0.25">
      <c r="A115" s="1" t="s">
        <v>110</v>
      </c>
      <c r="B115" s="6">
        <v>2880</v>
      </c>
    </row>
    <row r="116" spans="1:2" x14ac:dyDescent="0.25">
      <c r="A116" s="1" t="s">
        <v>111</v>
      </c>
      <c r="B116" s="6">
        <v>2880</v>
      </c>
    </row>
    <row r="117" spans="1:2" x14ac:dyDescent="0.25">
      <c r="A117" s="1" t="s">
        <v>112</v>
      </c>
      <c r="B117" s="6">
        <v>2880</v>
      </c>
    </row>
    <row r="118" spans="1:2" x14ac:dyDescent="0.25">
      <c r="A118" s="1" t="s">
        <v>113</v>
      </c>
      <c r="B118" s="6">
        <v>2880</v>
      </c>
    </row>
    <row r="119" spans="1:2" x14ac:dyDescent="0.25">
      <c r="A119" s="1" t="s">
        <v>114</v>
      </c>
      <c r="B119" s="6">
        <v>7840</v>
      </c>
    </row>
    <row r="120" spans="1:2" x14ac:dyDescent="0.25">
      <c r="A120" s="1" t="s">
        <v>115</v>
      </c>
      <c r="B120" s="6">
        <v>6400</v>
      </c>
    </row>
    <row r="121" spans="1:2" x14ac:dyDescent="0.25">
      <c r="A121" s="1" t="s">
        <v>248</v>
      </c>
      <c r="B121" s="6">
        <v>16800</v>
      </c>
    </row>
    <row r="122" spans="1:2" x14ac:dyDescent="0.25">
      <c r="A122" s="1" t="s">
        <v>116</v>
      </c>
      <c r="B122" s="6">
        <v>1080</v>
      </c>
    </row>
    <row r="123" spans="1:2" x14ac:dyDescent="0.25">
      <c r="A123" s="1" t="s">
        <v>117</v>
      </c>
      <c r="B123" s="6">
        <v>1080</v>
      </c>
    </row>
    <row r="124" spans="1:2" x14ac:dyDescent="0.25">
      <c r="A124" s="1" t="s">
        <v>118</v>
      </c>
      <c r="B124" s="6">
        <v>3520</v>
      </c>
    </row>
    <row r="125" spans="1:2" x14ac:dyDescent="0.25">
      <c r="A125" s="1" t="s">
        <v>119</v>
      </c>
      <c r="B125" s="6">
        <v>3200</v>
      </c>
    </row>
    <row r="126" spans="1:2" x14ac:dyDescent="0.25">
      <c r="A126" s="1" t="s">
        <v>120</v>
      </c>
      <c r="B126" s="6">
        <v>2400</v>
      </c>
    </row>
    <row r="127" spans="1:2" x14ac:dyDescent="0.25">
      <c r="A127" s="1" t="s">
        <v>121</v>
      </c>
      <c r="B127" s="6">
        <v>4160</v>
      </c>
    </row>
    <row r="128" spans="1:2" x14ac:dyDescent="0.25">
      <c r="A128" s="1" t="s">
        <v>122</v>
      </c>
      <c r="B128" s="6">
        <v>2880</v>
      </c>
    </row>
    <row r="129" spans="1:2" x14ac:dyDescent="0.25">
      <c r="A129" s="1" t="s">
        <v>123</v>
      </c>
      <c r="B129" s="6">
        <v>10560</v>
      </c>
    </row>
    <row r="130" spans="1:2" x14ac:dyDescent="0.25">
      <c r="A130" s="1" t="s">
        <v>251</v>
      </c>
      <c r="B130" s="6">
        <v>5600</v>
      </c>
    </row>
    <row r="131" spans="1:2" x14ac:dyDescent="0.25">
      <c r="A131" s="1" t="s">
        <v>250</v>
      </c>
      <c r="B131" s="6">
        <v>19040</v>
      </c>
    </row>
    <row r="132" spans="1:2" x14ac:dyDescent="0.25">
      <c r="A132" s="1" t="s">
        <v>256</v>
      </c>
      <c r="B132" s="6">
        <v>5760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K14" sqref="K14"/>
    </sheetView>
  </sheetViews>
  <sheetFormatPr defaultRowHeight="15" x14ac:dyDescent="0.25"/>
  <cols>
    <col min="1" max="1" width="14.140625" bestFit="1" customWidth="1"/>
    <col min="3" max="3" width="54.5703125" customWidth="1"/>
    <col min="5" max="5" width="22.140625" bestFit="1" customWidth="1"/>
  </cols>
  <sheetData>
    <row r="1" spans="1:9" x14ac:dyDescent="0.25">
      <c r="A1" s="1" t="s">
        <v>8</v>
      </c>
      <c r="B1">
        <v>1</v>
      </c>
      <c r="C1" t="s">
        <v>179</v>
      </c>
      <c r="D1">
        <v>1</v>
      </c>
      <c r="F1">
        <v>60</v>
      </c>
      <c r="G1" s="4" t="s">
        <v>236</v>
      </c>
      <c r="I1" t="e">
        <v>#N/A</v>
      </c>
    </row>
    <row r="2" spans="1:9" x14ac:dyDescent="0.25">
      <c r="A2" s="1" t="s">
        <v>11</v>
      </c>
      <c r="B2">
        <v>1</v>
      </c>
      <c r="C2" t="s">
        <v>180</v>
      </c>
      <c r="D2">
        <v>4</v>
      </c>
      <c r="F2">
        <v>60</v>
      </c>
      <c r="G2" s="4" t="s">
        <v>239</v>
      </c>
      <c r="I2" t="e">
        <v>#N/A</v>
      </c>
    </row>
    <row r="3" spans="1:9" x14ac:dyDescent="0.25">
      <c r="A3" s="1" t="s">
        <v>12</v>
      </c>
      <c r="B3">
        <v>1</v>
      </c>
      <c r="C3" t="s">
        <v>181</v>
      </c>
      <c r="D3">
        <v>4</v>
      </c>
      <c r="F3">
        <v>40</v>
      </c>
      <c r="G3" s="4" t="s">
        <v>239</v>
      </c>
      <c r="I3" t="e">
        <v>#N/A</v>
      </c>
    </row>
    <row r="4" spans="1:9" x14ac:dyDescent="0.25">
      <c r="A4" s="1" t="s">
        <v>13</v>
      </c>
      <c r="B4">
        <v>1</v>
      </c>
      <c r="C4" t="s">
        <v>182</v>
      </c>
      <c r="D4">
        <v>4</v>
      </c>
      <c r="F4">
        <v>10</v>
      </c>
      <c r="G4" s="4" t="s">
        <v>237</v>
      </c>
      <c r="I4" t="e">
        <v>#N/A</v>
      </c>
    </row>
    <row r="5" spans="1:9" x14ac:dyDescent="0.25">
      <c r="A5" s="1" t="s">
        <v>20</v>
      </c>
      <c r="B5">
        <v>1</v>
      </c>
      <c r="C5" t="s">
        <v>183</v>
      </c>
      <c r="D5">
        <v>7</v>
      </c>
      <c r="F5">
        <v>4.75</v>
      </c>
      <c r="G5" s="4" t="s">
        <v>236</v>
      </c>
      <c r="I5" t="e">
        <v>#N/A</v>
      </c>
    </row>
    <row r="6" spans="1:9" x14ac:dyDescent="0.25">
      <c r="A6" s="1" t="s">
        <v>21</v>
      </c>
      <c r="B6">
        <v>1</v>
      </c>
      <c r="C6" t="s">
        <v>184</v>
      </c>
      <c r="D6">
        <v>7</v>
      </c>
      <c r="F6">
        <v>4.75</v>
      </c>
      <c r="G6" s="4" t="s">
        <v>236</v>
      </c>
      <c r="I6" t="e">
        <v>#N/A</v>
      </c>
    </row>
    <row r="7" spans="1:9" x14ac:dyDescent="0.25">
      <c r="A7" s="1" t="s">
        <v>22</v>
      </c>
      <c r="B7">
        <v>1</v>
      </c>
      <c r="C7" t="s">
        <v>185</v>
      </c>
      <c r="D7">
        <v>7</v>
      </c>
      <c r="F7">
        <v>15</v>
      </c>
      <c r="G7" s="4" t="s">
        <v>236</v>
      </c>
      <c r="I7" t="e">
        <v>#N/A</v>
      </c>
    </row>
    <row r="8" spans="1:9" x14ac:dyDescent="0.25">
      <c r="A8" s="1" t="s">
        <v>23</v>
      </c>
      <c r="B8">
        <v>1</v>
      </c>
      <c r="C8" t="s">
        <v>186</v>
      </c>
      <c r="D8">
        <v>7</v>
      </c>
      <c r="F8">
        <v>15</v>
      </c>
      <c r="G8" s="4" t="s">
        <v>236</v>
      </c>
      <c r="I8" t="e">
        <v>#N/A</v>
      </c>
    </row>
    <row r="9" spans="1:9" x14ac:dyDescent="0.25">
      <c r="A9" s="1" t="s">
        <v>24</v>
      </c>
      <c r="B9">
        <v>1</v>
      </c>
      <c r="C9" t="s">
        <v>187</v>
      </c>
      <c r="D9">
        <v>7</v>
      </c>
      <c r="F9">
        <v>23</v>
      </c>
      <c r="G9" s="4" t="s">
        <v>236</v>
      </c>
      <c r="I9" t="e">
        <v>#N/A</v>
      </c>
    </row>
    <row r="10" spans="1:9" x14ac:dyDescent="0.25">
      <c r="A10" s="1" t="s">
        <v>25</v>
      </c>
      <c r="B10">
        <v>1</v>
      </c>
      <c r="C10" t="s">
        <v>188</v>
      </c>
      <c r="D10">
        <v>7</v>
      </c>
      <c r="F10">
        <v>23</v>
      </c>
      <c r="G10" s="4" t="s">
        <v>236</v>
      </c>
      <c r="I10" t="e">
        <v>#N/A</v>
      </c>
    </row>
    <row r="11" spans="1:9" x14ac:dyDescent="0.25">
      <c r="A11" s="1" t="s">
        <v>27</v>
      </c>
      <c r="B11">
        <v>2</v>
      </c>
      <c r="C11" t="s">
        <v>189</v>
      </c>
      <c r="D11">
        <v>8</v>
      </c>
      <c r="F11">
        <v>2</v>
      </c>
      <c r="G11" s="4" t="s">
        <v>236</v>
      </c>
      <c r="I11" t="e">
        <v>#N/A</v>
      </c>
    </row>
    <row r="12" spans="1:9" x14ac:dyDescent="0.25">
      <c r="A12" s="1" t="s">
        <v>42</v>
      </c>
      <c r="B12">
        <v>20</v>
      </c>
      <c r="C12" t="s">
        <v>190</v>
      </c>
      <c r="D12">
        <v>9</v>
      </c>
      <c r="F12">
        <v>3.5</v>
      </c>
      <c r="G12" s="4" t="s">
        <v>241</v>
      </c>
      <c r="I12" t="e">
        <v>#N/A</v>
      </c>
    </row>
    <row r="13" spans="1:9" x14ac:dyDescent="0.25">
      <c r="A13" s="1" t="s">
        <v>47</v>
      </c>
      <c r="B13">
        <v>12</v>
      </c>
      <c r="C13" t="s">
        <v>191</v>
      </c>
      <c r="D13">
        <v>10</v>
      </c>
      <c r="F13">
        <v>3.5</v>
      </c>
      <c r="G13" s="4" t="s">
        <v>241</v>
      </c>
      <c r="I13" t="e">
        <v>#N/A</v>
      </c>
    </row>
    <row r="14" spans="1:9" x14ac:dyDescent="0.25">
      <c r="A14" s="1" t="s">
        <v>48</v>
      </c>
      <c r="B14">
        <v>12</v>
      </c>
      <c r="C14" t="s">
        <v>193</v>
      </c>
      <c r="D14">
        <v>10</v>
      </c>
      <c r="F14">
        <v>3.95</v>
      </c>
      <c r="G14" s="4" t="s">
        <v>241</v>
      </c>
      <c r="I14" t="e">
        <v>#N/A</v>
      </c>
    </row>
    <row r="15" spans="1:9" x14ac:dyDescent="0.25">
      <c r="A15" s="1" t="s">
        <v>49</v>
      </c>
      <c r="B15">
        <v>12</v>
      </c>
      <c r="C15" t="s">
        <v>194</v>
      </c>
      <c r="D15">
        <v>10</v>
      </c>
      <c r="F15">
        <v>3.95</v>
      </c>
      <c r="G15" s="4" t="s">
        <v>241</v>
      </c>
      <c r="I15" t="e">
        <v>#N/A</v>
      </c>
    </row>
    <row r="16" spans="1:9" x14ac:dyDescent="0.25">
      <c r="A16" s="1" t="s">
        <v>50</v>
      </c>
      <c r="B16">
        <v>12</v>
      </c>
      <c r="C16" t="s">
        <v>195</v>
      </c>
      <c r="D16">
        <v>10</v>
      </c>
      <c r="F16">
        <v>3.95</v>
      </c>
      <c r="G16" s="4" t="s">
        <v>241</v>
      </c>
      <c r="I16" t="e">
        <v>#N/A</v>
      </c>
    </row>
    <row r="17" spans="1:9" x14ac:dyDescent="0.25">
      <c r="A17" s="1" t="s">
        <v>51</v>
      </c>
      <c r="B17">
        <v>12</v>
      </c>
      <c r="C17" t="s">
        <v>195</v>
      </c>
      <c r="D17">
        <v>10</v>
      </c>
      <c r="F17">
        <v>3.5</v>
      </c>
      <c r="G17" s="4" t="s">
        <v>241</v>
      </c>
      <c r="I17" t="e">
        <v>#N/A</v>
      </c>
    </row>
    <row r="18" spans="1:9" x14ac:dyDescent="0.25">
      <c r="A18" s="1" t="s">
        <v>56</v>
      </c>
      <c r="B18">
        <v>10</v>
      </c>
      <c r="C18" t="s">
        <v>196</v>
      </c>
      <c r="D18">
        <v>11</v>
      </c>
      <c r="F18">
        <v>2</v>
      </c>
      <c r="G18" s="4" t="s">
        <v>236</v>
      </c>
      <c r="I18" t="e">
        <v>#N/A</v>
      </c>
    </row>
    <row r="19" spans="1:9" x14ac:dyDescent="0.25">
      <c r="A19" s="1" t="s">
        <v>65</v>
      </c>
      <c r="B19">
        <v>1</v>
      </c>
      <c r="C19" t="s">
        <v>197</v>
      </c>
      <c r="D19">
        <v>12</v>
      </c>
      <c r="F19">
        <v>4.95</v>
      </c>
      <c r="G19" s="4" t="s">
        <v>241</v>
      </c>
      <c r="I19" t="e">
        <v>#N/A</v>
      </c>
    </row>
    <row r="20" spans="1:9" x14ac:dyDescent="0.25">
      <c r="A20" s="1" t="s">
        <v>246</v>
      </c>
      <c r="B20">
        <v>1</v>
      </c>
      <c r="C20" t="s">
        <v>247</v>
      </c>
      <c r="D20">
        <v>13</v>
      </c>
      <c r="F20">
        <v>60</v>
      </c>
      <c r="G20" s="4" t="s">
        <v>236</v>
      </c>
      <c r="I20" t="e">
        <v>#N/A</v>
      </c>
    </row>
    <row r="21" spans="1:9" x14ac:dyDescent="0.25">
      <c r="A21" s="1" t="s">
        <v>69</v>
      </c>
      <c r="B21">
        <v>12</v>
      </c>
      <c r="C21" t="s">
        <v>198</v>
      </c>
      <c r="D21">
        <v>14</v>
      </c>
      <c r="F21">
        <v>1.99</v>
      </c>
      <c r="G21" s="4" t="s">
        <v>236</v>
      </c>
      <c r="I21" t="e">
        <v>#N/A</v>
      </c>
    </row>
    <row r="22" spans="1:9" x14ac:dyDescent="0.25">
      <c r="A22" s="1" t="s">
        <v>71</v>
      </c>
      <c r="B22">
        <v>1</v>
      </c>
      <c r="C22" t="s">
        <v>199</v>
      </c>
      <c r="D22">
        <v>14</v>
      </c>
      <c r="F22">
        <v>23.99</v>
      </c>
      <c r="G22" s="4" t="s">
        <v>236</v>
      </c>
      <c r="I22" t="e">
        <v>#N/A</v>
      </c>
    </row>
    <row r="23" spans="1:9" x14ac:dyDescent="0.25">
      <c r="A23" s="1" t="s">
        <v>74</v>
      </c>
      <c r="B23">
        <v>12</v>
      </c>
      <c r="C23" t="s">
        <v>200</v>
      </c>
      <c r="D23">
        <v>15</v>
      </c>
      <c r="F23">
        <v>3.5</v>
      </c>
      <c r="G23" s="4" t="s">
        <v>241</v>
      </c>
      <c r="I23" t="e">
        <v>#N/A</v>
      </c>
    </row>
    <row r="24" spans="1:9" x14ac:dyDescent="0.25">
      <c r="A24" s="1" t="s">
        <v>75</v>
      </c>
      <c r="B24">
        <v>12</v>
      </c>
      <c r="C24" t="s">
        <v>201</v>
      </c>
      <c r="D24">
        <v>15</v>
      </c>
      <c r="F24">
        <v>3.95</v>
      </c>
      <c r="G24" s="4" t="s">
        <v>241</v>
      </c>
      <c r="I24" t="e">
        <v>#N/A</v>
      </c>
    </row>
    <row r="25" spans="1:9" x14ac:dyDescent="0.25">
      <c r="A25" s="1" t="s">
        <v>76</v>
      </c>
      <c r="B25">
        <v>12</v>
      </c>
      <c r="C25" t="s">
        <v>202</v>
      </c>
      <c r="D25">
        <v>15</v>
      </c>
      <c r="F25">
        <v>4.95</v>
      </c>
      <c r="G25" s="4" t="s">
        <v>241</v>
      </c>
      <c r="I25" t="e">
        <v>#N/A</v>
      </c>
    </row>
    <row r="26" spans="1:9" x14ac:dyDescent="0.25">
      <c r="A26" s="1" t="s">
        <v>77</v>
      </c>
      <c r="B26">
        <v>12</v>
      </c>
      <c r="C26" t="s">
        <v>203</v>
      </c>
      <c r="D26">
        <v>15</v>
      </c>
      <c r="F26">
        <v>4.95</v>
      </c>
      <c r="G26" s="4" t="s">
        <v>241</v>
      </c>
      <c r="I26" t="e">
        <v>#N/A</v>
      </c>
    </row>
    <row r="27" spans="1:9" x14ac:dyDescent="0.25">
      <c r="A27" s="1" t="s">
        <v>82</v>
      </c>
      <c r="B27">
        <v>1</v>
      </c>
      <c r="C27" t="s">
        <v>204</v>
      </c>
      <c r="D27">
        <v>17</v>
      </c>
      <c r="E27" t="s">
        <v>83</v>
      </c>
      <c r="F27">
        <v>60</v>
      </c>
      <c r="G27" s="4" t="s">
        <v>237</v>
      </c>
      <c r="H27" s="4" t="s">
        <v>205</v>
      </c>
      <c r="I27" t="e">
        <v>#N/A</v>
      </c>
    </row>
    <row r="28" spans="1:9" x14ac:dyDescent="0.25">
      <c r="A28" s="2" t="s">
        <v>87</v>
      </c>
      <c r="B28" s="3">
        <v>1</v>
      </c>
      <c r="C28" t="s">
        <v>206</v>
      </c>
      <c r="D28" s="3">
        <v>18</v>
      </c>
      <c r="E28" s="3"/>
      <c r="F28" s="3">
        <v>126</v>
      </c>
      <c r="G28" s="5" t="s">
        <v>236</v>
      </c>
      <c r="H28" s="3"/>
      <c r="I28" t="e">
        <v>#N/A</v>
      </c>
    </row>
    <row r="29" spans="1:9" x14ac:dyDescent="0.25">
      <c r="A29" s="2" t="s">
        <v>88</v>
      </c>
      <c r="B29" s="3">
        <v>1</v>
      </c>
      <c r="C29" t="s">
        <v>207</v>
      </c>
      <c r="D29" s="3">
        <v>18</v>
      </c>
      <c r="E29" s="3"/>
      <c r="F29" s="3">
        <v>132</v>
      </c>
      <c r="G29" s="5" t="s">
        <v>236</v>
      </c>
      <c r="H29" s="3"/>
      <c r="I29" t="e">
        <v>#N/A</v>
      </c>
    </row>
    <row r="30" spans="1:9" x14ac:dyDescent="0.25">
      <c r="A30" s="2" t="s">
        <v>89</v>
      </c>
      <c r="B30" s="3">
        <v>1</v>
      </c>
      <c r="C30" t="s">
        <v>208</v>
      </c>
      <c r="D30" s="3">
        <v>18</v>
      </c>
      <c r="E30" s="3"/>
      <c r="F30" s="3">
        <v>92</v>
      </c>
      <c r="G30" s="5" t="s">
        <v>236</v>
      </c>
      <c r="H30" s="3"/>
      <c r="I30" t="e">
        <v>#N/A</v>
      </c>
    </row>
    <row r="31" spans="1:9" x14ac:dyDescent="0.25">
      <c r="A31" s="1" t="s">
        <v>90</v>
      </c>
      <c r="B31" s="3">
        <v>1</v>
      </c>
      <c r="C31" t="s">
        <v>209</v>
      </c>
      <c r="D31" s="3">
        <v>18</v>
      </c>
      <c r="F31" s="3">
        <v>92</v>
      </c>
      <c r="G31" s="4" t="s">
        <v>236</v>
      </c>
      <c r="I31" t="e">
        <v>#N/A</v>
      </c>
    </row>
    <row r="32" spans="1:9" x14ac:dyDescent="0.25">
      <c r="A32" s="1" t="s">
        <v>93</v>
      </c>
      <c r="B32" s="3">
        <v>1</v>
      </c>
      <c r="C32" t="s">
        <v>210</v>
      </c>
      <c r="D32" s="3">
        <v>18</v>
      </c>
      <c r="F32" s="3">
        <v>168</v>
      </c>
      <c r="G32" s="4" t="s">
        <v>238</v>
      </c>
      <c r="I32" t="e">
        <v>#N/A</v>
      </c>
    </row>
    <row r="33" spans="1:9" x14ac:dyDescent="0.25">
      <c r="A33" s="1" t="s">
        <v>94</v>
      </c>
      <c r="B33" s="3">
        <v>5</v>
      </c>
      <c r="C33" t="s">
        <v>211</v>
      </c>
      <c r="D33" s="3">
        <v>18</v>
      </c>
      <c r="F33" s="3">
        <v>27</v>
      </c>
      <c r="G33" s="4" t="s">
        <v>236</v>
      </c>
      <c r="I33" t="e">
        <v>#N/A</v>
      </c>
    </row>
    <row r="34" spans="1:9" x14ac:dyDescent="0.25">
      <c r="A34" s="1" t="s">
        <v>95</v>
      </c>
      <c r="B34" s="3">
        <v>1</v>
      </c>
      <c r="C34" t="s">
        <v>212</v>
      </c>
      <c r="D34" s="3">
        <v>18</v>
      </c>
      <c r="F34" s="3">
        <v>100</v>
      </c>
      <c r="G34" s="4" t="s">
        <v>236</v>
      </c>
      <c r="I34" t="e">
        <v>#N/A</v>
      </c>
    </row>
    <row r="35" spans="1:9" x14ac:dyDescent="0.25">
      <c r="A35" s="1" t="s">
        <v>96</v>
      </c>
      <c r="B35" s="3">
        <v>1</v>
      </c>
      <c r="C35" t="s">
        <v>213</v>
      </c>
      <c r="D35" s="3">
        <v>18</v>
      </c>
      <c r="F35">
        <v>75</v>
      </c>
      <c r="G35" s="4" t="s">
        <v>236</v>
      </c>
      <c r="I35" t="e">
        <v>#N/A</v>
      </c>
    </row>
    <row r="36" spans="1:9" x14ac:dyDescent="0.25">
      <c r="A36" s="1" t="s">
        <v>97</v>
      </c>
      <c r="B36" s="3">
        <v>1</v>
      </c>
      <c r="C36" t="s">
        <v>214</v>
      </c>
      <c r="D36" s="3">
        <v>18</v>
      </c>
      <c r="F36">
        <v>75</v>
      </c>
      <c r="G36" s="4" t="s">
        <v>236</v>
      </c>
      <c r="I36" t="e">
        <v>#N/A</v>
      </c>
    </row>
    <row r="37" spans="1:9" x14ac:dyDescent="0.25">
      <c r="A37" s="1" t="s">
        <v>98</v>
      </c>
      <c r="B37" s="3">
        <v>4</v>
      </c>
      <c r="C37" t="s">
        <v>215</v>
      </c>
      <c r="D37" s="3">
        <v>18</v>
      </c>
      <c r="F37">
        <v>35</v>
      </c>
      <c r="G37" s="4" t="s">
        <v>237</v>
      </c>
      <c r="I37" t="e">
        <v>#N/A</v>
      </c>
    </row>
    <row r="38" spans="1:9" x14ac:dyDescent="0.25">
      <c r="A38" s="1" t="s">
        <v>99</v>
      </c>
      <c r="B38" s="3">
        <v>4</v>
      </c>
      <c r="C38" t="s">
        <v>216</v>
      </c>
      <c r="D38" s="3">
        <v>19</v>
      </c>
      <c r="F38">
        <v>9</v>
      </c>
      <c r="G38" s="4" t="s">
        <v>237</v>
      </c>
      <c r="I38" t="e">
        <v>#N/A</v>
      </c>
    </row>
    <row r="39" spans="1:9" x14ac:dyDescent="0.25">
      <c r="A39" s="1" t="s">
        <v>100</v>
      </c>
      <c r="B39" s="3">
        <v>2</v>
      </c>
      <c r="C39" t="s">
        <v>218</v>
      </c>
      <c r="D39" s="3">
        <v>19</v>
      </c>
      <c r="F39">
        <v>7.5</v>
      </c>
      <c r="G39" s="4" t="s">
        <v>237</v>
      </c>
      <c r="I39" t="e">
        <v>#N/A</v>
      </c>
    </row>
    <row r="40" spans="1:9" x14ac:dyDescent="0.25">
      <c r="A40" s="1" t="s">
        <v>101</v>
      </c>
      <c r="B40" s="3">
        <v>1</v>
      </c>
      <c r="C40" t="s">
        <v>219</v>
      </c>
      <c r="D40" s="3">
        <v>19</v>
      </c>
      <c r="F40">
        <v>12</v>
      </c>
      <c r="G40" s="4" t="s">
        <v>239</v>
      </c>
      <c r="I40" t="e">
        <v>#N/A</v>
      </c>
    </row>
    <row r="41" spans="1:9" x14ac:dyDescent="0.25">
      <c r="A41" s="1" t="s">
        <v>102</v>
      </c>
      <c r="B41" s="3">
        <v>13</v>
      </c>
      <c r="C41" t="s">
        <v>220</v>
      </c>
      <c r="D41" s="3">
        <v>20</v>
      </c>
      <c r="F41">
        <v>25</v>
      </c>
      <c r="G41" s="4" t="s">
        <v>236</v>
      </c>
      <c r="I41" t="e">
        <v>#N/A</v>
      </c>
    </row>
    <row r="42" spans="1:9" x14ac:dyDescent="0.25">
      <c r="A42" s="1" t="s">
        <v>103</v>
      </c>
      <c r="B42" s="3">
        <v>1</v>
      </c>
      <c r="C42" t="s">
        <v>221</v>
      </c>
      <c r="D42" s="3">
        <v>20</v>
      </c>
      <c r="F42">
        <v>8.5</v>
      </c>
      <c r="G42" s="4" t="s">
        <v>236</v>
      </c>
      <c r="I42" t="e">
        <v>#N/A</v>
      </c>
    </row>
    <row r="43" spans="1:9" x14ac:dyDescent="0.25">
      <c r="A43" s="1" t="s">
        <v>104</v>
      </c>
      <c r="B43" s="3">
        <v>1</v>
      </c>
      <c r="C43" t="s">
        <v>222</v>
      </c>
      <c r="D43" s="3">
        <v>20</v>
      </c>
      <c r="F43">
        <v>8.5</v>
      </c>
      <c r="G43" s="4" t="s">
        <v>236</v>
      </c>
      <c r="I43" t="e">
        <v>#N/A</v>
      </c>
    </row>
    <row r="44" spans="1:9" x14ac:dyDescent="0.25">
      <c r="A44" s="1" t="s">
        <v>105</v>
      </c>
      <c r="B44" s="3">
        <v>1</v>
      </c>
      <c r="C44" t="s">
        <v>223</v>
      </c>
      <c r="D44" s="3">
        <v>20</v>
      </c>
      <c r="F44">
        <v>8.5</v>
      </c>
      <c r="G44" s="4" t="s">
        <v>236</v>
      </c>
      <c r="I44" t="e">
        <v>#N/A</v>
      </c>
    </row>
    <row r="45" spans="1:9" x14ac:dyDescent="0.25">
      <c r="A45" s="1" t="s">
        <v>108</v>
      </c>
      <c r="B45" s="3">
        <v>15</v>
      </c>
      <c r="C45" t="s">
        <v>224</v>
      </c>
      <c r="D45" s="3">
        <v>22</v>
      </c>
      <c r="F45">
        <v>22</v>
      </c>
      <c r="G45" s="4" t="s">
        <v>238</v>
      </c>
      <c r="I45" t="e">
        <v>#N/A</v>
      </c>
    </row>
    <row r="46" spans="1:9" x14ac:dyDescent="0.25">
      <c r="A46" s="1" t="s">
        <v>109</v>
      </c>
      <c r="B46" s="3">
        <v>1</v>
      </c>
      <c r="C46" t="s">
        <v>225</v>
      </c>
      <c r="D46" s="3">
        <v>22</v>
      </c>
      <c r="F46">
        <v>24</v>
      </c>
      <c r="G46" s="4" t="s">
        <v>245</v>
      </c>
      <c r="I46" t="e">
        <v>#N/A</v>
      </c>
    </row>
    <row r="47" spans="1:9" x14ac:dyDescent="0.25">
      <c r="A47" s="1" t="s">
        <v>113</v>
      </c>
      <c r="B47" s="3">
        <v>3</v>
      </c>
      <c r="C47" t="s">
        <v>226</v>
      </c>
      <c r="D47" s="3">
        <v>24</v>
      </c>
      <c r="F47">
        <v>18</v>
      </c>
      <c r="G47" s="4" t="s">
        <v>243</v>
      </c>
      <c r="I47" t="e">
        <v>#N/A</v>
      </c>
    </row>
    <row r="48" spans="1:9" x14ac:dyDescent="0.25">
      <c r="A48" s="1" t="s">
        <v>114</v>
      </c>
      <c r="B48" s="3">
        <v>1</v>
      </c>
      <c r="C48" t="s">
        <v>227</v>
      </c>
      <c r="D48" s="3">
        <v>24</v>
      </c>
      <c r="F48">
        <v>49</v>
      </c>
      <c r="G48" s="4" t="s">
        <v>243</v>
      </c>
      <c r="I48" t="e">
        <v>#N/A</v>
      </c>
    </row>
    <row r="49" spans="1:9" x14ac:dyDescent="0.25">
      <c r="A49" s="1" t="s">
        <v>115</v>
      </c>
      <c r="B49" s="3">
        <v>4</v>
      </c>
      <c r="C49" t="s">
        <v>228</v>
      </c>
      <c r="D49" s="3">
        <v>25</v>
      </c>
      <c r="F49">
        <v>40</v>
      </c>
      <c r="G49" s="4" t="s">
        <v>238</v>
      </c>
      <c r="I49" t="e">
        <v>#N/A</v>
      </c>
    </row>
    <row r="50" spans="1:9" x14ac:dyDescent="0.25">
      <c r="A50" s="1" t="s">
        <v>116</v>
      </c>
      <c r="B50" s="3">
        <v>15</v>
      </c>
      <c r="C50" t="s">
        <v>230</v>
      </c>
      <c r="D50" s="3">
        <v>26</v>
      </c>
      <c r="F50">
        <v>6.75</v>
      </c>
      <c r="G50" s="4" t="s">
        <v>236</v>
      </c>
      <c r="I50" t="e">
        <v>#N/A</v>
      </c>
    </row>
    <row r="51" spans="1:9" x14ac:dyDescent="0.25">
      <c r="A51" s="1" t="s">
        <v>117</v>
      </c>
      <c r="B51" s="3">
        <v>15</v>
      </c>
      <c r="C51" t="s">
        <v>231</v>
      </c>
      <c r="D51" s="3">
        <v>26</v>
      </c>
      <c r="F51">
        <v>6.75</v>
      </c>
      <c r="G51" s="4" t="s">
        <v>236</v>
      </c>
      <c r="I51" t="e">
        <v>#N/A</v>
      </c>
    </row>
    <row r="52" spans="1:9" x14ac:dyDescent="0.25">
      <c r="A52" s="1" t="s">
        <v>119</v>
      </c>
      <c r="B52" s="3">
        <v>1</v>
      </c>
      <c r="C52" t="s">
        <v>232</v>
      </c>
      <c r="D52" s="3">
        <v>27</v>
      </c>
      <c r="F52">
        <v>20</v>
      </c>
      <c r="G52" s="4" t="s">
        <v>239</v>
      </c>
      <c r="I52" t="e">
        <v>#N/A</v>
      </c>
    </row>
    <row r="53" spans="1:9" x14ac:dyDescent="0.25">
      <c r="A53" s="1" t="s">
        <v>120</v>
      </c>
      <c r="B53" s="3">
        <v>1</v>
      </c>
      <c r="C53" t="s">
        <v>233</v>
      </c>
      <c r="D53" s="3">
        <v>27</v>
      </c>
      <c r="F53">
        <v>15</v>
      </c>
      <c r="G53" s="4" t="s">
        <v>239</v>
      </c>
      <c r="I53" t="e">
        <v>#N/A</v>
      </c>
    </row>
    <row r="54" spans="1:9" x14ac:dyDescent="0.25">
      <c r="A54" s="1" t="s">
        <v>121</v>
      </c>
      <c r="B54" s="3">
        <v>1</v>
      </c>
      <c r="C54" t="s">
        <v>234</v>
      </c>
      <c r="D54" s="3">
        <v>27</v>
      </c>
      <c r="F54">
        <v>26</v>
      </c>
      <c r="G54" s="4" t="s">
        <v>242</v>
      </c>
      <c r="I54" t="e">
        <v>#N/A</v>
      </c>
    </row>
    <row r="55" spans="1:9" x14ac:dyDescent="0.25">
      <c r="A55" s="1" t="s">
        <v>122</v>
      </c>
      <c r="B55" s="3">
        <v>1</v>
      </c>
      <c r="C55" t="s">
        <v>235</v>
      </c>
      <c r="D55" s="3">
        <v>27</v>
      </c>
      <c r="F55">
        <v>18</v>
      </c>
      <c r="G55" s="4" t="s">
        <v>239</v>
      </c>
      <c r="I55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sqref="A1:H1048576"/>
    </sheetView>
  </sheetViews>
  <sheetFormatPr defaultRowHeight="15" x14ac:dyDescent="0.25"/>
  <cols>
    <col min="1" max="1" width="23.85546875" style="1" customWidth="1"/>
    <col min="2" max="2" width="11.140625" style="7" customWidth="1"/>
    <col min="3" max="3" width="31.5703125" bestFit="1" customWidth="1"/>
    <col min="4" max="4" width="16.28515625" style="4" bestFit="1" customWidth="1"/>
  </cols>
  <sheetData>
    <row r="1" spans="1:7" x14ac:dyDescent="0.25">
      <c r="A1" s="9" t="s">
        <v>298</v>
      </c>
      <c r="B1" s="10" t="s">
        <v>299</v>
      </c>
      <c r="C1" s="11" t="s">
        <v>300</v>
      </c>
      <c r="D1" s="4" t="s">
        <v>301</v>
      </c>
    </row>
    <row r="2" spans="1:7" x14ac:dyDescent="0.25">
      <c r="A2" s="1" t="s">
        <v>11</v>
      </c>
      <c r="B2" s="7">
        <v>1</v>
      </c>
      <c r="C2" t="s">
        <v>180</v>
      </c>
      <c r="D2" s="4" t="s">
        <v>239</v>
      </c>
    </row>
    <row r="3" spans="1:7" x14ac:dyDescent="0.25">
      <c r="A3" s="1" t="s">
        <v>12</v>
      </c>
      <c r="B3" s="7">
        <v>1</v>
      </c>
      <c r="C3" t="s">
        <v>181</v>
      </c>
      <c r="D3" s="4" t="s">
        <v>239</v>
      </c>
    </row>
    <row r="4" spans="1:7" x14ac:dyDescent="0.25">
      <c r="A4" s="16" t="s">
        <v>101</v>
      </c>
      <c r="B4" s="17">
        <v>1</v>
      </c>
      <c r="C4" s="18" t="s">
        <v>219</v>
      </c>
      <c r="D4" s="12" t="s">
        <v>239</v>
      </c>
    </row>
    <row r="5" spans="1:7" x14ac:dyDescent="0.25">
      <c r="A5" s="1" t="s">
        <v>119</v>
      </c>
      <c r="B5" s="8">
        <v>1</v>
      </c>
      <c r="C5" t="s">
        <v>232</v>
      </c>
      <c r="D5" s="4" t="s">
        <v>239</v>
      </c>
    </row>
    <row r="6" spans="1:7" x14ac:dyDescent="0.25">
      <c r="A6" s="1" t="s">
        <v>120</v>
      </c>
      <c r="B6" s="8">
        <v>1</v>
      </c>
      <c r="C6" t="s">
        <v>233</v>
      </c>
      <c r="D6" s="4" t="s">
        <v>239</v>
      </c>
    </row>
    <row r="7" spans="1:7" x14ac:dyDescent="0.25">
      <c r="A7" s="1" t="s">
        <v>122</v>
      </c>
      <c r="B7" s="8">
        <v>1</v>
      </c>
      <c r="C7" t="s">
        <v>235</v>
      </c>
      <c r="D7" s="4" t="s">
        <v>239</v>
      </c>
    </row>
    <row r="8" spans="1:7" x14ac:dyDescent="0.25">
      <c r="A8" s="9" t="s">
        <v>10</v>
      </c>
      <c r="B8" s="10">
        <v>5</v>
      </c>
      <c r="C8" s="11" t="s">
        <v>148</v>
      </c>
      <c r="D8" s="12" t="s">
        <v>238</v>
      </c>
      <c r="E8">
        <v>35</v>
      </c>
      <c r="F8">
        <f>E8*B8</f>
        <v>175</v>
      </c>
      <c r="G8">
        <f>F8*0.7</f>
        <v>122.49999999999999</v>
      </c>
    </row>
    <row r="9" spans="1:7" x14ac:dyDescent="0.25">
      <c r="A9" s="9" t="s">
        <v>91</v>
      </c>
      <c r="B9" s="10">
        <v>2</v>
      </c>
      <c r="C9" s="11" t="s">
        <v>158</v>
      </c>
      <c r="D9" s="12" t="s">
        <v>238</v>
      </c>
      <c r="E9">
        <v>22</v>
      </c>
      <c r="F9">
        <f t="shared" ref="F9:F19" si="0">E9*B9</f>
        <v>44</v>
      </c>
      <c r="G9">
        <f t="shared" ref="G9:G18" si="1">F9*0.7</f>
        <v>30.799999999999997</v>
      </c>
    </row>
    <row r="10" spans="1:7" x14ac:dyDescent="0.25">
      <c r="A10" s="9" t="s">
        <v>92</v>
      </c>
      <c r="B10" s="10">
        <v>4</v>
      </c>
      <c r="C10" s="11" t="s">
        <v>157</v>
      </c>
      <c r="D10" s="12" t="s">
        <v>238</v>
      </c>
      <c r="E10">
        <v>6</v>
      </c>
      <c r="F10">
        <f t="shared" si="0"/>
        <v>24</v>
      </c>
      <c r="G10">
        <f t="shared" si="1"/>
        <v>16.799999999999997</v>
      </c>
    </row>
    <row r="11" spans="1:7" x14ac:dyDescent="0.25">
      <c r="A11" s="9" t="s">
        <v>93</v>
      </c>
      <c r="B11" s="10">
        <v>1</v>
      </c>
      <c r="C11" s="11" t="s">
        <v>210</v>
      </c>
      <c r="D11" s="12" t="s">
        <v>238</v>
      </c>
      <c r="E11">
        <v>168</v>
      </c>
      <c r="F11">
        <f t="shared" si="0"/>
        <v>168</v>
      </c>
      <c r="G11">
        <f t="shared" si="1"/>
        <v>117.6</v>
      </c>
    </row>
    <row r="12" spans="1:7" x14ac:dyDescent="0.25">
      <c r="A12" s="9" t="s">
        <v>108</v>
      </c>
      <c r="B12" s="10">
        <v>15</v>
      </c>
      <c r="C12" s="11" t="s">
        <v>224</v>
      </c>
      <c r="D12" s="12" t="s">
        <v>238</v>
      </c>
      <c r="E12">
        <v>22</v>
      </c>
      <c r="F12">
        <f t="shared" si="0"/>
        <v>330</v>
      </c>
      <c r="G12">
        <f t="shared" si="1"/>
        <v>230.99999999999997</v>
      </c>
    </row>
    <row r="13" spans="1:7" x14ac:dyDescent="0.25">
      <c r="A13" s="9" t="s">
        <v>110</v>
      </c>
      <c r="B13" s="10">
        <v>3</v>
      </c>
      <c r="C13" s="11" t="s">
        <v>140</v>
      </c>
      <c r="D13" s="12" t="s">
        <v>238</v>
      </c>
      <c r="E13">
        <v>18</v>
      </c>
      <c r="F13">
        <f t="shared" si="0"/>
        <v>54</v>
      </c>
      <c r="G13">
        <f t="shared" si="1"/>
        <v>37.799999999999997</v>
      </c>
    </row>
    <row r="14" spans="1:7" x14ac:dyDescent="0.25">
      <c r="A14" s="9" t="s">
        <v>111</v>
      </c>
      <c r="B14" s="10">
        <v>3</v>
      </c>
      <c r="C14" s="11" t="s">
        <v>139</v>
      </c>
      <c r="D14" s="12" t="s">
        <v>238</v>
      </c>
      <c r="E14">
        <v>18</v>
      </c>
      <c r="F14">
        <f t="shared" si="0"/>
        <v>54</v>
      </c>
      <c r="G14">
        <f t="shared" si="1"/>
        <v>37.799999999999997</v>
      </c>
    </row>
    <row r="15" spans="1:7" x14ac:dyDescent="0.25">
      <c r="A15" s="9" t="s">
        <v>112</v>
      </c>
      <c r="B15" s="10">
        <v>3</v>
      </c>
      <c r="C15" s="11" t="s">
        <v>141</v>
      </c>
      <c r="D15" s="12" t="s">
        <v>238</v>
      </c>
      <c r="E15">
        <v>18</v>
      </c>
      <c r="F15">
        <f t="shared" si="0"/>
        <v>54</v>
      </c>
      <c r="G15">
        <f t="shared" si="1"/>
        <v>37.799999999999997</v>
      </c>
    </row>
    <row r="16" spans="1:7" x14ac:dyDescent="0.25">
      <c r="A16" s="9" t="s">
        <v>115</v>
      </c>
      <c r="B16" s="10">
        <v>4</v>
      </c>
      <c r="C16" s="11" t="s">
        <v>228</v>
      </c>
      <c r="D16" s="12" t="s">
        <v>238</v>
      </c>
      <c r="E16">
        <v>40</v>
      </c>
      <c r="F16">
        <f t="shared" si="0"/>
        <v>160</v>
      </c>
      <c r="G16">
        <f t="shared" si="1"/>
        <v>112</v>
      </c>
    </row>
    <row r="17" spans="1:7" x14ac:dyDescent="0.25">
      <c r="A17" s="9" t="s">
        <v>118</v>
      </c>
      <c r="B17" s="10">
        <v>6</v>
      </c>
      <c r="C17" s="11" t="s">
        <v>156</v>
      </c>
      <c r="D17" s="12" t="s">
        <v>238</v>
      </c>
      <c r="E17">
        <v>22</v>
      </c>
      <c r="F17">
        <f t="shared" si="0"/>
        <v>132</v>
      </c>
      <c r="G17">
        <f t="shared" si="1"/>
        <v>92.399999999999991</v>
      </c>
    </row>
    <row r="18" spans="1:7" x14ac:dyDescent="0.25">
      <c r="A18" s="9" t="s">
        <v>251</v>
      </c>
      <c r="B18" s="10">
        <v>2</v>
      </c>
      <c r="C18" s="11" t="s">
        <v>252</v>
      </c>
      <c r="D18" s="12" t="s">
        <v>238</v>
      </c>
      <c r="E18">
        <v>35</v>
      </c>
      <c r="F18">
        <f t="shared" si="0"/>
        <v>70</v>
      </c>
      <c r="G18">
        <f t="shared" si="1"/>
        <v>49</v>
      </c>
    </row>
    <row r="19" spans="1:7" x14ac:dyDescent="0.25">
      <c r="A19" s="9" t="s">
        <v>250</v>
      </c>
      <c r="B19" s="10">
        <v>1</v>
      </c>
      <c r="C19" s="11" t="s">
        <v>253</v>
      </c>
      <c r="D19" s="12" t="s">
        <v>255</v>
      </c>
      <c r="E19">
        <v>118</v>
      </c>
      <c r="F19">
        <f t="shared" si="0"/>
        <v>118</v>
      </c>
    </row>
    <row r="20" spans="1:7" x14ac:dyDescent="0.25">
      <c r="A20" s="1" t="s">
        <v>28</v>
      </c>
      <c r="B20" s="7">
        <v>15</v>
      </c>
      <c r="C20" t="s">
        <v>161</v>
      </c>
      <c r="D20" s="4" t="s">
        <v>241</v>
      </c>
    </row>
    <row r="21" spans="1:7" x14ac:dyDescent="0.25">
      <c r="A21" s="1" t="s">
        <v>30</v>
      </c>
      <c r="B21" s="7">
        <v>15</v>
      </c>
      <c r="C21" t="s">
        <v>175</v>
      </c>
      <c r="D21" s="4" t="s">
        <v>241</v>
      </c>
    </row>
    <row r="22" spans="1:7" x14ac:dyDescent="0.25">
      <c r="A22" s="1" t="s">
        <v>31</v>
      </c>
      <c r="B22" s="7">
        <v>15</v>
      </c>
      <c r="C22" t="s">
        <v>163</v>
      </c>
      <c r="D22" s="4" t="s">
        <v>241</v>
      </c>
    </row>
    <row r="23" spans="1:7" x14ac:dyDescent="0.25">
      <c r="A23" s="1" t="s">
        <v>32</v>
      </c>
      <c r="B23" s="7">
        <v>15</v>
      </c>
      <c r="C23" t="s">
        <v>165</v>
      </c>
      <c r="D23" s="4" t="s">
        <v>241</v>
      </c>
    </row>
    <row r="24" spans="1:7" x14ac:dyDescent="0.25">
      <c r="A24" s="1" t="s">
        <v>33</v>
      </c>
      <c r="B24" s="7">
        <v>10</v>
      </c>
      <c r="C24" t="s">
        <v>175</v>
      </c>
      <c r="D24" s="4" t="s">
        <v>241</v>
      </c>
    </row>
    <row r="25" spans="1:7" x14ac:dyDescent="0.25">
      <c r="A25" s="1" t="s">
        <v>34</v>
      </c>
      <c r="B25" s="7">
        <v>20</v>
      </c>
      <c r="C25" t="s">
        <v>164</v>
      </c>
      <c r="D25" s="4" t="s">
        <v>241</v>
      </c>
    </row>
    <row r="26" spans="1:7" x14ac:dyDescent="0.25">
      <c r="A26" s="1" t="s">
        <v>35</v>
      </c>
      <c r="B26" s="7">
        <v>20</v>
      </c>
      <c r="C26" t="s">
        <v>167</v>
      </c>
      <c r="D26" s="4" t="s">
        <v>241</v>
      </c>
    </row>
    <row r="27" spans="1:7" x14ac:dyDescent="0.25">
      <c r="A27" s="1" t="s">
        <v>36</v>
      </c>
      <c r="B27" s="7">
        <v>20</v>
      </c>
      <c r="C27" t="s">
        <v>159</v>
      </c>
      <c r="D27" s="4" t="s">
        <v>241</v>
      </c>
    </row>
    <row r="28" spans="1:7" x14ac:dyDescent="0.25">
      <c r="A28" s="1" t="s">
        <v>37</v>
      </c>
      <c r="B28" s="7">
        <v>20</v>
      </c>
      <c r="C28" t="s">
        <v>159</v>
      </c>
      <c r="D28" s="4" t="s">
        <v>241</v>
      </c>
    </row>
    <row r="29" spans="1:7" x14ac:dyDescent="0.25">
      <c r="A29" s="1" t="s">
        <v>38</v>
      </c>
      <c r="B29" s="7">
        <v>20</v>
      </c>
      <c r="C29" t="s">
        <v>159</v>
      </c>
      <c r="D29" s="4" t="s">
        <v>241</v>
      </c>
    </row>
    <row r="30" spans="1:7" x14ac:dyDescent="0.25">
      <c r="A30" s="1" t="s">
        <v>39</v>
      </c>
      <c r="B30" s="7">
        <v>20</v>
      </c>
      <c r="C30" t="s">
        <v>166</v>
      </c>
      <c r="D30" s="4" t="s">
        <v>241</v>
      </c>
    </row>
    <row r="31" spans="1:7" x14ac:dyDescent="0.25">
      <c r="A31" s="1" t="s">
        <v>40</v>
      </c>
      <c r="B31" s="7">
        <v>20</v>
      </c>
      <c r="C31" t="s">
        <v>161</v>
      </c>
      <c r="D31" s="4" t="s">
        <v>241</v>
      </c>
    </row>
    <row r="32" spans="1:7" x14ac:dyDescent="0.25">
      <c r="A32" s="1" t="s">
        <v>41</v>
      </c>
      <c r="B32" s="7">
        <v>20</v>
      </c>
      <c r="C32" t="s">
        <v>161</v>
      </c>
      <c r="D32" s="4" t="s">
        <v>241</v>
      </c>
    </row>
    <row r="33" spans="1:4" x14ac:dyDescent="0.25">
      <c r="A33" s="1" t="s">
        <v>42</v>
      </c>
      <c r="B33" s="7">
        <v>20</v>
      </c>
      <c r="C33" t="s">
        <v>190</v>
      </c>
      <c r="D33" s="4" t="s">
        <v>241</v>
      </c>
    </row>
    <row r="34" spans="1:4" x14ac:dyDescent="0.25">
      <c r="A34" s="1" t="s">
        <v>45</v>
      </c>
      <c r="B34" s="7">
        <v>12</v>
      </c>
      <c r="C34" t="s">
        <v>146</v>
      </c>
      <c r="D34" s="4" t="s">
        <v>241</v>
      </c>
    </row>
    <row r="35" spans="1:4" x14ac:dyDescent="0.25">
      <c r="A35" s="1" t="s">
        <v>46</v>
      </c>
      <c r="B35" s="7">
        <v>12</v>
      </c>
      <c r="C35" t="s">
        <v>161</v>
      </c>
      <c r="D35" s="4" t="s">
        <v>241</v>
      </c>
    </row>
    <row r="36" spans="1:4" x14ac:dyDescent="0.25">
      <c r="A36" s="1" t="s">
        <v>47</v>
      </c>
      <c r="B36" s="7">
        <v>12</v>
      </c>
      <c r="C36" t="s">
        <v>191</v>
      </c>
      <c r="D36" s="4" t="s">
        <v>241</v>
      </c>
    </row>
    <row r="37" spans="1:4" x14ac:dyDescent="0.25">
      <c r="A37" s="1" t="s">
        <v>48</v>
      </c>
      <c r="B37" s="7">
        <v>12</v>
      </c>
      <c r="C37" t="s">
        <v>193</v>
      </c>
      <c r="D37" s="4" t="s">
        <v>241</v>
      </c>
    </row>
    <row r="38" spans="1:4" x14ac:dyDescent="0.25">
      <c r="A38" s="1" t="s">
        <v>49</v>
      </c>
      <c r="B38" s="7">
        <v>12</v>
      </c>
      <c r="C38" t="s">
        <v>194</v>
      </c>
      <c r="D38" s="4" t="s">
        <v>241</v>
      </c>
    </row>
    <row r="39" spans="1:4" x14ac:dyDescent="0.25">
      <c r="A39" s="1" t="s">
        <v>50</v>
      </c>
      <c r="B39" s="7">
        <v>12</v>
      </c>
      <c r="C39" t="s">
        <v>195</v>
      </c>
      <c r="D39" s="4" t="s">
        <v>241</v>
      </c>
    </row>
    <row r="40" spans="1:4" x14ac:dyDescent="0.25">
      <c r="A40" s="1" t="s">
        <v>51</v>
      </c>
      <c r="B40" s="7">
        <v>12</v>
      </c>
      <c r="C40" t="s">
        <v>195</v>
      </c>
      <c r="D40" s="4" t="s">
        <v>241</v>
      </c>
    </row>
    <row r="41" spans="1:4" x14ac:dyDescent="0.25">
      <c r="A41" s="1" t="s">
        <v>53</v>
      </c>
      <c r="B41" s="7">
        <v>12</v>
      </c>
      <c r="C41" t="s">
        <v>174</v>
      </c>
      <c r="D41" s="4" t="s">
        <v>241</v>
      </c>
    </row>
    <row r="42" spans="1:4" x14ac:dyDescent="0.25">
      <c r="A42" s="1" t="s">
        <v>58</v>
      </c>
      <c r="B42" s="7">
        <v>15</v>
      </c>
      <c r="C42" t="s">
        <v>160</v>
      </c>
      <c r="D42" s="4" t="s">
        <v>241</v>
      </c>
    </row>
    <row r="43" spans="1:4" x14ac:dyDescent="0.25">
      <c r="A43" s="1" t="s">
        <v>59</v>
      </c>
      <c r="B43" s="7">
        <v>15</v>
      </c>
      <c r="C43" t="s">
        <v>160</v>
      </c>
      <c r="D43" s="4" t="s">
        <v>241</v>
      </c>
    </row>
    <row r="44" spans="1:4" x14ac:dyDescent="0.25">
      <c r="A44" s="1" t="s">
        <v>60</v>
      </c>
      <c r="B44" s="7">
        <v>15</v>
      </c>
      <c r="C44" t="s">
        <v>160</v>
      </c>
      <c r="D44" s="4" t="s">
        <v>241</v>
      </c>
    </row>
    <row r="45" spans="1:4" x14ac:dyDescent="0.25">
      <c r="A45" s="1" t="s">
        <v>61</v>
      </c>
      <c r="B45" s="7">
        <v>15</v>
      </c>
      <c r="C45" t="s">
        <v>160</v>
      </c>
      <c r="D45" s="4" t="s">
        <v>241</v>
      </c>
    </row>
    <row r="46" spans="1:4" x14ac:dyDescent="0.25">
      <c r="A46" s="1" t="s">
        <v>62</v>
      </c>
      <c r="B46" s="7">
        <v>15</v>
      </c>
      <c r="C46" t="s">
        <v>160</v>
      </c>
      <c r="D46" s="4" t="s">
        <v>241</v>
      </c>
    </row>
    <row r="47" spans="1:4" x14ac:dyDescent="0.25">
      <c r="A47" s="1" t="s">
        <v>65</v>
      </c>
      <c r="B47" s="7">
        <v>1</v>
      </c>
      <c r="C47" t="s">
        <v>197</v>
      </c>
      <c r="D47" s="4" t="s">
        <v>241</v>
      </c>
    </row>
    <row r="48" spans="1:4" x14ac:dyDescent="0.25">
      <c r="A48" s="1" t="s">
        <v>39</v>
      </c>
      <c r="B48" s="7">
        <v>1</v>
      </c>
      <c r="C48" t="s">
        <v>166</v>
      </c>
      <c r="D48" s="4" t="s">
        <v>241</v>
      </c>
    </row>
    <row r="49" spans="1:5" x14ac:dyDescent="0.25">
      <c r="A49" s="1" t="s">
        <v>66</v>
      </c>
      <c r="B49" s="7">
        <v>12</v>
      </c>
      <c r="C49" t="s">
        <v>176</v>
      </c>
      <c r="D49" s="4" t="s">
        <v>241</v>
      </c>
    </row>
    <row r="50" spans="1:5" x14ac:dyDescent="0.25">
      <c r="A50" s="1" t="s">
        <v>67</v>
      </c>
      <c r="B50" s="7">
        <v>12</v>
      </c>
      <c r="C50" t="s">
        <v>162</v>
      </c>
      <c r="D50" s="4" t="s">
        <v>241</v>
      </c>
    </row>
    <row r="51" spans="1:5" x14ac:dyDescent="0.25">
      <c r="A51" s="1" t="s">
        <v>73</v>
      </c>
      <c r="B51" s="7">
        <v>12</v>
      </c>
      <c r="C51" t="s">
        <v>168</v>
      </c>
      <c r="D51" s="4" t="s">
        <v>241</v>
      </c>
    </row>
    <row r="52" spans="1:5" x14ac:dyDescent="0.25">
      <c r="A52" s="1" t="s">
        <v>74</v>
      </c>
      <c r="B52" s="7">
        <v>12</v>
      </c>
      <c r="C52" t="s">
        <v>200</v>
      </c>
      <c r="D52" s="4" t="s">
        <v>241</v>
      </c>
    </row>
    <row r="53" spans="1:5" x14ac:dyDescent="0.25">
      <c r="A53" s="1" t="s">
        <v>75</v>
      </c>
      <c r="B53" s="7">
        <v>12</v>
      </c>
      <c r="C53" t="s">
        <v>201</v>
      </c>
      <c r="D53" s="4" t="s">
        <v>241</v>
      </c>
    </row>
    <row r="54" spans="1:5" x14ac:dyDescent="0.25">
      <c r="A54" s="1" t="s">
        <v>76</v>
      </c>
      <c r="B54" s="7">
        <v>12</v>
      </c>
      <c r="C54" t="s">
        <v>202</v>
      </c>
      <c r="D54" s="4" t="s">
        <v>241</v>
      </c>
    </row>
    <row r="55" spans="1:5" x14ac:dyDescent="0.25">
      <c r="A55" s="1" t="s">
        <v>77</v>
      </c>
      <c r="B55" s="7">
        <v>12</v>
      </c>
      <c r="C55" t="s">
        <v>203</v>
      </c>
      <c r="D55" s="4" t="s">
        <v>241</v>
      </c>
    </row>
    <row r="56" spans="1:5" x14ac:dyDescent="0.25">
      <c r="A56" s="1" t="s">
        <v>81</v>
      </c>
      <c r="B56" s="7">
        <v>20</v>
      </c>
      <c r="C56" t="s">
        <v>177</v>
      </c>
      <c r="D56" s="4" t="s">
        <v>241</v>
      </c>
    </row>
    <row r="57" spans="1:5" x14ac:dyDescent="0.25">
      <c r="A57" s="9" t="s">
        <v>9</v>
      </c>
      <c r="B57" s="10">
        <v>3</v>
      </c>
      <c r="C57" s="11" t="s">
        <v>143</v>
      </c>
      <c r="D57" s="4" t="s">
        <v>237</v>
      </c>
    </row>
    <row r="58" spans="1:5" x14ac:dyDescent="0.25">
      <c r="A58" s="9" t="s">
        <v>13</v>
      </c>
      <c r="B58" s="10">
        <v>1</v>
      </c>
      <c r="C58" s="11" t="s">
        <v>182</v>
      </c>
      <c r="D58" s="4" t="s">
        <v>237</v>
      </c>
    </row>
    <row r="59" spans="1:5" x14ac:dyDescent="0.25">
      <c r="A59" s="9" t="s">
        <v>82</v>
      </c>
      <c r="B59" s="10">
        <v>1</v>
      </c>
      <c r="C59" s="11" t="s">
        <v>204</v>
      </c>
      <c r="D59" s="4" t="s">
        <v>237</v>
      </c>
      <c r="E59" s="4"/>
    </row>
    <row r="60" spans="1:5" x14ac:dyDescent="0.25">
      <c r="A60" s="9" t="s">
        <v>98</v>
      </c>
      <c r="B60" s="10">
        <v>4</v>
      </c>
      <c r="C60" s="11" t="s">
        <v>215</v>
      </c>
      <c r="D60" s="4" t="s">
        <v>237</v>
      </c>
    </row>
    <row r="61" spans="1:5" x14ac:dyDescent="0.25">
      <c r="A61" s="9" t="s">
        <v>99</v>
      </c>
      <c r="B61" s="10">
        <v>4</v>
      </c>
      <c r="C61" s="11" t="s">
        <v>216</v>
      </c>
      <c r="D61" s="4" t="s">
        <v>237</v>
      </c>
    </row>
    <row r="62" spans="1:5" x14ac:dyDescent="0.25">
      <c r="A62" s="9" t="s">
        <v>100</v>
      </c>
      <c r="B62" s="10">
        <v>2</v>
      </c>
      <c r="C62" s="11" t="s">
        <v>218</v>
      </c>
      <c r="D62" s="4" t="s">
        <v>237</v>
      </c>
    </row>
    <row r="63" spans="1:5" x14ac:dyDescent="0.25">
      <c r="A63" s="9" t="s">
        <v>106</v>
      </c>
      <c r="B63" s="10">
        <v>3</v>
      </c>
      <c r="C63" s="11" t="s">
        <v>144</v>
      </c>
      <c r="D63" s="4" t="s">
        <v>237</v>
      </c>
    </row>
    <row r="64" spans="1:5" x14ac:dyDescent="0.25">
      <c r="A64" s="9" t="s">
        <v>107</v>
      </c>
      <c r="B64" s="10">
        <v>3</v>
      </c>
      <c r="C64" s="11" t="s">
        <v>145</v>
      </c>
      <c r="D64" s="4" t="s">
        <v>237</v>
      </c>
    </row>
    <row r="65" spans="1:4" x14ac:dyDescent="0.25">
      <c r="A65" s="9" t="s">
        <v>123</v>
      </c>
      <c r="B65" s="10">
        <v>1</v>
      </c>
      <c r="C65" s="11" t="s">
        <v>149</v>
      </c>
      <c r="D65" s="4" t="s">
        <v>237</v>
      </c>
    </row>
    <row r="66" spans="1:4" x14ac:dyDescent="0.25">
      <c r="A66" s="13" t="s">
        <v>256</v>
      </c>
      <c r="B66" s="14">
        <v>1</v>
      </c>
      <c r="C66" s="15" t="s">
        <v>257</v>
      </c>
      <c r="D66" s="4" t="s">
        <v>237</v>
      </c>
    </row>
    <row r="67" spans="1:4" x14ac:dyDescent="0.25">
      <c r="A67" s="9" t="s">
        <v>249</v>
      </c>
      <c r="B67" s="10">
        <v>12</v>
      </c>
      <c r="C67" s="11" t="s">
        <v>192</v>
      </c>
      <c r="D67" s="4" t="s">
        <v>242</v>
      </c>
    </row>
    <row r="68" spans="1:4" x14ac:dyDescent="0.25">
      <c r="A68" s="9" t="s">
        <v>244</v>
      </c>
      <c r="B68" s="10">
        <v>4</v>
      </c>
      <c r="C68" s="11" t="s">
        <v>217</v>
      </c>
      <c r="D68" s="4" t="s">
        <v>242</v>
      </c>
    </row>
    <row r="69" spans="1:4" x14ac:dyDescent="0.25">
      <c r="A69" s="9" t="s">
        <v>121</v>
      </c>
      <c r="B69" s="10">
        <v>1</v>
      </c>
      <c r="C69" s="11" t="s">
        <v>234</v>
      </c>
      <c r="D69" s="4" t="s">
        <v>242</v>
      </c>
    </row>
    <row r="70" spans="1:4" x14ac:dyDescent="0.25">
      <c r="A70" s="1" t="s">
        <v>109</v>
      </c>
      <c r="B70" s="8">
        <v>1</v>
      </c>
      <c r="C70" t="s">
        <v>225</v>
      </c>
      <c r="D70" s="4" t="s">
        <v>245</v>
      </c>
    </row>
    <row r="71" spans="1:4" x14ac:dyDescent="0.25">
      <c r="A71" s="9" t="s">
        <v>14</v>
      </c>
      <c r="B71" s="10">
        <v>7</v>
      </c>
      <c r="C71" s="11" t="s">
        <v>178</v>
      </c>
      <c r="D71" s="4" t="s">
        <v>242</v>
      </c>
    </row>
    <row r="72" spans="1:4" x14ac:dyDescent="0.25">
      <c r="A72" s="9" t="s">
        <v>14</v>
      </c>
      <c r="B72" s="10">
        <v>12</v>
      </c>
      <c r="C72" s="11" t="s">
        <v>178</v>
      </c>
      <c r="D72" s="4" t="s">
        <v>242</v>
      </c>
    </row>
    <row r="73" spans="1:4" x14ac:dyDescent="0.25">
      <c r="A73" s="9" t="s">
        <v>15</v>
      </c>
      <c r="B73" s="10">
        <v>12</v>
      </c>
      <c r="C73" s="11" t="s">
        <v>173</v>
      </c>
      <c r="D73" s="4" t="s">
        <v>242</v>
      </c>
    </row>
    <row r="74" spans="1:4" x14ac:dyDescent="0.25">
      <c r="A74" s="9" t="s">
        <v>16</v>
      </c>
      <c r="B74" s="10">
        <v>12</v>
      </c>
      <c r="C74" s="11" t="s">
        <v>169</v>
      </c>
      <c r="D74" s="4" t="s">
        <v>242</v>
      </c>
    </row>
    <row r="75" spans="1:4" x14ac:dyDescent="0.25">
      <c r="A75" s="9" t="s">
        <v>17</v>
      </c>
      <c r="B75" s="10">
        <v>12</v>
      </c>
      <c r="C75" s="11" t="s">
        <v>170</v>
      </c>
      <c r="D75" s="4" t="s">
        <v>242</v>
      </c>
    </row>
    <row r="76" spans="1:4" x14ac:dyDescent="0.25">
      <c r="A76" s="9" t="s">
        <v>18</v>
      </c>
      <c r="B76" s="10">
        <v>12</v>
      </c>
      <c r="C76" s="11" t="s">
        <v>171</v>
      </c>
      <c r="D76" s="4" t="s">
        <v>242</v>
      </c>
    </row>
    <row r="77" spans="1:4" x14ac:dyDescent="0.25">
      <c r="A77" s="9" t="s">
        <v>19</v>
      </c>
      <c r="B77" s="10">
        <v>12</v>
      </c>
      <c r="C77" s="11" t="s">
        <v>172</v>
      </c>
      <c r="D77" s="4" t="s">
        <v>242</v>
      </c>
    </row>
    <row r="78" spans="1:4" x14ac:dyDescent="0.25">
      <c r="A78" s="1" t="s">
        <v>0</v>
      </c>
      <c r="B78" s="7">
        <v>1</v>
      </c>
      <c r="C78" t="s">
        <v>134</v>
      </c>
      <c r="D78" s="4" t="s">
        <v>236</v>
      </c>
    </row>
    <row r="79" spans="1:4" x14ac:dyDescent="0.25">
      <c r="A79" s="1" t="s">
        <v>1</v>
      </c>
      <c r="B79" s="7">
        <v>10</v>
      </c>
      <c r="C79" t="s">
        <v>128</v>
      </c>
      <c r="D79" s="4" t="s">
        <v>236</v>
      </c>
    </row>
    <row r="80" spans="1:4" x14ac:dyDescent="0.25">
      <c r="A80" s="1" t="s">
        <v>2</v>
      </c>
      <c r="B80" s="7">
        <v>10</v>
      </c>
      <c r="C80" t="s">
        <v>131</v>
      </c>
      <c r="D80" s="4" t="s">
        <v>236</v>
      </c>
    </row>
    <row r="81" spans="1:4" x14ac:dyDescent="0.25">
      <c r="A81" s="1" t="s">
        <v>3</v>
      </c>
      <c r="B81" s="7">
        <v>10</v>
      </c>
      <c r="C81" t="s">
        <v>129</v>
      </c>
      <c r="D81" s="4" t="s">
        <v>236</v>
      </c>
    </row>
    <row r="82" spans="1:4" x14ac:dyDescent="0.25">
      <c r="A82" s="1" t="s">
        <v>4</v>
      </c>
      <c r="B82" s="7">
        <v>10</v>
      </c>
      <c r="C82" t="s">
        <v>132</v>
      </c>
      <c r="D82" s="4" t="s">
        <v>236</v>
      </c>
    </row>
    <row r="83" spans="1:4" x14ac:dyDescent="0.25">
      <c r="A83" s="1" t="s">
        <v>5</v>
      </c>
      <c r="B83" s="7">
        <v>1</v>
      </c>
      <c r="C83" t="s">
        <v>135</v>
      </c>
      <c r="D83" s="4" t="s">
        <v>236</v>
      </c>
    </row>
    <row r="84" spans="1:4" x14ac:dyDescent="0.25">
      <c r="A84" s="1" t="s">
        <v>6</v>
      </c>
      <c r="B84" s="7">
        <v>10</v>
      </c>
      <c r="C84" t="s">
        <v>130</v>
      </c>
      <c r="D84" s="4" t="s">
        <v>236</v>
      </c>
    </row>
    <row r="85" spans="1:4" x14ac:dyDescent="0.25">
      <c r="A85" s="1" t="s">
        <v>7</v>
      </c>
      <c r="B85" s="7">
        <v>10</v>
      </c>
      <c r="C85" t="s">
        <v>133</v>
      </c>
      <c r="D85" s="4" t="s">
        <v>236</v>
      </c>
    </row>
    <row r="86" spans="1:4" x14ac:dyDescent="0.25">
      <c r="A86" s="1" t="s">
        <v>8</v>
      </c>
      <c r="B86" s="7">
        <v>1</v>
      </c>
      <c r="C86" t="s">
        <v>179</v>
      </c>
      <c r="D86" s="4" t="s">
        <v>236</v>
      </c>
    </row>
    <row r="87" spans="1:4" x14ac:dyDescent="0.25">
      <c r="A87" s="1" t="s">
        <v>20</v>
      </c>
      <c r="B87" s="7">
        <v>1</v>
      </c>
      <c r="C87" t="s">
        <v>183</v>
      </c>
      <c r="D87" s="4" t="s">
        <v>236</v>
      </c>
    </row>
    <row r="88" spans="1:4" x14ac:dyDescent="0.25">
      <c r="A88" s="1" t="s">
        <v>21</v>
      </c>
      <c r="B88" s="7">
        <v>1</v>
      </c>
      <c r="C88" t="s">
        <v>184</v>
      </c>
      <c r="D88" s="4" t="s">
        <v>236</v>
      </c>
    </row>
    <row r="89" spans="1:4" x14ac:dyDescent="0.25">
      <c r="A89" s="1" t="s">
        <v>22</v>
      </c>
      <c r="B89" s="7">
        <v>1</v>
      </c>
      <c r="C89" t="s">
        <v>185</v>
      </c>
      <c r="D89" s="4" t="s">
        <v>236</v>
      </c>
    </row>
    <row r="90" spans="1:4" x14ac:dyDescent="0.25">
      <c r="A90" s="1" t="s">
        <v>23</v>
      </c>
      <c r="B90" s="7">
        <v>1</v>
      </c>
      <c r="C90" t="s">
        <v>186</v>
      </c>
      <c r="D90" s="4" t="s">
        <v>236</v>
      </c>
    </row>
    <row r="91" spans="1:4" x14ac:dyDescent="0.25">
      <c r="A91" s="1" t="s">
        <v>24</v>
      </c>
      <c r="B91" s="7">
        <v>1</v>
      </c>
      <c r="C91" t="s">
        <v>187</v>
      </c>
      <c r="D91" s="4" t="s">
        <v>236</v>
      </c>
    </row>
    <row r="92" spans="1:4" x14ac:dyDescent="0.25">
      <c r="A92" s="1" t="s">
        <v>25</v>
      </c>
      <c r="B92" s="7">
        <v>1</v>
      </c>
      <c r="C92" t="s">
        <v>188</v>
      </c>
      <c r="D92" s="4" t="s">
        <v>236</v>
      </c>
    </row>
    <row r="93" spans="1:4" x14ac:dyDescent="0.25">
      <c r="A93" s="1" t="s">
        <v>26</v>
      </c>
      <c r="B93" s="7">
        <v>2</v>
      </c>
      <c r="C93" t="s">
        <v>125</v>
      </c>
      <c r="D93" s="4" t="s">
        <v>236</v>
      </c>
    </row>
    <row r="94" spans="1:4" x14ac:dyDescent="0.25">
      <c r="A94" s="1" t="s">
        <v>27</v>
      </c>
      <c r="B94" s="7">
        <v>2</v>
      </c>
      <c r="C94" t="s">
        <v>189</v>
      </c>
      <c r="D94" s="4" t="s">
        <v>236</v>
      </c>
    </row>
    <row r="95" spans="1:4" x14ac:dyDescent="0.25">
      <c r="A95" s="1" t="s">
        <v>29</v>
      </c>
      <c r="B95" s="7">
        <v>15</v>
      </c>
      <c r="C95" t="s">
        <v>147</v>
      </c>
      <c r="D95" s="4" t="s">
        <v>236</v>
      </c>
    </row>
    <row r="96" spans="1:4" x14ac:dyDescent="0.25">
      <c r="A96" s="1" t="s">
        <v>43</v>
      </c>
      <c r="B96" s="7">
        <v>1</v>
      </c>
      <c r="C96" t="s">
        <v>154</v>
      </c>
      <c r="D96" s="4" t="s">
        <v>236</v>
      </c>
    </row>
    <row r="97" spans="1:5" x14ac:dyDescent="0.25">
      <c r="A97" s="1" t="s">
        <v>44</v>
      </c>
      <c r="B97" s="7">
        <v>10</v>
      </c>
      <c r="C97" t="s">
        <v>125</v>
      </c>
      <c r="D97" s="4" t="s">
        <v>236</v>
      </c>
    </row>
    <row r="98" spans="1:5" x14ac:dyDescent="0.25">
      <c r="A98" s="1" t="s">
        <v>52</v>
      </c>
      <c r="B98" s="7">
        <v>12</v>
      </c>
      <c r="C98" t="s">
        <v>127</v>
      </c>
      <c r="D98" s="4" t="s">
        <v>236</v>
      </c>
    </row>
    <row r="99" spans="1:5" x14ac:dyDescent="0.25">
      <c r="A99" s="1" t="s">
        <v>54</v>
      </c>
      <c r="B99" s="7">
        <v>12</v>
      </c>
      <c r="C99" t="s">
        <v>152</v>
      </c>
      <c r="D99" s="4" t="s">
        <v>236</v>
      </c>
    </row>
    <row r="100" spans="1:5" x14ac:dyDescent="0.25">
      <c r="A100" s="1" t="s">
        <v>55</v>
      </c>
      <c r="B100" s="7">
        <v>12</v>
      </c>
      <c r="C100" t="s">
        <v>126</v>
      </c>
      <c r="D100" s="4" t="s">
        <v>236</v>
      </c>
    </row>
    <row r="101" spans="1:5" x14ac:dyDescent="0.25">
      <c r="A101" s="1" t="s">
        <v>56</v>
      </c>
      <c r="B101" s="7">
        <v>10</v>
      </c>
      <c r="C101" t="s">
        <v>196</v>
      </c>
      <c r="D101" s="4" t="s">
        <v>236</v>
      </c>
    </row>
    <row r="102" spans="1:5" x14ac:dyDescent="0.25">
      <c r="A102" s="2" t="s">
        <v>57</v>
      </c>
      <c r="B102" s="8">
        <v>1</v>
      </c>
      <c r="C102" s="3" t="s">
        <v>125</v>
      </c>
      <c r="D102" s="5" t="s">
        <v>236</v>
      </c>
      <c r="E102" s="3"/>
    </row>
    <row r="103" spans="1:5" x14ac:dyDescent="0.25">
      <c r="A103" s="1" t="s">
        <v>63</v>
      </c>
      <c r="B103" s="7">
        <v>15</v>
      </c>
      <c r="C103" t="s">
        <v>155</v>
      </c>
      <c r="D103" s="4" t="s">
        <v>236</v>
      </c>
    </row>
    <row r="104" spans="1:5" x14ac:dyDescent="0.25">
      <c r="A104" s="1" t="s">
        <v>64</v>
      </c>
      <c r="B104" s="7">
        <v>15</v>
      </c>
      <c r="C104" t="s">
        <v>127</v>
      </c>
      <c r="D104" s="4" t="s">
        <v>236</v>
      </c>
    </row>
    <row r="105" spans="1:5" x14ac:dyDescent="0.25">
      <c r="A105" s="1" t="s">
        <v>246</v>
      </c>
      <c r="B105" s="7">
        <v>1</v>
      </c>
      <c r="C105" t="s">
        <v>247</v>
      </c>
      <c r="D105" s="4" t="s">
        <v>236</v>
      </c>
    </row>
    <row r="106" spans="1:5" x14ac:dyDescent="0.25">
      <c r="A106" s="1" t="s">
        <v>68</v>
      </c>
      <c r="B106" s="7">
        <v>12</v>
      </c>
      <c r="C106" t="s">
        <v>153</v>
      </c>
      <c r="D106" s="4" t="s">
        <v>236</v>
      </c>
    </row>
    <row r="107" spans="1:5" x14ac:dyDescent="0.25">
      <c r="A107" s="1" t="s">
        <v>69</v>
      </c>
      <c r="B107" s="7">
        <v>12</v>
      </c>
      <c r="C107" t="s">
        <v>198</v>
      </c>
      <c r="D107" s="4" t="s">
        <v>236</v>
      </c>
    </row>
    <row r="108" spans="1:5" x14ac:dyDescent="0.25">
      <c r="A108" s="1" t="s">
        <v>70</v>
      </c>
      <c r="B108" s="7">
        <v>12</v>
      </c>
      <c r="C108" t="s">
        <v>125</v>
      </c>
      <c r="D108" s="4" t="s">
        <v>236</v>
      </c>
    </row>
    <row r="109" spans="1:5" x14ac:dyDescent="0.25">
      <c r="A109" s="1" t="s">
        <v>71</v>
      </c>
      <c r="B109" s="7">
        <v>1</v>
      </c>
      <c r="C109" t="s">
        <v>199</v>
      </c>
      <c r="D109" s="4" t="s">
        <v>236</v>
      </c>
    </row>
    <row r="110" spans="1:5" x14ac:dyDescent="0.25">
      <c r="A110" s="1" t="s">
        <v>72</v>
      </c>
      <c r="B110" s="7">
        <v>1</v>
      </c>
      <c r="C110" t="s">
        <v>124</v>
      </c>
      <c r="D110" s="4" t="s">
        <v>236</v>
      </c>
    </row>
    <row r="111" spans="1:5" x14ac:dyDescent="0.25">
      <c r="A111" s="2" t="s">
        <v>84</v>
      </c>
      <c r="B111" s="8">
        <v>10</v>
      </c>
      <c r="C111" t="s">
        <v>137</v>
      </c>
      <c r="D111" s="5" t="s">
        <v>236</v>
      </c>
      <c r="E111" s="3"/>
    </row>
    <row r="112" spans="1:5" x14ac:dyDescent="0.25">
      <c r="A112" s="2" t="s">
        <v>85</v>
      </c>
      <c r="B112" s="8">
        <v>10</v>
      </c>
      <c r="C112" t="s">
        <v>138</v>
      </c>
      <c r="D112" s="5" t="s">
        <v>236</v>
      </c>
      <c r="E112" s="3"/>
    </row>
    <row r="113" spans="1:5" x14ac:dyDescent="0.25">
      <c r="A113" s="2" t="s">
        <v>86</v>
      </c>
      <c r="B113" s="8">
        <v>4</v>
      </c>
      <c r="C113" t="s">
        <v>136</v>
      </c>
      <c r="D113" s="5" t="s">
        <v>236</v>
      </c>
      <c r="E113" s="3"/>
    </row>
    <row r="114" spans="1:5" x14ac:dyDescent="0.25">
      <c r="A114" s="2" t="s">
        <v>87</v>
      </c>
      <c r="B114" s="8">
        <v>1</v>
      </c>
      <c r="C114" t="s">
        <v>206</v>
      </c>
      <c r="D114" s="5" t="s">
        <v>236</v>
      </c>
      <c r="E114" s="3"/>
    </row>
    <row r="115" spans="1:5" x14ac:dyDescent="0.25">
      <c r="A115" s="2" t="s">
        <v>88</v>
      </c>
      <c r="B115" s="8">
        <v>1</v>
      </c>
      <c r="C115" t="s">
        <v>207</v>
      </c>
      <c r="D115" s="5" t="s">
        <v>236</v>
      </c>
      <c r="E115" s="3"/>
    </row>
    <row r="116" spans="1:5" x14ac:dyDescent="0.25">
      <c r="A116" s="2" t="s">
        <v>89</v>
      </c>
      <c r="B116" s="8">
        <v>1</v>
      </c>
      <c r="C116" t="s">
        <v>208</v>
      </c>
      <c r="D116" s="5" t="s">
        <v>236</v>
      </c>
      <c r="E116" s="3"/>
    </row>
    <row r="117" spans="1:5" x14ac:dyDescent="0.25">
      <c r="A117" s="1" t="s">
        <v>90</v>
      </c>
      <c r="B117" s="8">
        <v>1</v>
      </c>
      <c r="C117" t="s">
        <v>209</v>
      </c>
      <c r="D117" s="4" t="s">
        <v>236</v>
      </c>
    </row>
    <row r="118" spans="1:5" x14ac:dyDescent="0.25">
      <c r="A118" s="1" t="s">
        <v>94</v>
      </c>
      <c r="B118" s="8">
        <v>5</v>
      </c>
      <c r="C118" t="s">
        <v>211</v>
      </c>
      <c r="D118" s="4" t="s">
        <v>236</v>
      </c>
    </row>
    <row r="119" spans="1:5" x14ac:dyDescent="0.25">
      <c r="A119" s="1" t="s">
        <v>95</v>
      </c>
      <c r="B119" s="8">
        <v>1</v>
      </c>
      <c r="C119" t="s">
        <v>212</v>
      </c>
      <c r="D119" s="4" t="s">
        <v>236</v>
      </c>
    </row>
    <row r="120" spans="1:5" x14ac:dyDescent="0.25">
      <c r="A120" s="1" t="s">
        <v>96</v>
      </c>
      <c r="B120" s="8">
        <v>1</v>
      </c>
      <c r="C120" t="s">
        <v>213</v>
      </c>
      <c r="D120" s="4" t="s">
        <v>236</v>
      </c>
    </row>
    <row r="121" spans="1:5" x14ac:dyDescent="0.25">
      <c r="A121" s="1" t="s">
        <v>97</v>
      </c>
      <c r="B121" s="8">
        <v>1</v>
      </c>
      <c r="C121" t="s">
        <v>214</v>
      </c>
      <c r="D121" s="4" t="s">
        <v>236</v>
      </c>
    </row>
    <row r="122" spans="1:5" x14ac:dyDescent="0.25">
      <c r="A122" s="1" t="s">
        <v>102</v>
      </c>
      <c r="B122" s="8">
        <v>13</v>
      </c>
      <c r="C122" t="s">
        <v>220</v>
      </c>
      <c r="D122" s="4" t="s">
        <v>236</v>
      </c>
    </row>
    <row r="123" spans="1:5" x14ac:dyDescent="0.25">
      <c r="A123" s="1" t="s">
        <v>103</v>
      </c>
      <c r="B123" s="8">
        <v>1</v>
      </c>
      <c r="C123" t="s">
        <v>221</v>
      </c>
      <c r="D123" s="4" t="s">
        <v>236</v>
      </c>
    </row>
    <row r="124" spans="1:5" x14ac:dyDescent="0.25">
      <c r="A124" s="1" t="s">
        <v>104</v>
      </c>
      <c r="B124" s="8">
        <v>1</v>
      </c>
      <c r="C124" t="s">
        <v>222</v>
      </c>
      <c r="D124" s="4" t="s">
        <v>236</v>
      </c>
    </row>
    <row r="125" spans="1:5" x14ac:dyDescent="0.25">
      <c r="A125" s="1" t="s">
        <v>105</v>
      </c>
      <c r="B125" s="8">
        <v>1</v>
      </c>
      <c r="C125" t="s">
        <v>223</v>
      </c>
      <c r="D125" s="4" t="s">
        <v>236</v>
      </c>
    </row>
    <row r="126" spans="1:5" x14ac:dyDescent="0.25">
      <c r="A126" s="1" t="s">
        <v>248</v>
      </c>
      <c r="B126" s="8">
        <v>1</v>
      </c>
      <c r="C126" t="s">
        <v>229</v>
      </c>
      <c r="D126" s="4" t="s">
        <v>236</v>
      </c>
    </row>
    <row r="127" spans="1:5" x14ac:dyDescent="0.25">
      <c r="A127" s="1" t="s">
        <v>116</v>
      </c>
      <c r="B127" s="8">
        <v>15</v>
      </c>
      <c r="C127" t="s">
        <v>230</v>
      </c>
      <c r="D127" s="4" t="s">
        <v>236</v>
      </c>
    </row>
    <row r="128" spans="1:5" x14ac:dyDescent="0.25">
      <c r="A128" s="1" t="s">
        <v>117</v>
      </c>
      <c r="B128" s="8">
        <v>15</v>
      </c>
      <c r="C128" t="s">
        <v>231</v>
      </c>
      <c r="D128" s="4" t="s">
        <v>236</v>
      </c>
    </row>
    <row r="129" spans="1:5" x14ac:dyDescent="0.25">
      <c r="A129" s="9" t="s">
        <v>78</v>
      </c>
      <c r="B129" s="10">
        <v>10</v>
      </c>
      <c r="C129" s="11" t="s">
        <v>150</v>
      </c>
      <c r="D129" s="4" t="s">
        <v>243</v>
      </c>
      <c r="E129" t="s">
        <v>302</v>
      </c>
    </row>
    <row r="130" spans="1:5" x14ac:dyDescent="0.25">
      <c r="A130" s="9" t="s">
        <v>79</v>
      </c>
      <c r="B130" s="10">
        <v>10</v>
      </c>
      <c r="C130" s="11" t="s">
        <v>151</v>
      </c>
      <c r="D130" s="4" t="s">
        <v>243</v>
      </c>
      <c r="E130" t="s">
        <v>302</v>
      </c>
    </row>
    <row r="131" spans="1:5" x14ac:dyDescent="0.25">
      <c r="A131" s="9" t="s">
        <v>80</v>
      </c>
      <c r="B131" s="10">
        <v>10</v>
      </c>
      <c r="C131" s="11" t="s">
        <v>142</v>
      </c>
      <c r="D131" s="4" t="s">
        <v>243</v>
      </c>
      <c r="E131" t="s">
        <v>302</v>
      </c>
    </row>
    <row r="132" spans="1:5" x14ac:dyDescent="0.25">
      <c r="A132" s="9" t="s">
        <v>113</v>
      </c>
      <c r="B132" s="10">
        <v>3</v>
      </c>
      <c r="C132" s="11" t="s">
        <v>226</v>
      </c>
      <c r="D132" s="4" t="s">
        <v>243</v>
      </c>
      <c r="E132" t="s">
        <v>302</v>
      </c>
    </row>
    <row r="133" spans="1:5" x14ac:dyDescent="0.25">
      <c r="A133" s="9" t="s">
        <v>114</v>
      </c>
      <c r="B133" s="10">
        <v>1</v>
      </c>
      <c r="C133" s="11" t="s">
        <v>227</v>
      </c>
      <c r="D133" s="4" t="s">
        <v>243</v>
      </c>
      <c r="E133" t="s">
        <v>302</v>
      </c>
    </row>
  </sheetData>
  <autoFilter ref="A1:E133"/>
  <sortState ref="A1:E134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0"/>
  <sheetViews>
    <sheetView workbookViewId="0">
      <selection sqref="A1:E127"/>
    </sheetView>
  </sheetViews>
  <sheetFormatPr defaultRowHeight="15" x14ac:dyDescent="0.25"/>
  <cols>
    <col min="1" max="1" width="18" style="20" customWidth="1"/>
    <col min="2" max="2" width="11.140625" style="19" customWidth="1"/>
    <col min="3" max="3" width="32.5703125" style="21" customWidth="1"/>
    <col min="4" max="4" width="11" style="22" customWidth="1"/>
    <col min="5" max="5" width="14.140625" style="21" bestFit="1" customWidth="1"/>
    <col min="6" max="11" width="9.140625" style="21"/>
    <col min="12" max="12" width="14.140625" style="1" customWidth="1"/>
    <col min="13" max="13" width="53.5703125" customWidth="1"/>
    <col min="14" max="14" width="9.140625" style="7"/>
    <col min="15" max="16384" width="9.140625" style="21"/>
  </cols>
  <sheetData>
    <row r="1" spans="1:14" x14ac:dyDescent="0.25">
      <c r="A1" s="31" t="s">
        <v>298</v>
      </c>
      <c r="B1" s="32" t="s">
        <v>299</v>
      </c>
      <c r="C1" s="33" t="s">
        <v>300</v>
      </c>
      <c r="D1" s="34" t="s">
        <v>301</v>
      </c>
      <c r="E1" s="33"/>
      <c r="H1" s="21" t="s">
        <v>326</v>
      </c>
      <c r="L1" s="1" t="s">
        <v>306</v>
      </c>
      <c r="M1" s="21" t="s">
        <v>300</v>
      </c>
      <c r="N1" s="7" t="s">
        <v>307</v>
      </c>
    </row>
    <row r="2" spans="1:14" x14ac:dyDescent="0.25">
      <c r="A2" s="31" t="s">
        <v>11</v>
      </c>
      <c r="B2" s="32">
        <v>1</v>
      </c>
      <c r="C2" s="33" t="s">
        <v>180</v>
      </c>
      <c r="D2" s="34" t="s">
        <v>239</v>
      </c>
      <c r="E2" s="33"/>
      <c r="H2" s="21">
        <v>0</v>
      </c>
      <c r="L2" s="28" t="s">
        <v>44</v>
      </c>
      <c r="M2" s="29" t="s">
        <v>125</v>
      </c>
      <c r="N2" s="30">
        <v>10</v>
      </c>
    </row>
    <row r="3" spans="1:14" x14ac:dyDescent="0.25">
      <c r="A3" s="31" t="s">
        <v>12</v>
      </c>
      <c r="B3" s="32">
        <v>1</v>
      </c>
      <c r="C3" s="33" t="s">
        <v>181</v>
      </c>
      <c r="D3" s="34" t="s">
        <v>239</v>
      </c>
      <c r="E3" s="33"/>
      <c r="H3" s="21">
        <v>0</v>
      </c>
      <c r="L3" s="28" t="s">
        <v>26</v>
      </c>
      <c r="M3" s="29" t="s">
        <v>125</v>
      </c>
      <c r="N3" s="30">
        <v>2</v>
      </c>
    </row>
    <row r="4" spans="1:14" x14ac:dyDescent="0.25">
      <c r="A4" s="31" t="s">
        <v>101</v>
      </c>
      <c r="B4" s="32">
        <v>1</v>
      </c>
      <c r="C4" s="33" t="s">
        <v>219</v>
      </c>
      <c r="D4" s="34" t="s">
        <v>239</v>
      </c>
      <c r="E4" s="33"/>
      <c r="H4" s="21">
        <v>0</v>
      </c>
      <c r="L4" s="28" t="s">
        <v>70</v>
      </c>
      <c r="M4" s="29" t="s">
        <v>125</v>
      </c>
      <c r="N4" s="30">
        <v>12</v>
      </c>
    </row>
    <row r="5" spans="1:14" x14ac:dyDescent="0.25">
      <c r="A5" s="31" t="s">
        <v>119</v>
      </c>
      <c r="B5" s="32">
        <v>1</v>
      </c>
      <c r="C5" s="33" t="s">
        <v>232</v>
      </c>
      <c r="D5" s="34" t="s">
        <v>239</v>
      </c>
      <c r="E5" s="33"/>
      <c r="H5" s="21">
        <v>0</v>
      </c>
      <c r="L5" s="28" t="s">
        <v>57</v>
      </c>
      <c r="M5" s="29" t="s">
        <v>125</v>
      </c>
      <c r="N5" s="30">
        <v>1</v>
      </c>
    </row>
    <row r="6" spans="1:14" x14ac:dyDescent="0.25">
      <c r="A6" s="31" t="s">
        <v>120</v>
      </c>
      <c r="B6" s="32">
        <v>1</v>
      </c>
      <c r="C6" s="33" t="s">
        <v>233</v>
      </c>
      <c r="D6" s="34" t="s">
        <v>239</v>
      </c>
      <c r="E6" s="33"/>
      <c r="H6" s="21">
        <v>0</v>
      </c>
      <c r="L6" s="28" t="s">
        <v>55</v>
      </c>
      <c r="M6" s="29" t="s">
        <v>126</v>
      </c>
      <c r="N6" s="30">
        <v>12</v>
      </c>
    </row>
    <row r="7" spans="1:14" x14ac:dyDescent="0.25">
      <c r="A7" s="31" t="s">
        <v>122</v>
      </c>
      <c r="B7" s="32">
        <v>1</v>
      </c>
      <c r="C7" s="33" t="s">
        <v>235</v>
      </c>
      <c r="D7" s="34" t="s">
        <v>239</v>
      </c>
      <c r="E7" s="33"/>
      <c r="H7" s="21">
        <v>0</v>
      </c>
      <c r="L7" s="28" t="s">
        <v>64</v>
      </c>
      <c r="M7" s="29" t="s">
        <v>127</v>
      </c>
      <c r="N7" s="30">
        <v>15</v>
      </c>
    </row>
    <row r="8" spans="1:14" hidden="1" x14ac:dyDescent="0.25">
      <c r="A8" s="20" t="s">
        <v>10</v>
      </c>
      <c r="B8" s="19">
        <v>5</v>
      </c>
      <c r="C8" s="21" t="s">
        <v>148</v>
      </c>
      <c r="D8" s="22" t="s">
        <v>238</v>
      </c>
      <c r="H8" s="21">
        <v>5</v>
      </c>
      <c r="L8" s="28" t="s">
        <v>52</v>
      </c>
      <c r="M8" s="29" t="s">
        <v>127</v>
      </c>
      <c r="N8" s="30">
        <v>12</v>
      </c>
    </row>
    <row r="9" spans="1:14" hidden="1" x14ac:dyDescent="0.25">
      <c r="A9" s="20" t="s">
        <v>91</v>
      </c>
      <c r="B9" s="19">
        <v>2</v>
      </c>
      <c r="C9" s="21" t="s">
        <v>158</v>
      </c>
      <c r="D9" s="22" t="s">
        <v>238</v>
      </c>
      <c r="H9" s="21">
        <v>2</v>
      </c>
      <c r="L9" s="28" t="s">
        <v>102</v>
      </c>
      <c r="M9" s="29" t="s">
        <v>220</v>
      </c>
      <c r="N9" s="30">
        <v>13</v>
      </c>
    </row>
    <row r="10" spans="1:14" hidden="1" x14ac:dyDescent="0.25">
      <c r="A10" s="20" t="s">
        <v>92</v>
      </c>
      <c r="B10" s="19">
        <v>4</v>
      </c>
      <c r="C10" s="21" t="s">
        <v>157</v>
      </c>
      <c r="D10" s="22" t="s">
        <v>238</v>
      </c>
      <c r="H10" s="21">
        <v>4</v>
      </c>
      <c r="L10" s="28" t="s">
        <v>21</v>
      </c>
      <c r="M10" s="29" t="s">
        <v>184</v>
      </c>
      <c r="N10" s="30">
        <v>1</v>
      </c>
    </row>
    <row r="11" spans="1:14" hidden="1" x14ac:dyDescent="0.25">
      <c r="A11" s="20" t="s">
        <v>93</v>
      </c>
      <c r="B11" s="19">
        <v>1</v>
      </c>
      <c r="C11" s="21" t="s">
        <v>210</v>
      </c>
      <c r="D11" s="22" t="s">
        <v>238</v>
      </c>
      <c r="H11" s="21">
        <v>1</v>
      </c>
      <c r="L11" s="28" t="s">
        <v>22</v>
      </c>
      <c r="M11" s="29" t="s">
        <v>185</v>
      </c>
      <c r="N11" s="30">
        <v>1</v>
      </c>
    </row>
    <row r="12" spans="1:14" hidden="1" x14ac:dyDescent="0.25">
      <c r="A12" s="20" t="s">
        <v>108</v>
      </c>
      <c r="B12" s="19">
        <v>15</v>
      </c>
      <c r="C12" s="21" t="s">
        <v>224</v>
      </c>
      <c r="D12" s="22" t="s">
        <v>238</v>
      </c>
      <c r="H12" s="21">
        <v>15</v>
      </c>
      <c r="L12" s="28" t="s">
        <v>23</v>
      </c>
      <c r="M12" s="29" t="s">
        <v>186</v>
      </c>
      <c r="N12" s="30">
        <v>1</v>
      </c>
    </row>
    <row r="13" spans="1:14" hidden="1" x14ac:dyDescent="0.25">
      <c r="A13" s="20" t="s">
        <v>110</v>
      </c>
      <c r="B13" s="19">
        <v>3</v>
      </c>
      <c r="C13" s="21" t="s">
        <v>140</v>
      </c>
      <c r="D13" s="22" t="s">
        <v>238</v>
      </c>
      <c r="H13" s="21">
        <v>3</v>
      </c>
      <c r="L13" s="28" t="s">
        <v>1</v>
      </c>
      <c r="M13" s="29" t="s">
        <v>128</v>
      </c>
      <c r="N13" s="30">
        <v>10</v>
      </c>
    </row>
    <row r="14" spans="1:14" x14ac:dyDescent="0.25">
      <c r="A14" s="31" t="s">
        <v>111</v>
      </c>
      <c r="B14" s="32">
        <v>3</v>
      </c>
      <c r="C14" s="33" t="s">
        <v>139</v>
      </c>
      <c r="D14" s="34" t="s">
        <v>238</v>
      </c>
      <c r="E14" s="33"/>
      <c r="H14" s="21">
        <v>0</v>
      </c>
      <c r="L14" s="28" t="s">
        <v>3</v>
      </c>
      <c r="M14" s="29" t="s">
        <v>129</v>
      </c>
      <c r="N14" s="30">
        <v>10</v>
      </c>
    </row>
    <row r="15" spans="1:14" hidden="1" x14ac:dyDescent="0.25">
      <c r="A15" s="20" t="s">
        <v>112</v>
      </c>
      <c r="B15" s="19">
        <v>3</v>
      </c>
      <c r="C15" s="21" t="s">
        <v>141</v>
      </c>
      <c r="D15" s="22" t="s">
        <v>238</v>
      </c>
      <c r="H15" s="21">
        <v>3</v>
      </c>
      <c r="L15" s="28" t="s">
        <v>6</v>
      </c>
      <c r="M15" s="29" t="s">
        <v>130</v>
      </c>
      <c r="N15" s="30">
        <v>10</v>
      </c>
    </row>
    <row r="16" spans="1:14" hidden="1" x14ac:dyDescent="0.25">
      <c r="A16" s="20" t="s">
        <v>115</v>
      </c>
      <c r="B16" s="19">
        <v>4</v>
      </c>
      <c r="C16" s="21" t="s">
        <v>228</v>
      </c>
      <c r="D16" s="22" t="s">
        <v>238</v>
      </c>
      <c r="H16" s="21">
        <v>4</v>
      </c>
      <c r="L16" s="28" t="s">
        <v>2</v>
      </c>
      <c r="M16" s="29" t="s">
        <v>131</v>
      </c>
      <c r="N16" s="30">
        <v>10</v>
      </c>
    </row>
    <row r="17" spans="1:14" hidden="1" x14ac:dyDescent="0.25">
      <c r="A17" s="20" t="s">
        <v>118</v>
      </c>
      <c r="B17" s="19">
        <v>6</v>
      </c>
      <c r="C17" s="21" t="s">
        <v>156</v>
      </c>
      <c r="D17" s="22" t="s">
        <v>238</v>
      </c>
      <c r="H17" s="21">
        <v>6</v>
      </c>
      <c r="L17" s="28" t="s">
        <v>4</v>
      </c>
      <c r="M17" s="29" t="s">
        <v>132</v>
      </c>
      <c r="N17" s="30">
        <v>10</v>
      </c>
    </row>
    <row r="18" spans="1:14" hidden="1" x14ac:dyDescent="0.25">
      <c r="A18" s="20" t="s">
        <v>251</v>
      </c>
      <c r="B18" s="19">
        <v>2</v>
      </c>
      <c r="C18" s="21" t="s">
        <v>252</v>
      </c>
      <c r="D18" s="22" t="s">
        <v>238</v>
      </c>
      <c r="H18" s="21">
        <v>2</v>
      </c>
      <c r="L18" s="28" t="s">
        <v>7</v>
      </c>
      <c r="M18" s="29" t="s">
        <v>133</v>
      </c>
      <c r="N18" s="30">
        <v>10</v>
      </c>
    </row>
    <row r="19" spans="1:14" x14ac:dyDescent="0.25">
      <c r="A19" s="31" t="s">
        <v>250</v>
      </c>
      <c r="B19" s="32">
        <v>1</v>
      </c>
      <c r="C19" s="33" t="s">
        <v>253</v>
      </c>
      <c r="D19" s="34" t="s">
        <v>255</v>
      </c>
      <c r="E19" s="33"/>
      <c r="H19" s="21">
        <v>0</v>
      </c>
      <c r="L19" s="28" t="s">
        <v>0</v>
      </c>
      <c r="M19" s="29" t="s">
        <v>134</v>
      </c>
      <c r="N19" s="30">
        <v>1</v>
      </c>
    </row>
    <row r="20" spans="1:14" hidden="1" x14ac:dyDescent="0.25">
      <c r="A20" s="20" t="s">
        <v>28</v>
      </c>
      <c r="B20" s="19">
        <v>15</v>
      </c>
      <c r="C20" s="21" t="s">
        <v>161</v>
      </c>
      <c r="D20" s="22" t="s">
        <v>241</v>
      </c>
      <c r="H20" s="21">
        <v>15</v>
      </c>
      <c r="L20" s="28" t="s">
        <v>5</v>
      </c>
      <c r="M20" s="29" t="s">
        <v>135</v>
      </c>
      <c r="N20" s="30">
        <v>1</v>
      </c>
    </row>
    <row r="21" spans="1:14" hidden="1" x14ac:dyDescent="0.25">
      <c r="A21" s="20" t="s">
        <v>30</v>
      </c>
      <c r="B21" s="19">
        <v>15</v>
      </c>
      <c r="C21" s="21" t="s">
        <v>175</v>
      </c>
      <c r="D21" s="22" t="s">
        <v>241</v>
      </c>
      <c r="H21" s="21">
        <v>15</v>
      </c>
      <c r="L21" s="28" t="s">
        <v>8</v>
      </c>
      <c r="M21" s="29" t="s">
        <v>179</v>
      </c>
      <c r="N21" s="30">
        <v>1</v>
      </c>
    </row>
    <row r="22" spans="1:14" hidden="1" x14ac:dyDescent="0.25">
      <c r="A22" s="20" t="s">
        <v>31</v>
      </c>
      <c r="B22" s="19">
        <v>15</v>
      </c>
      <c r="C22" s="21" t="s">
        <v>163</v>
      </c>
      <c r="D22" s="22" t="s">
        <v>241</v>
      </c>
      <c r="H22" s="21">
        <v>15</v>
      </c>
      <c r="L22" s="28" t="s">
        <v>246</v>
      </c>
      <c r="M22" s="29" t="s">
        <v>247</v>
      </c>
      <c r="N22" s="30">
        <v>1</v>
      </c>
    </row>
    <row r="23" spans="1:14" hidden="1" x14ac:dyDescent="0.25">
      <c r="A23" s="20" t="s">
        <v>32</v>
      </c>
      <c r="B23" s="19">
        <v>15</v>
      </c>
      <c r="C23" s="21" t="s">
        <v>165</v>
      </c>
      <c r="D23" s="22" t="s">
        <v>241</v>
      </c>
      <c r="H23" s="21">
        <v>15</v>
      </c>
      <c r="L23" s="28" t="s">
        <v>84</v>
      </c>
      <c r="M23" s="29" t="s">
        <v>137</v>
      </c>
      <c r="N23" s="30">
        <v>10</v>
      </c>
    </row>
    <row r="24" spans="1:14" hidden="1" x14ac:dyDescent="0.25">
      <c r="A24" s="20" t="s">
        <v>33</v>
      </c>
      <c r="B24" s="19">
        <v>10</v>
      </c>
      <c r="C24" s="21" t="s">
        <v>175</v>
      </c>
      <c r="D24" s="22" t="s">
        <v>241</v>
      </c>
      <c r="H24" s="21">
        <v>10</v>
      </c>
      <c r="L24" s="28" t="s">
        <v>87</v>
      </c>
      <c r="M24" s="29" t="s">
        <v>206</v>
      </c>
      <c r="N24" s="30">
        <v>1</v>
      </c>
    </row>
    <row r="25" spans="1:14" hidden="1" x14ac:dyDescent="0.25">
      <c r="A25" s="20" t="s">
        <v>34</v>
      </c>
      <c r="B25" s="19">
        <v>20</v>
      </c>
      <c r="C25" s="21" t="s">
        <v>164</v>
      </c>
      <c r="D25" s="22" t="s">
        <v>241</v>
      </c>
      <c r="H25" s="21">
        <v>20</v>
      </c>
      <c r="L25" s="28" t="s">
        <v>89</v>
      </c>
      <c r="M25" s="29" t="s">
        <v>208</v>
      </c>
      <c r="N25" s="30">
        <v>1</v>
      </c>
    </row>
    <row r="26" spans="1:14" hidden="1" x14ac:dyDescent="0.25">
      <c r="A26" s="20" t="s">
        <v>35</v>
      </c>
      <c r="B26" s="19">
        <v>20</v>
      </c>
      <c r="C26" s="21" t="s">
        <v>167</v>
      </c>
      <c r="D26" s="22" t="s">
        <v>241</v>
      </c>
      <c r="H26" s="21">
        <v>20</v>
      </c>
      <c r="L26" s="28" t="s">
        <v>85</v>
      </c>
      <c r="M26" s="29" t="s">
        <v>138</v>
      </c>
      <c r="N26" s="30">
        <v>10</v>
      </c>
    </row>
    <row r="27" spans="1:14" hidden="1" x14ac:dyDescent="0.25">
      <c r="A27" s="20" t="s">
        <v>36</v>
      </c>
      <c r="B27" s="19">
        <v>20</v>
      </c>
      <c r="C27" s="21" t="s">
        <v>159</v>
      </c>
      <c r="D27" s="22" t="s">
        <v>241</v>
      </c>
      <c r="H27" s="21">
        <v>20</v>
      </c>
      <c r="L27" s="28" t="s">
        <v>248</v>
      </c>
      <c r="M27" s="29" t="s">
        <v>229</v>
      </c>
      <c r="N27" s="30">
        <v>1</v>
      </c>
    </row>
    <row r="28" spans="1:14" hidden="1" x14ac:dyDescent="0.25">
      <c r="A28" s="20" t="s">
        <v>37</v>
      </c>
      <c r="B28" s="19">
        <v>20</v>
      </c>
      <c r="C28" s="21" t="s">
        <v>159</v>
      </c>
      <c r="D28" s="22" t="s">
        <v>241</v>
      </c>
      <c r="H28" s="21">
        <v>20</v>
      </c>
      <c r="L28" s="28" t="s">
        <v>94</v>
      </c>
      <c r="M28" s="29" t="s">
        <v>211</v>
      </c>
      <c r="N28" s="30">
        <v>5</v>
      </c>
    </row>
    <row r="29" spans="1:14" hidden="1" x14ac:dyDescent="0.25">
      <c r="A29" s="20" t="s">
        <v>38</v>
      </c>
      <c r="B29" s="19">
        <v>20</v>
      </c>
      <c r="C29" s="21" t="s">
        <v>159</v>
      </c>
      <c r="D29" s="22" t="s">
        <v>241</v>
      </c>
      <c r="H29" s="21">
        <v>20</v>
      </c>
      <c r="L29" s="28" t="s">
        <v>97</v>
      </c>
      <c r="M29" s="29" t="s">
        <v>214</v>
      </c>
      <c r="N29" s="30">
        <v>1</v>
      </c>
    </row>
    <row r="30" spans="1:14" hidden="1" x14ac:dyDescent="0.25">
      <c r="A30" s="20" t="s">
        <v>39</v>
      </c>
      <c r="B30" s="19">
        <v>20</v>
      </c>
      <c r="C30" s="21" t="s">
        <v>166</v>
      </c>
      <c r="D30" s="22" t="s">
        <v>241</v>
      </c>
      <c r="H30" s="21">
        <v>21</v>
      </c>
      <c r="L30" s="28" t="s">
        <v>95</v>
      </c>
      <c r="M30" s="29" t="s">
        <v>212</v>
      </c>
      <c r="N30" s="30">
        <v>1</v>
      </c>
    </row>
    <row r="31" spans="1:14" hidden="1" x14ac:dyDescent="0.25">
      <c r="A31" s="20" t="s">
        <v>40</v>
      </c>
      <c r="B31" s="19">
        <v>20</v>
      </c>
      <c r="C31" s="21" t="s">
        <v>161</v>
      </c>
      <c r="D31" s="22" t="s">
        <v>241</v>
      </c>
      <c r="H31" s="21">
        <v>20</v>
      </c>
      <c r="L31" s="28" t="s">
        <v>96</v>
      </c>
      <c r="M31" s="29" t="s">
        <v>213</v>
      </c>
      <c r="N31" s="30">
        <v>1</v>
      </c>
    </row>
    <row r="32" spans="1:14" hidden="1" x14ac:dyDescent="0.25">
      <c r="A32" s="20" t="s">
        <v>41</v>
      </c>
      <c r="B32" s="19">
        <v>20</v>
      </c>
      <c r="C32" s="21" t="s">
        <v>161</v>
      </c>
      <c r="D32" s="22" t="s">
        <v>241</v>
      </c>
      <c r="H32" s="21">
        <v>20</v>
      </c>
      <c r="L32" s="28" t="s">
        <v>121</v>
      </c>
      <c r="M32" s="29" t="s">
        <v>234</v>
      </c>
      <c r="N32" s="30">
        <v>1</v>
      </c>
    </row>
    <row r="33" spans="1:14" hidden="1" x14ac:dyDescent="0.25">
      <c r="A33" s="20" t="s">
        <v>42</v>
      </c>
      <c r="B33" s="19">
        <v>20</v>
      </c>
      <c r="C33" s="21" t="s">
        <v>190</v>
      </c>
      <c r="D33" s="22" t="s">
        <v>241</v>
      </c>
      <c r="H33" s="21">
        <v>20</v>
      </c>
      <c r="L33" s="28" t="s">
        <v>110</v>
      </c>
      <c r="M33" s="29" t="s">
        <v>140</v>
      </c>
      <c r="N33" s="30">
        <v>3</v>
      </c>
    </row>
    <row r="34" spans="1:14" hidden="1" x14ac:dyDescent="0.25">
      <c r="A34" s="20" t="s">
        <v>45</v>
      </c>
      <c r="B34" s="19">
        <v>12</v>
      </c>
      <c r="C34" s="21" t="s">
        <v>146</v>
      </c>
      <c r="D34" s="22" t="s">
        <v>241</v>
      </c>
      <c r="E34" s="21" t="s">
        <v>305</v>
      </c>
      <c r="H34" s="21">
        <v>4</v>
      </c>
      <c r="L34" s="28" t="s">
        <v>112</v>
      </c>
      <c r="M34" s="29" t="s">
        <v>141</v>
      </c>
      <c r="N34" s="30">
        <v>3</v>
      </c>
    </row>
    <row r="35" spans="1:14" hidden="1" x14ac:dyDescent="0.25">
      <c r="A35" s="20" t="s">
        <v>46</v>
      </c>
      <c r="B35" s="19">
        <v>12</v>
      </c>
      <c r="C35" s="21" t="s">
        <v>161</v>
      </c>
      <c r="D35" s="22" t="s">
        <v>241</v>
      </c>
      <c r="H35" s="21">
        <v>12</v>
      </c>
      <c r="L35" s="28" t="s">
        <v>113</v>
      </c>
      <c r="M35" s="29" t="s">
        <v>226</v>
      </c>
      <c r="N35" s="30">
        <v>3</v>
      </c>
    </row>
    <row r="36" spans="1:14" hidden="1" x14ac:dyDescent="0.25">
      <c r="A36" s="20" t="s">
        <v>47</v>
      </c>
      <c r="B36" s="19">
        <v>12</v>
      </c>
      <c r="C36" s="21" t="s">
        <v>191</v>
      </c>
      <c r="D36" s="22" t="s">
        <v>241</v>
      </c>
      <c r="H36" s="21">
        <v>12</v>
      </c>
      <c r="L36" s="28" t="s">
        <v>114</v>
      </c>
      <c r="M36" s="29" t="s">
        <v>227</v>
      </c>
      <c r="N36" s="30">
        <v>1</v>
      </c>
    </row>
    <row r="37" spans="1:14" hidden="1" x14ac:dyDescent="0.25">
      <c r="A37" s="20" t="s">
        <v>48</v>
      </c>
      <c r="B37" s="19">
        <v>12</v>
      </c>
      <c r="C37" s="21" t="s">
        <v>193</v>
      </c>
      <c r="D37" s="22" t="s">
        <v>241</v>
      </c>
      <c r="H37" s="21">
        <v>12</v>
      </c>
      <c r="L37" s="28" t="s">
        <v>80</v>
      </c>
      <c r="M37" s="29" t="s">
        <v>142</v>
      </c>
      <c r="N37" s="30">
        <v>10</v>
      </c>
    </row>
    <row r="38" spans="1:14" hidden="1" x14ac:dyDescent="0.25">
      <c r="A38" s="20" t="s">
        <v>49</v>
      </c>
      <c r="B38" s="19">
        <v>12</v>
      </c>
      <c r="C38" s="21" t="s">
        <v>194</v>
      </c>
      <c r="D38" s="22" t="s">
        <v>241</v>
      </c>
      <c r="H38" s="21">
        <v>12</v>
      </c>
      <c r="L38" s="28" t="s">
        <v>98</v>
      </c>
      <c r="M38" s="29" t="s">
        <v>215</v>
      </c>
      <c r="N38" s="30">
        <v>4</v>
      </c>
    </row>
    <row r="39" spans="1:14" hidden="1" x14ac:dyDescent="0.25">
      <c r="A39" s="20" t="s">
        <v>50</v>
      </c>
      <c r="B39" s="19">
        <v>12</v>
      </c>
      <c r="C39" s="21" t="s">
        <v>195</v>
      </c>
      <c r="D39" s="22" t="s">
        <v>241</v>
      </c>
      <c r="H39" s="21">
        <v>12</v>
      </c>
      <c r="L39" s="28" t="s">
        <v>99</v>
      </c>
      <c r="M39" s="29" t="s">
        <v>216</v>
      </c>
      <c r="N39" s="30">
        <v>4</v>
      </c>
    </row>
    <row r="40" spans="1:14" hidden="1" x14ac:dyDescent="0.25">
      <c r="A40" s="20" t="s">
        <v>51</v>
      </c>
      <c r="B40" s="19">
        <v>12</v>
      </c>
      <c r="C40" s="21" t="s">
        <v>195</v>
      </c>
      <c r="D40" s="22" t="s">
        <v>241</v>
      </c>
      <c r="H40" s="21">
        <v>12</v>
      </c>
      <c r="L40" s="28" t="s">
        <v>45</v>
      </c>
      <c r="M40" s="29" t="s">
        <v>146</v>
      </c>
      <c r="N40" s="30">
        <v>4</v>
      </c>
    </row>
    <row r="41" spans="1:14" hidden="1" x14ac:dyDescent="0.25">
      <c r="A41" s="20" t="s">
        <v>53</v>
      </c>
      <c r="B41" s="19">
        <v>12</v>
      </c>
      <c r="C41" s="21" t="s">
        <v>174</v>
      </c>
      <c r="D41" s="22" t="s">
        <v>241</v>
      </c>
      <c r="H41" s="21">
        <v>12</v>
      </c>
      <c r="L41" s="28" t="s">
        <v>51</v>
      </c>
      <c r="M41" s="29" t="s">
        <v>195</v>
      </c>
      <c r="N41" s="30">
        <v>12</v>
      </c>
    </row>
    <row r="42" spans="1:14" hidden="1" x14ac:dyDescent="0.25">
      <c r="A42" s="20" t="s">
        <v>58</v>
      </c>
      <c r="B42" s="19">
        <v>15</v>
      </c>
      <c r="C42" s="21" t="s">
        <v>160</v>
      </c>
      <c r="D42" s="22" t="s">
        <v>241</v>
      </c>
      <c r="H42" s="21">
        <v>15</v>
      </c>
      <c r="L42" s="28" t="s">
        <v>47</v>
      </c>
      <c r="M42" s="29" t="s">
        <v>191</v>
      </c>
      <c r="N42" s="30">
        <v>12</v>
      </c>
    </row>
    <row r="43" spans="1:14" hidden="1" x14ac:dyDescent="0.25">
      <c r="A43" s="20" t="s">
        <v>59</v>
      </c>
      <c r="B43" s="19">
        <v>15</v>
      </c>
      <c r="C43" s="21" t="s">
        <v>160</v>
      </c>
      <c r="D43" s="22" t="s">
        <v>241</v>
      </c>
      <c r="H43" s="21">
        <v>15</v>
      </c>
      <c r="L43" s="28" t="s">
        <v>249</v>
      </c>
      <c r="M43" s="29" t="s">
        <v>192</v>
      </c>
      <c r="N43" s="30">
        <v>12</v>
      </c>
    </row>
    <row r="44" spans="1:14" hidden="1" x14ac:dyDescent="0.25">
      <c r="A44" s="20" t="s">
        <v>60</v>
      </c>
      <c r="B44" s="19">
        <v>15</v>
      </c>
      <c r="C44" s="21" t="s">
        <v>160</v>
      </c>
      <c r="D44" s="22" t="s">
        <v>241</v>
      </c>
      <c r="H44" s="21">
        <v>15</v>
      </c>
      <c r="L44" s="28" t="s">
        <v>29</v>
      </c>
      <c r="M44" s="29" t="s">
        <v>147</v>
      </c>
      <c r="N44" s="30">
        <v>15</v>
      </c>
    </row>
    <row r="45" spans="1:14" hidden="1" x14ac:dyDescent="0.25">
      <c r="A45" s="20" t="s">
        <v>61</v>
      </c>
      <c r="B45" s="19">
        <v>15</v>
      </c>
      <c r="C45" s="21" t="s">
        <v>160</v>
      </c>
      <c r="D45" s="22" t="s">
        <v>241</v>
      </c>
      <c r="H45" s="21">
        <v>15</v>
      </c>
      <c r="L45" s="28" t="s">
        <v>9</v>
      </c>
      <c r="M45" s="29" t="s">
        <v>143</v>
      </c>
      <c r="N45" s="30">
        <v>3</v>
      </c>
    </row>
    <row r="46" spans="1:14" hidden="1" x14ac:dyDescent="0.25">
      <c r="A46" s="20" t="s">
        <v>62</v>
      </c>
      <c r="B46" s="19">
        <v>15</v>
      </c>
      <c r="C46" s="21" t="s">
        <v>160</v>
      </c>
      <c r="D46" s="22" t="s">
        <v>241</v>
      </c>
      <c r="H46" s="21">
        <v>15</v>
      </c>
      <c r="L46" s="28" t="s">
        <v>256</v>
      </c>
      <c r="M46" s="29" t="s">
        <v>257</v>
      </c>
      <c r="N46" s="30">
        <v>1</v>
      </c>
    </row>
    <row r="47" spans="1:14" hidden="1" x14ac:dyDescent="0.25">
      <c r="A47" s="20" t="s">
        <v>65</v>
      </c>
      <c r="B47" s="19">
        <v>1</v>
      </c>
      <c r="C47" s="21" t="s">
        <v>197</v>
      </c>
      <c r="D47" s="22" t="s">
        <v>241</v>
      </c>
      <c r="H47" s="21">
        <v>1</v>
      </c>
      <c r="L47" s="28" t="s">
        <v>123</v>
      </c>
      <c r="M47" s="29" t="s">
        <v>149</v>
      </c>
      <c r="N47" s="30">
        <v>1</v>
      </c>
    </row>
    <row r="48" spans="1:14" hidden="1" x14ac:dyDescent="0.25">
      <c r="A48" s="20" t="s">
        <v>39</v>
      </c>
      <c r="B48" s="19">
        <v>1</v>
      </c>
      <c r="C48" s="21" t="s">
        <v>166</v>
      </c>
      <c r="D48" s="22" t="s">
        <v>241</v>
      </c>
      <c r="H48" s="21">
        <v>21</v>
      </c>
      <c r="L48" s="28" t="s">
        <v>82</v>
      </c>
      <c r="M48" s="29" t="s">
        <v>204</v>
      </c>
      <c r="N48" s="30">
        <v>1</v>
      </c>
    </row>
    <row r="49" spans="1:14" hidden="1" x14ac:dyDescent="0.25">
      <c r="A49" s="20" t="s">
        <v>66</v>
      </c>
      <c r="B49" s="19">
        <v>12</v>
      </c>
      <c r="C49" s="21" t="s">
        <v>176</v>
      </c>
      <c r="D49" s="22" t="s">
        <v>241</v>
      </c>
      <c r="H49" s="21">
        <v>12</v>
      </c>
      <c r="L49" s="28" t="s">
        <v>308</v>
      </c>
      <c r="M49" s="29" t="s">
        <v>144</v>
      </c>
      <c r="N49" s="30">
        <v>3</v>
      </c>
    </row>
    <row r="50" spans="1:14" hidden="1" x14ac:dyDescent="0.25">
      <c r="A50" s="20" t="s">
        <v>67</v>
      </c>
      <c r="B50" s="19">
        <v>12</v>
      </c>
      <c r="C50" s="21" t="s">
        <v>162</v>
      </c>
      <c r="D50" s="22" t="s">
        <v>241</v>
      </c>
      <c r="H50" s="21">
        <v>12</v>
      </c>
      <c r="L50" s="28" t="s">
        <v>309</v>
      </c>
      <c r="M50" s="29" t="s">
        <v>145</v>
      </c>
      <c r="N50" s="30">
        <v>3</v>
      </c>
    </row>
    <row r="51" spans="1:14" x14ac:dyDescent="0.25">
      <c r="A51" s="31" t="s">
        <v>73</v>
      </c>
      <c r="B51" s="32">
        <v>12</v>
      </c>
      <c r="C51" s="33" t="s">
        <v>168</v>
      </c>
      <c r="D51" s="34" t="s">
        <v>241</v>
      </c>
      <c r="E51" s="33"/>
      <c r="H51" s="21">
        <v>0</v>
      </c>
      <c r="L51" s="28" t="s">
        <v>78</v>
      </c>
      <c r="M51" s="29" t="s">
        <v>150</v>
      </c>
      <c r="N51" s="30">
        <v>10</v>
      </c>
    </row>
    <row r="52" spans="1:14" hidden="1" x14ac:dyDescent="0.25">
      <c r="A52" s="20" t="s">
        <v>74</v>
      </c>
      <c r="B52" s="19">
        <v>12</v>
      </c>
      <c r="C52" s="21" t="s">
        <v>200</v>
      </c>
      <c r="D52" s="22" t="s">
        <v>241</v>
      </c>
      <c r="H52" s="21">
        <v>12</v>
      </c>
      <c r="L52" s="28" t="s">
        <v>79</v>
      </c>
      <c r="M52" s="29" t="s">
        <v>151</v>
      </c>
      <c r="N52" s="30">
        <v>10</v>
      </c>
    </row>
    <row r="53" spans="1:14" hidden="1" x14ac:dyDescent="0.25">
      <c r="A53" s="20" t="s">
        <v>75</v>
      </c>
      <c r="B53" s="19">
        <v>12</v>
      </c>
      <c r="C53" s="21" t="s">
        <v>201</v>
      </c>
      <c r="D53" s="22" t="s">
        <v>241</v>
      </c>
      <c r="H53" s="21">
        <v>12</v>
      </c>
      <c r="L53" s="28" t="s">
        <v>24</v>
      </c>
      <c r="M53" s="29" t="s">
        <v>187</v>
      </c>
      <c r="N53" s="30">
        <v>1</v>
      </c>
    </row>
    <row r="54" spans="1:14" hidden="1" x14ac:dyDescent="0.25">
      <c r="A54" s="20" t="s">
        <v>76</v>
      </c>
      <c r="B54" s="19">
        <v>12</v>
      </c>
      <c r="C54" s="21" t="s">
        <v>202</v>
      </c>
      <c r="D54" s="22" t="s">
        <v>241</v>
      </c>
      <c r="H54" s="21">
        <v>12</v>
      </c>
      <c r="L54" s="28" t="s">
        <v>25</v>
      </c>
      <c r="M54" s="29" t="s">
        <v>188</v>
      </c>
      <c r="N54" s="30">
        <v>1</v>
      </c>
    </row>
    <row r="55" spans="1:14" hidden="1" x14ac:dyDescent="0.25">
      <c r="A55" s="20" t="s">
        <v>77</v>
      </c>
      <c r="B55" s="19">
        <v>12</v>
      </c>
      <c r="C55" s="21" t="s">
        <v>203</v>
      </c>
      <c r="D55" s="22" t="s">
        <v>241</v>
      </c>
      <c r="H55" s="21">
        <v>12</v>
      </c>
      <c r="L55" s="28" t="s">
        <v>54</v>
      </c>
      <c r="M55" s="29" t="s">
        <v>152</v>
      </c>
      <c r="N55" s="30">
        <v>12</v>
      </c>
    </row>
    <row r="56" spans="1:14" hidden="1" x14ac:dyDescent="0.25">
      <c r="A56" s="20" t="s">
        <v>81</v>
      </c>
      <c r="B56" s="19">
        <v>20</v>
      </c>
      <c r="C56" s="21" t="s">
        <v>177</v>
      </c>
      <c r="D56" s="22" t="s">
        <v>241</v>
      </c>
      <c r="H56" s="21">
        <v>20</v>
      </c>
      <c r="L56" s="28" t="s">
        <v>68</v>
      </c>
      <c r="M56" s="29" t="s">
        <v>153</v>
      </c>
      <c r="N56" s="30">
        <v>12</v>
      </c>
    </row>
    <row r="57" spans="1:14" hidden="1" x14ac:dyDescent="0.25">
      <c r="A57" s="20" t="s">
        <v>9</v>
      </c>
      <c r="B57" s="19">
        <v>3</v>
      </c>
      <c r="C57" s="21" t="s">
        <v>143</v>
      </c>
      <c r="D57" s="22" t="s">
        <v>237</v>
      </c>
      <c r="H57" s="21">
        <v>3</v>
      </c>
      <c r="L57" s="28" t="s">
        <v>71</v>
      </c>
      <c r="M57" s="29" t="s">
        <v>199</v>
      </c>
      <c r="N57" s="30">
        <v>1</v>
      </c>
    </row>
    <row r="58" spans="1:14" x14ac:dyDescent="0.25">
      <c r="A58" s="31" t="s">
        <v>13</v>
      </c>
      <c r="B58" s="32">
        <v>1</v>
      </c>
      <c r="C58" s="33" t="s">
        <v>182</v>
      </c>
      <c r="D58" s="34" t="s">
        <v>237</v>
      </c>
      <c r="E58" s="33"/>
      <c r="H58" s="21">
        <v>0</v>
      </c>
      <c r="L58" s="28" t="s">
        <v>43</v>
      </c>
      <c r="M58" s="29" t="s">
        <v>154</v>
      </c>
      <c r="N58" s="30">
        <v>1</v>
      </c>
    </row>
    <row r="59" spans="1:14" hidden="1" x14ac:dyDescent="0.25">
      <c r="A59" s="20" t="s">
        <v>82</v>
      </c>
      <c r="B59" s="19">
        <v>1</v>
      </c>
      <c r="C59" s="21" t="s">
        <v>204</v>
      </c>
      <c r="D59" s="22" t="s">
        <v>237</v>
      </c>
      <c r="H59" s="21">
        <v>1</v>
      </c>
      <c r="L59" s="28" t="s">
        <v>63</v>
      </c>
      <c r="M59" s="29" t="s">
        <v>155</v>
      </c>
      <c r="N59" s="30">
        <v>15</v>
      </c>
    </row>
    <row r="60" spans="1:14" hidden="1" x14ac:dyDescent="0.25">
      <c r="A60" s="20" t="s">
        <v>98</v>
      </c>
      <c r="B60" s="19">
        <v>4</v>
      </c>
      <c r="C60" s="21" t="s">
        <v>215</v>
      </c>
      <c r="D60" s="22" t="s">
        <v>237</v>
      </c>
      <c r="H60" s="21">
        <v>4</v>
      </c>
      <c r="L60" s="28" t="s">
        <v>118</v>
      </c>
      <c r="M60" s="29" t="s">
        <v>156</v>
      </c>
      <c r="N60" s="30">
        <v>6</v>
      </c>
    </row>
    <row r="61" spans="1:14" hidden="1" x14ac:dyDescent="0.25">
      <c r="A61" s="20" t="s">
        <v>99</v>
      </c>
      <c r="B61" s="19">
        <v>4</v>
      </c>
      <c r="C61" s="21" t="s">
        <v>216</v>
      </c>
      <c r="D61" s="22" t="s">
        <v>237</v>
      </c>
      <c r="H61" s="21">
        <v>4</v>
      </c>
      <c r="L61" s="28" t="s">
        <v>251</v>
      </c>
      <c r="M61" s="29" t="s">
        <v>252</v>
      </c>
      <c r="N61" s="30">
        <v>2</v>
      </c>
    </row>
    <row r="62" spans="1:14" x14ac:dyDescent="0.25">
      <c r="A62" s="31" t="s">
        <v>100</v>
      </c>
      <c r="B62" s="32">
        <v>2</v>
      </c>
      <c r="C62" s="33" t="s">
        <v>218</v>
      </c>
      <c r="D62" s="34" t="s">
        <v>237</v>
      </c>
      <c r="E62" s="35"/>
      <c r="H62" s="21">
        <v>0</v>
      </c>
      <c r="L62" s="28" t="s">
        <v>108</v>
      </c>
      <c r="M62" s="29" t="s">
        <v>224</v>
      </c>
      <c r="N62" s="30">
        <v>15</v>
      </c>
    </row>
    <row r="63" spans="1:14" x14ac:dyDescent="0.25">
      <c r="A63" s="31" t="s">
        <v>106</v>
      </c>
      <c r="B63" s="32">
        <v>3</v>
      </c>
      <c r="C63" s="33" t="s">
        <v>144</v>
      </c>
      <c r="D63" s="34" t="s">
        <v>237</v>
      </c>
      <c r="E63" s="35">
        <v>9781316600207</v>
      </c>
      <c r="H63" s="21">
        <v>0</v>
      </c>
      <c r="L63" s="28" t="s">
        <v>10</v>
      </c>
      <c r="M63" s="29" t="s">
        <v>148</v>
      </c>
      <c r="N63" s="30">
        <v>5</v>
      </c>
    </row>
    <row r="64" spans="1:14" x14ac:dyDescent="0.25">
      <c r="A64" s="31" t="s">
        <v>107</v>
      </c>
      <c r="B64" s="32">
        <v>3</v>
      </c>
      <c r="C64" s="33" t="s">
        <v>145</v>
      </c>
      <c r="D64" s="34" t="s">
        <v>237</v>
      </c>
      <c r="E64" s="35">
        <v>9781316600382</v>
      </c>
      <c r="H64" s="21">
        <v>0</v>
      </c>
      <c r="L64" s="28" t="s">
        <v>91</v>
      </c>
      <c r="M64" s="29" t="s">
        <v>158</v>
      </c>
      <c r="N64" s="30">
        <v>2</v>
      </c>
    </row>
    <row r="65" spans="1:14" hidden="1" x14ac:dyDescent="0.25">
      <c r="A65" s="20" t="s">
        <v>123</v>
      </c>
      <c r="B65" s="19">
        <v>1</v>
      </c>
      <c r="C65" s="21" t="s">
        <v>149</v>
      </c>
      <c r="D65" s="22" t="s">
        <v>237</v>
      </c>
      <c r="E65" s="27"/>
      <c r="H65" s="21">
        <v>1</v>
      </c>
      <c r="L65" s="28" t="s">
        <v>93</v>
      </c>
      <c r="M65" s="29" t="s">
        <v>210</v>
      </c>
      <c r="N65" s="30">
        <v>1</v>
      </c>
    </row>
    <row r="66" spans="1:14" hidden="1" x14ac:dyDescent="0.25">
      <c r="A66" s="20" t="s">
        <v>256</v>
      </c>
      <c r="B66" s="19">
        <v>1</v>
      </c>
      <c r="C66" s="21" t="s">
        <v>257</v>
      </c>
      <c r="D66" s="22" t="s">
        <v>237</v>
      </c>
      <c r="E66" s="27"/>
      <c r="H66" s="21">
        <v>1</v>
      </c>
      <c r="L66" s="28" t="s">
        <v>92</v>
      </c>
      <c r="M66" s="29" t="s">
        <v>157</v>
      </c>
      <c r="N66" s="30">
        <v>4</v>
      </c>
    </row>
    <row r="67" spans="1:14" hidden="1" x14ac:dyDescent="0.25">
      <c r="A67" s="20" t="s">
        <v>249</v>
      </c>
      <c r="B67" s="19">
        <v>12</v>
      </c>
      <c r="C67" s="21" t="s">
        <v>192</v>
      </c>
      <c r="D67" s="22" t="s">
        <v>242</v>
      </c>
      <c r="H67" s="21">
        <v>12</v>
      </c>
      <c r="L67" s="28" t="s">
        <v>115</v>
      </c>
      <c r="M67" s="29" t="s">
        <v>228</v>
      </c>
      <c r="N67" s="30">
        <v>4</v>
      </c>
    </row>
    <row r="68" spans="1:14" hidden="1" x14ac:dyDescent="0.25">
      <c r="A68" s="20" t="s">
        <v>244</v>
      </c>
      <c r="B68" s="19">
        <v>4</v>
      </c>
      <c r="C68" s="21" t="s">
        <v>217</v>
      </c>
      <c r="D68" s="22" t="s">
        <v>242</v>
      </c>
      <c r="H68" s="21">
        <v>4</v>
      </c>
      <c r="L68" s="28" t="s">
        <v>36</v>
      </c>
      <c r="M68" s="29" t="s">
        <v>159</v>
      </c>
      <c r="N68" s="30">
        <v>20</v>
      </c>
    </row>
    <row r="69" spans="1:14" hidden="1" x14ac:dyDescent="0.25">
      <c r="A69" s="20" t="s">
        <v>121</v>
      </c>
      <c r="B69" s="19">
        <v>1</v>
      </c>
      <c r="C69" s="21" t="s">
        <v>234</v>
      </c>
      <c r="D69" s="22" t="s">
        <v>242</v>
      </c>
      <c r="H69" s="21">
        <v>1</v>
      </c>
      <c r="L69" s="28" t="s">
        <v>38</v>
      </c>
      <c r="M69" s="29" t="s">
        <v>159</v>
      </c>
      <c r="N69" s="30">
        <v>20</v>
      </c>
    </row>
    <row r="70" spans="1:14" x14ac:dyDescent="0.25">
      <c r="A70" s="31" t="s">
        <v>109</v>
      </c>
      <c r="B70" s="32">
        <v>1</v>
      </c>
      <c r="C70" s="33" t="s">
        <v>225</v>
      </c>
      <c r="D70" s="34" t="s">
        <v>245</v>
      </c>
      <c r="E70" s="33"/>
      <c r="H70" s="21">
        <v>0</v>
      </c>
      <c r="L70" s="28" t="s">
        <v>37</v>
      </c>
      <c r="M70" s="29" t="s">
        <v>159</v>
      </c>
      <c r="N70" s="30">
        <v>20</v>
      </c>
    </row>
    <row r="71" spans="1:14" hidden="1" x14ac:dyDescent="0.25">
      <c r="A71" s="20" t="s">
        <v>14</v>
      </c>
      <c r="B71" s="19">
        <v>19</v>
      </c>
      <c r="C71" s="21" t="s">
        <v>178</v>
      </c>
      <c r="D71" s="22" t="s">
        <v>242</v>
      </c>
      <c r="H71" s="21">
        <v>19</v>
      </c>
      <c r="L71" s="28" t="s">
        <v>58</v>
      </c>
      <c r="M71" s="29" t="s">
        <v>160</v>
      </c>
      <c r="N71" s="30">
        <v>15</v>
      </c>
    </row>
    <row r="72" spans="1:14" hidden="1" x14ac:dyDescent="0.25">
      <c r="A72" s="20" t="s">
        <v>15</v>
      </c>
      <c r="B72" s="19">
        <v>12</v>
      </c>
      <c r="C72" s="21" t="s">
        <v>173</v>
      </c>
      <c r="D72" s="22" t="s">
        <v>242</v>
      </c>
      <c r="H72" s="21">
        <v>12</v>
      </c>
      <c r="L72" s="28" t="s">
        <v>59</v>
      </c>
      <c r="M72" s="29" t="s">
        <v>160</v>
      </c>
      <c r="N72" s="30">
        <v>15</v>
      </c>
    </row>
    <row r="73" spans="1:14" hidden="1" x14ac:dyDescent="0.25">
      <c r="A73" s="20" t="s">
        <v>16</v>
      </c>
      <c r="B73" s="19">
        <v>12</v>
      </c>
      <c r="C73" s="21" t="s">
        <v>169</v>
      </c>
      <c r="D73" s="22" t="s">
        <v>242</v>
      </c>
      <c r="H73" s="21">
        <v>12</v>
      </c>
      <c r="L73" s="28" t="s">
        <v>60</v>
      </c>
      <c r="M73" s="29" t="s">
        <v>160</v>
      </c>
      <c r="N73" s="30">
        <v>15</v>
      </c>
    </row>
    <row r="74" spans="1:14" hidden="1" x14ac:dyDescent="0.25">
      <c r="A74" s="20" t="s">
        <v>17</v>
      </c>
      <c r="B74" s="19">
        <v>12</v>
      </c>
      <c r="C74" s="21" t="s">
        <v>170</v>
      </c>
      <c r="D74" s="22" t="s">
        <v>242</v>
      </c>
      <c r="H74" s="21">
        <v>12</v>
      </c>
      <c r="L74" s="28" t="s">
        <v>61</v>
      </c>
      <c r="M74" s="29" t="s">
        <v>160</v>
      </c>
      <c r="N74" s="30">
        <v>15</v>
      </c>
    </row>
    <row r="75" spans="1:14" hidden="1" x14ac:dyDescent="0.25">
      <c r="A75" s="20" t="s">
        <v>18</v>
      </c>
      <c r="B75" s="19">
        <v>12</v>
      </c>
      <c r="C75" s="21" t="s">
        <v>171</v>
      </c>
      <c r="D75" s="22" t="s">
        <v>242</v>
      </c>
      <c r="H75" s="21">
        <v>12</v>
      </c>
      <c r="L75" s="28" t="s">
        <v>62</v>
      </c>
      <c r="M75" s="29" t="s">
        <v>160</v>
      </c>
      <c r="N75" s="30">
        <v>15</v>
      </c>
    </row>
    <row r="76" spans="1:14" hidden="1" x14ac:dyDescent="0.25">
      <c r="A76" s="20" t="s">
        <v>19</v>
      </c>
      <c r="B76" s="19">
        <v>12</v>
      </c>
      <c r="C76" s="21" t="s">
        <v>172</v>
      </c>
      <c r="D76" s="22" t="s">
        <v>242</v>
      </c>
      <c r="H76" s="21">
        <v>12</v>
      </c>
      <c r="L76" s="28" t="s">
        <v>74</v>
      </c>
      <c r="M76" s="29" t="s">
        <v>200</v>
      </c>
      <c r="N76" s="30">
        <v>12</v>
      </c>
    </row>
    <row r="77" spans="1:14" hidden="1" x14ac:dyDescent="0.25">
      <c r="A77" s="20" t="s">
        <v>0</v>
      </c>
      <c r="B77" s="19">
        <v>1</v>
      </c>
      <c r="C77" s="21" t="s">
        <v>134</v>
      </c>
      <c r="D77" s="22" t="s">
        <v>236</v>
      </c>
      <c r="G77" s="21">
        <v>1</v>
      </c>
      <c r="H77" s="21">
        <v>1</v>
      </c>
      <c r="L77" s="28" t="s">
        <v>41</v>
      </c>
      <c r="M77" s="29" t="s">
        <v>161</v>
      </c>
      <c r="N77" s="30">
        <v>20</v>
      </c>
    </row>
    <row r="78" spans="1:14" hidden="1" x14ac:dyDescent="0.25">
      <c r="A78" s="20" t="s">
        <v>1</v>
      </c>
      <c r="B78" s="19">
        <v>10</v>
      </c>
      <c r="C78" s="21" t="s">
        <v>128</v>
      </c>
      <c r="D78" s="22" t="s">
        <v>236</v>
      </c>
      <c r="H78" s="21">
        <v>10</v>
      </c>
      <c r="L78" s="28" t="s">
        <v>40</v>
      </c>
      <c r="M78" s="29" t="s">
        <v>161</v>
      </c>
      <c r="N78" s="30">
        <v>20</v>
      </c>
    </row>
    <row r="79" spans="1:14" hidden="1" x14ac:dyDescent="0.25">
      <c r="A79" s="20" t="s">
        <v>2</v>
      </c>
      <c r="B79" s="19">
        <v>10</v>
      </c>
      <c r="C79" s="21" t="s">
        <v>131</v>
      </c>
      <c r="D79" s="22" t="s">
        <v>236</v>
      </c>
      <c r="H79" s="21">
        <v>10</v>
      </c>
      <c r="L79" s="28" t="s">
        <v>28</v>
      </c>
      <c r="M79" s="29" t="s">
        <v>161</v>
      </c>
      <c r="N79" s="30">
        <v>15</v>
      </c>
    </row>
    <row r="80" spans="1:14" hidden="1" x14ac:dyDescent="0.25">
      <c r="A80" s="20" t="s">
        <v>3</v>
      </c>
      <c r="B80" s="19">
        <v>10</v>
      </c>
      <c r="C80" s="21" t="s">
        <v>129</v>
      </c>
      <c r="D80" s="22" t="s">
        <v>236</v>
      </c>
      <c r="H80" s="21">
        <v>10</v>
      </c>
      <c r="L80" s="28" t="s">
        <v>46</v>
      </c>
      <c r="M80" s="29" t="s">
        <v>161</v>
      </c>
      <c r="N80" s="30">
        <v>12</v>
      </c>
    </row>
    <row r="81" spans="1:14" hidden="1" x14ac:dyDescent="0.25">
      <c r="A81" s="20" t="s">
        <v>4</v>
      </c>
      <c r="B81" s="19">
        <v>10</v>
      </c>
      <c r="C81" s="21" t="s">
        <v>132</v>
      </c>
      <c r="D81" s="22" t="s">
        <v>236</v>
      </c>
      <c r="H81" s="21">
        <v>10</v>
      </c>
      <c r="L81" s="28" t="s">
        <v>77</v>
      </c>
      <c r="M81" s="29" t="s">
        <v>203</v>
      </c>
      <c r="N81" s="30">
        <v>12</v>
      </c>
    </row>
    <row r="82" spans="1:14" hidden="1" x14ac:dyDescent="0.25">
      <c r="A82" s="20" t="s">
        <v>5</v>
      </c>
      <c r="B82" s="19">
        <v>1</v>
      </c>
      <c r="C82" s="21" t="s">
        <v>135</v>
      </c>
      <c r="D82" s="22" t="s">
        <v>236</v>
      </c>
      <c r="H82" s="21">
        <v>1</v>
      </c>
      <c r="L82" s="28" t="s">
        <v>76</v>
      </c>
      <c r="M82" s="29" t="s">
        <v>202</v>
      </c>
      <c r="N82" s="30">
        <v>12</v>
      </c>
    </row>
    <row r="83" spans="1:14" hidden="1" x14ac:dyDescent="0.25">
      <c r="A83" s="20" t="s">
        <v>6</v>
      </c>
      <c r="B83" s="19">
        <v>10</v>
      </c>
      <c r="C83" s="21" t="s">
        <v>130</v>
      </c>
      <c r="D83" s="22" t="s">
        <v>236</v>
      </c>
      <c r="H83" s="21">
        <v>10</v>
      </c>
      <c r="L83" s="28" t="s">
        <v>65</v>
      </c>
      <c r="M83" s="29" t="s">
        <v>197</v>
      </c>
      <c r="N83" s="30">
        <v>1</v>
      </c>
    </row>
    <row r="84" spans="1:14" hidden="1" x14ac:dyDescent="0.25">
      <c r="A84" s="23" t="s">
        <v>7</v>
      </c>
      <c r="B84" s="24">
        <v>10</v>
      </c>
      <c r="C84" s="25" t="s">
        <v>133</v>
      </c>
      <c r="D84" s="26" t="s">
        <v>236</v>
      </c>
      <c r="E84" s="25"/>
      <c r="F84" s="25" t="s">
        <v>303</v>
      </c>
      <c r="G84" s="21">
        <v>4</v>
      </c>
      <c r="H84" s="21">
        <v>10</v>
      </c>
      <c r="L84" s="28" t="s">
        <v>75</v>
      </c>
      <c r="M84" s="29" t="s">
        <v>201</v>
      </c>
      <c r="N84" s="30">
        <v>12</v>
      </c>
    </row>
    <row r="85" spans="1:14" hidden="1" x14ac:dyDescent="0.25">
      <c r="A85" s="20" t="s">
        <v>8</v>
      </c>
      <c r="B85" s="19">
        <v>1</v>
      </c>
      <c r="C85" s="21" t="s">
        <v>179</v>
      </c>
      <c r="D85" s="22" t="s">
        <v>236</v>
      </c>
      <c r="H85" s="21">
        <v>1</v>
      </c>
      <c r="L85" s="28" t="s">
        <v>42</v>
      </c>
      <c r="M85" s="29" t="s">
        <v>190</v>
      </c>
      <c r="N85" s="30">
        <v>20</v>
      </c>
    </row>
    <row r="86" spans="1:14" x14ac:dyDescent="0.25">
      <c r="A86" s="31" t="s">
        <v>20</v>
      </c>
      <c r="B86" s="32">
        <v>1</v>
      </c>
      <c r="C86" s="33" t="s">
        <v>183</v>
      </c>
      <c r="D86" s="34" t="s">
        <v>236</v>
      </c>
      <c r="E86" s="33"/>
      <c r="H86" s="21">
        <v>0</v>
      </c>
      <c r="L86" s="28" t="s">
        <v>67</v>
      </c>
      <c r="M86" s="29" t="s">
        <v>162</v>
      </c>
      <c r="N86" s="30">
        <v>12</v>
      </c>
    </row>
    <row r="87" spans="1:14" hidden="1" x14ac:dyDescent="0.25">
      <c r="A87" s="20" t="s">
        <v>21</v>
      </c>
      <c r="B87" s="19">
        <v>1</v>
      </c>
      <c r="C87" s="21" t="s">
        <v>184</v>
      </c>
      <c r="D87" s="22" t="s">
        <v>236</v>
      </c>
      <c r="G87" s="21">
        <v>1</v>
      </c>
      <c r="H87" s="21">
        <v>1</v>
      </c>
      <c r="L87" s="28" t="s">
        <v>31</v>
      </c>
      <c r="M87" s="29" t="s">
        <v>163</v>
      </c>
      <c r="N87" s="30">
        <v>15</v>
      </c>
    </row>
    <row r="88" spans="1:14" hidden="1" x14ac:dyDescent="0.25">
      <c r="A88" s="20" t="s">
        <v>22</v>
      </c>
      <c r="B88" s="19">
        <v>1</v>
      </c>
      <c r="C88" s="21" t="s">
        <v>185</v>
      </c>
      <c r="D88" s="22" t="s">
        <v>236</v>
      </c>
      <c r="G88" s="21">
        <v>1</v>
      </c>
      <c r="H88" s="21">
        <v>1</v>
      </c>
      <c r="L88" s="28" t="s">
        <v>34</v>
      </c>
      <c r="M88" s="29" t="s">
        <v>164</v>
      </c>
      <c r="N88" s="30">
        <v>20</v>
      </c>
    </row>
    <row r="89" spans="1:14" hidden="1" x14ac:dyDescent="0.25">
      <c r="A89" s="20" t="s">
        <v>23</v>
      </c>
      <c r="B89" s="19">
        <v>1</v>
      </c>
      <c r="C89" s="21" t="s">
        <v>186</v>
      </c>
      <c r="D89" s="22" t="s">
        <v>236</v>
      </c>
      <c r="G89" s="21">
        <v>1</v>
      </c>
      <c r="H89" s="21">
        <v>1</v>
      </c>
      <c r="L89" s="28" t="s">
        <v>32</v>
      </c>
      <c r="M89" s="29" t="s">
        <v>165</v>
      </c>
      <c r="N89" s="30">
        <v>15</v>
      </c>
    </row>
    <row r="90" spans="1:14" hidden="1" x14ac:dyDescent="0.25">
      <c r="A90" s="20" t="s">
        <v>24</v>
      </c>
      <c r="B90" s="19">
        <v>1</v>
      </c>
      <c r="C90" s="21" t="s">
        <v>187</v>
      </c>
      <c r="D90" s="22" t="s">
        <v>236</v>
      </c>
      <c r="G90" s="21">
        <v>1</v>
      </c>
      <c r="H90" s="21">
        <v>1</v>
      </c>
      <c r="L90" s="28" t="s">
        <v>39</v>
      </c>
      <c r="M90" s="29" t="s">
        <v>166</v>
      </c>
      <c r="N90" s="30">
        <v>21</v>
      </c>
    </row>
    <row r="91" spans="1:14" hidden="1" x14ac:dyDescent="0.25">
      <c r="A91" s="20" t="s">
        <v>25</v>
      </c>
      <c r="B91" s="19">
        <v>1</v>
      </c>
      <c r="C91" s="21" t="s">
        <v>188</v>
      </c>
      <c r="D91" s="22" t="s">
        <v>236</v>
      </c>
      <c r="H91" s="21">
        <v>1</v>
      </c>
      <c r="L91" s="28" t="s">
        <v>48</v>
      </c>
      <c r="M91" s="29" t="s">
        <v>193</v>
      </c>
      <c r="N91" s="30">
        <v>12</v>
      </c>
    </row>
    <row r="92" spans="1:14" hidden="1" x14ac:dyDescent="0.25">
      <c r="A92" s="20" t="s">
        <v>26</v>
      </c>
      <c r="B92" s="19">
        <v>2</v>
      </c>
      <c r="C92" s="21" t="s">
        <v>125</v>
      </c>
      <c r="D92" s="22" t="s">
        <v>236</v>
      </c>
      <c r="G92" s="21">
        <v>2</v>
      </c>
      <c r="H92" s="21">
        <v>2</v>
      </c>
      <c r="L92" s="28" t="s">
        <v>49</v>
      </c>
      <c r="M92" s="29" t="s">
        <v>194</v>
      </c>
      <c r="N92" s="30">
        <v>12</v>
      </c>
    </row>
    <row r="93" spans="1:14" x14ac:dyDescent="0.25">
      <c r="A93" s="31" t="s">
        <v>27</v>
      </c>
      <c r="B93" s="32">
        <v>2</v>
      </c>
      <c r="C93" s="33" t="s">
        <v>189</v>
      </c>
      <c r="D93" s="34" t="s">
        <v>236</v>
      </c>
      <c r="E93" s="33"/>
      <c r="H93" s="21">
        <v>0</v>
      </c>
      <c r="L93" s="28" t="s">
        <v>35</v>
      </c>
      <c r="M93" s="29" t="s">
        <v>167</v>
      </c>
      <c r="N93" s="30">
        <v>20</v>
      </c>
    </row>
    <row r="94" spans="1:14" hidden="1" x14ac:dyDescent="0.25">
      <c r="A94" s="20" t="s">
        <v>29</v>
      </c>
      <c r="B94" s="19">
        <v>15</v>
      </c>
      <c r="C94" s="21" t="s">
        <v>147</v>
      </c>
      <c r="D94" s="22" t="s">
        <v>236</v>
      </c>
      <c r="H94" s="21">
        <v>15</v>
      </c>
      <c r="L94" s="28" t="s">
        <v>16</v>
      </c>
      <c r="M94" s="29" t="s">
        <v>169</v>
      </c>
      <c r="N94" s="30">
        <v>12</v>
      </c>
    </row>
    <row r="95" spans="1:14" hidden="1" x14ac:dyDescent="0.25">
      <c r="A95" s="20" t="s">
        <v>43</v>
      </c>
      <c r="B95" s="19">
        <v>1</v>
      </c>
      <c r="C95" s="21" t="s">
        <v>154</v>
      </c>
      <c r="D95" s="22" t="s">
        <v>236</v>
      </c>
      <c r="G95" s="21">
        <v>1</v>
      </c>
      <c r="H95" s="21">
        <v>1</v>
      </c>
      <c r="L95" s="28" t="s">
        <v>17</v>
      </c>
      <c r="M95" s="29" t="s">
        <v>170</v>
      </c>
      <c r="N95" s="30">
        <v>12</v>
      </c>
    </row>
    <row r="96" spans="1:14" hidden="1" x14ac:dyDescent="0.25">
      <c r="A96" s="20" t="s">
        <v>44</v>
      </c>
      <c r="B96" s="19">
        <v>10</v>
      </c>
      <c r="C96" s="21" t="s">
        <v>125</v>
      </c>
      <c r="D96" s="22" t="s">
        <v>236</v>
      </c>
      <c r="G96" s="21">
        <v>10</v>
      </c>
      <c r="H96" s="21">
        <v>10</v>
      </c>
      <c r="L96" s="28" t="s">
        <v>18</v>
      </c>
      <c r="M96" s="29" t="s">
        <v>171</v>
      </c>
      <c r="N96" s="30">
        <v>12</v>
      </c>
    </row>
    <row r="97" spans="1:14" hidden="1" x14ac:dyDescent="0.25">
      <c r="A97" s="20" t="s">
        <v>52</v>
      </c>
      <c r="B97" s="19">
        <v>12</v>
      </c>
      <c r="C97" s="21" t="s">
        <v>127</v>
      </c>
      <c r="D97" s="22" t="s">
        <v>236</v>
      </c>
      <c r="G97" s="21">
        <v>12</v>
      </c>
      <c r="H97" s="21">
        <v>12</v>
      </c>
      <c r="L97" s="28" t="s">
        <v>19</v>
      </c>
      <c r="M97" s="29" t="s">
        <v>172</v>
      </c>
      <c r="N97" s="30">
        <v>12</v>
      </c>
    </row>
    <row r="98" spans="1:14" hidden="1" x14ac:dyDescent="0.25">
      <c r="A98" s="23" t="s">
        <v>54</v>
      </c>
      <c r="B98" s="24">
        <v>12</v>
      </c>
      <c r="C98" s="25" t="s">
        <v>152</v>
      </c>
      <c r="D98" s="26" t="s">
        <v>236</v>
      </c>
      <c r="E98" s="25"/>
      <c r="F98" s="25" t="s">
        <v>304</v>
      </c>
      <c r="G98" s="21">
        <v>10</v>
      </c>
      <c r="H98" s="21">
        <v>12</v>
      </c>
      <c r="L98" s="28" t="s">
        <v>15</v>
      </c>
      <c r="M98" s="29" t="s">
        <v>173</v>
      </c>
      <c r="N98" s="30">
        <v>12</v>
      </c>
    </row>
    <row r="99" spans="1:14" hidden="1" x14ac:dyDescent="0.25">
      <c r="A99" s="20" t="s">
        <v>55</v>
      </c>
      <c r="B99" s="19">
        <v>12</v>
      </c>
      <c r="C99" s="21" t="s">
        <v>126</v>
      </c>
      <c r="D99" s="22" t="s">
        <v>236</v>
      </c>
      <c r="H99" s="21">
        <v>12</v>
      </c>
      <c r="L99" s="28" t="s">
        <v>53</v>
      </c>
      <c r="M99" s="29" t="s">
        <v>174</v>
      </c>
      <c r="N99" s="30">
        <v>12</v>
      </c>
    </row>
    <row r="100" spans="1:14" x14ac:dyDescent="0.25">
      <c r="A100" s="31" t="s">
        <v>56</v>
      </c>
      <c r="B100" s="32">
        <v>10</v>
      </c>
      <c r="C100" s="33" t="s">
        <v>196</v>
      </c>
      <c r="D100" s="34" t="s">
        <v>236</v>
      </c>
      <c r="E100" s="33"/>
      <c r="H100" s="21">
        <v>0</v>
      </c>
      <c r="L100" s="28" t="s">
        <v>33</v>
      </c>
      <c r="M100" s="29" t="s">
        <v>175</v>
      </c>
      <c r="N100" s="30">
        <v>10</v>
      </c>
    </row>
    <row r="101" spans="1:14" hidden="1" x14ac:dyDescent="0.25">
      <c r="A101" s="20" t="s">
        <v>57</v>
      </c>
      <c r="B101" s="19">
        <v>1</v>
      </c>
      <c r="C101" s="21" t="s">
        <v>125</v>
      </c>
      <c r="D101" s="22" t="s">
        <v>236</v>
      </c>
      <c r="G101" s="21">
        <v>1</v>
      </c>
      <c r="H101" s="21">
        <v>1</v>
      </c>
      <c r="L101" s="28" t="s">
        <v>30</v>
      </c>
      <c r="M101" s="29" t="s">
        <v>175</v>
      </c>
      <c r="N101" s="30">
        <v>15</v>
      </c>
    </row>
    <row r="102" spans="1:14" hidden="1" x14ac:dyDescent="0.25">
      <c r="A102" s="20" t="s">
        <v>63</v>
      </c>
      <c r="B102" s="19">
        <v>15</v>
      </c>
      <c r="C102" s="21" t="s">
        <v>155</v>
      </c>
      <c r="D102" s="22" t="s">
        <v>236</v>
      </c>
      <c r="G102" s="21">
        <v>15</v>
      </c>
      <c r="H102" s="21">
        <v>15</v>
      </c>
      <c r="L102" s="28" t="s">
        <v>66</v>
      </c>
      <c r="M102" s="29" t="s">
        <v>176</v>
      </c>
      <c r="N102" s="30">
        <v>12</v>
      </c>
    </row>
    <row r="103" spans="1:14" hidden="1" x14ac:dyDescent="0.25">
      <c r="A103" s="20" t="s">
        <v>64</v>
      </c>
      <c r="B103" s="19">
        <v>15</v>
      </c>
      <c r="C103" s="21" t="s">
        <v>127</v>
      </c>
      <c r="D103" s="22" t="s">
        <v>236</v>
      </c>
      <c r="G103" s="21">
        <v>15</v>
      </c>
      <c r="H103" s="21">
        <v>15</v>
      </c>
      <c r="L103" s="28" t="s">
        <v>81</v>
      </c>
      <c r="M103" s="29" t="s">
        <v>177</v>
      </c>
      <c r="N103" s="30">
        <v>20</v>
      </c>
    </row>
    <row r="104" spans="1:14" hidden="1" x14ac:dyDescent="0.25">
      <c r="A104" s="20" t="s">
        <v>246</v>
      </c>
      <c r="B104" s="19">
        <v>1</v>
      </c>
      <c r="C104" s="21" t="s">
        <v>247</v>
      </c>
      <c r="D104" s="22" t="s">
        <v>236</v>
      </c>
      <c r="H104" s="21">
        <v>1</v>
      </c>
      <c r="L104" s="28" t="s">
        <v>50</v>
      </c>
      <c r="M104" s="29" t="s">
        <v>195</v>
      </c>
      <c r="N104" s="30">
        <v>12</v>
      </c>
    </row>
    <row r="105" spans="1:14" hidden="1" x14ac:dyDescent="0.25">
      <c r="A105" s="20" t="s">
        <v>68</v>
      </c>
      <c r="B105" s="19">
        <v>12</v>
      </c>
      <c r="C105" s="21" t="s">
        <v>153</v>
      </c>
      <c r="D105" s="22" t="s">
        <v>236</v>
      </c>
      <c r="G105" s="21">
        <v>12</v>
      </c>
      <c r="H105" s="21">
        <v>12</v>
      </c>
      <c r="L105" s="28" t="s">
        <v>244</v>
      </c>
      <c r="M105" s="29" t="s">
        <v>217</v>
      </c>
      <c r="N105" s="30">
        <v>4</v>
      </c>
    </row>
    <row r="106" spans="1:14" x14ac:dyDescent="0.25">
      <c r="A106" s="31" t="s">
        <v>69</v>
      </c>
      <c r="B106" s="32">
        <v>12</v>
      </c>
      <c r="C106" s="33" t="s">
        <v>198</v>
      </c>
      <c r="D106" s="34" t="s">
        <v>236</v>
      </c>
      <c r="E106" s="33"/>
      <c r="H106" s="21">
        <v>0</v>
      </c>
      <c r="L106" s="28" t="s">
        <v>14</v>
      </c>
      <c r="M106" s="29" t="s">
        <v>178</v>
      </c>
      <c r="N106" s="30">
        <v>19</v>
      </c>
    </row>
    <row r="107" spans="1:14" hidden="1" x14ac:dyDescent="0.25">
      <c r="A107" s="20" t="s">
        <v>70</v>
      </c>
      <c r="B107" s="19">
        <v>12</v>
      </c>
      <c r="C107" s="21" t="s">
        <v>125</v>
      </c>
      <c r="D107" s="22" t="s">
        <v>236</v>
      </c>
      <c r="G107" s="21">
        <v>12</v>
      </c>
      <c r="H107" s="21">
        <v>12</v>
      </c>
      <c r="L107" s="1" t="s">
        <v>310</v>
      </c>
      <c r="M107" s="29" t="s">
        <v>311</v>
      </c>
      <c r="N107" s="30">
        <v>1</v>
      </c>
    </row>
    <row r="108" spans="1:14" hidden="1" x14ac:dyDescent="0.25">
      <c r="A108" s="20" t="s">
        <v>71</v>
      </c>
      <c r="B108" s="19">
        <v>1</v>
      </c>
      <c r="C108" s="21" t="s">
        <v>199</v>
      </c>
      <c r="D108" s="22" t="s">
        <v>236</v>
      </c>
      <c r="G108" s="21">
        <v>1</v>
      </c>
      <c r="H108" s="21">
        <v>1</v>
      </c>
      <c r="L108" s="1" t="s">
        <v>312</v>
      </c>
      <c r="M108" s="29" t="s">
        <v>313</v>
      </c>
      <c r="N108" s="30">
        <v>1</v>
      </c>
    </row>
    <row r="109" spans="1:14" x14ac:dyDescent="0.25">
      <c r="A109" s="31" t="s">
        <v>72</v>
      </c>
      <c r="B109" s="32">
        <v>1</v>
      </c>
      <c r="C109" s="33" t="s">
        <v>124</v>
      </c>
      <c r="D109" s="34" t="s">
        <v>236</v>
      </c>
      <c r="E109" s="33"/>
      <c r="H109" s="21">
        <v>0</v>
      </c>
      <c r="L109" s="1" t="s">
        <v>314</v>
      </c>
      <c r="M109" s="29" t="s">
        <v>315</v>
      </c>
      <c r="N109" s="30">
        <v>1</v>
      </c>
    </row>
    <row r="110" spans="1:14" hidden="1" x14ac:dyDescent="0.25">
      <c r="A110" s="20" t="s">
        <v>84</v>
      </c>
      <c r="B110" s="19">
        <v>10</v>
      </c>
      <c r="C110" s="21" t="s">
        <v>137</v>
      </c>
      <c r="D110" s="22" t="s">
        <v>236</v>
      </c>
      <c r="H110" s="21">
        <v>10</v>
      </c>
      <c r="L110" s="1" t="s">
        <v>316</v>
      </c>
      <c r="M110" s="29" t="s">
        <v>317</v>
      </c>
      <c r="N110" s="30">
        <v>1</v>
      </c>
    </row>
    <row r="111" spans="1:14" hidden="1" x14ac:dyDescent="0.25">
      <c r="A111" s="20" t="s">
        <v>85</v>
      </c>
      <c r="B111" s="19">
        <v>10</v>
      </c>
      <c r="C111" s="21" t="s">
        <v>138</v>
      </c>
      <c r="D111" s="22" t="s">
        <v>236</v>
      </c>
      <c r="G111" s="21">
        <v>10</v>
      </c>
      <c r="H111" s="21">
        <v>10</v>
      </c>
      <c r="L111" s="1" t="s">
        <v>318</v>
      </c>
      <c r="M111" s="29" t="s">
        <v>319</v>
      </c>
      <c r="N111" s="30">
        <v>1</v>
      </c>
    </row>
    <row r="112" spans="1:14" x14ac:dyDescent="0.25">
      <c r="A112" s="31" t="s">
        <v>86</v>
      </c>
      <c r="B112" s="32">
        <v>4</v>
      </c>
      <c r="C112" s="33" t="s">
        <v>136</v>
      </c>
      <c r="D112" s="34" t="s">
        <v>236</v>
      </c>
      <c r="E112" s="33"/>
      <c r="H112" s="21">
        <v>0</v>
      </c>
      <c r="L112" s="1" t="s">
        <v>320</v>
      </c>
      <c r="M112" s="29" t="s">
        <v>321</v>
      </c>
      <c r="N112" s="30">
        <v>1</v>
      </c>
    </row>
    <row r="113" spans="1:14" hidden="1" x14ac:dyDescent="0.25">
      <c r="A113" s="20" t="s">
        <v>87</v>
      </c>
      <c r="B113" s="19">
        <v>1</v>
      </c>
      <c r="C113" s="21" t="s">
        <v>206</v>
      </c>
      <c r="D113" s="22" t="s">
        <v>236</v>
      </c>
      <c r="G113" s="21">
        <v>1</v>
      </c>
      <c r="H113" s="21">
        <v>1</v>
      </c>
      <c r="L113" s="1" t="s">
        <v>322</v>
      </c>
      <c r="M113" s="29" t="s">
        <v>323</v>
      </c>
      <c r="N113" s="30">
        <v>1</v>
      </c>
    </row>
    <row r="114" spans="1:14" x14ac:dyDescent="0.25">
      <c r="A114" s="31" t="s">
        <v>88</v>
      </c>
      <c r="B114" s="32">
        <v>1</v>
      </c>
      <c r="C114" s="33" t="s">
        <v>207</v>
      </c>
      <c r="D114" s="34" t="s">
        <v>236</v>
      </c>
      <c r="E114" s="33"/>
      <c r="H114" s="21">
        <v>0</v>
      </c>
      <c r="L114" s="1" t="s">
        <v>324</v>
      </c>
      <c r="M114" s="29" t="s">
        <v>325</v>
      </c>
      <c r="N114" s="30">
        <v>1</v>
      </c>
    </row>
    <row r="115" spans="1:14" hidden="1" x14ac:dyDescent="0.25">
      <c r="A115" s="20" t="s">
        <v>89</v>
      </c>
      <c r="B115" s="19">
        <v>1</v>
      </c>
      <c r="C115" s="21" t="s">
        <v>208</v>
      </c>
      <c r="D115" s="22" t="s">
        <v>236</v>
      </c>
      <c r="G115" s="21">
        <v>1</v>
      </c>
      <c r="H115" s="21">
        <v>1</v>
      </c>
    </row>
    <row r="116" spans="1:14" x14ac:dyDescent="0.25">
      <c r="A116" s="31" t="s">
        <v>90</v>
      </c>
      <c r="B116" s="32">
        <v>1</v>
      </c>
      <c r="C116" s="33" t="s">
        <v>209</v>
      </c>
      <c r="D116" s="34" t="s">
        <v>236</v>
      </c>
      <c r="E116" s="33"/>
      <c r="H116" s="21">
        <v>0</v>
      </c>
    </row>
    <row r="117" spans="1:14" hidden="1" x14ac:dyDescent="0.25">
      <c r="A117" s="20" t="s">
        <v>94</v>
      </c>
      <c r="B117" s="19">
        <v>5</v>
      </c>
      <c r="C117" s="21" t="s">
        <v>211</v>
      </c>
      <c r="D117" s="22" t="s">
        <v>236</v>
      </c>
      <c r="E117" s="21" t="s">
        <v>305</v>
      </c>
      <c r="G117" s="21">
        <v>1</v>
      </c>
      <c r="H117" s="21">
        <v>5</v>
      </c>
    </row>
    <row r="118" spans="1:14" hidden="1" x14ac:dyDescent="0.25">
      <c r="A118" s="20" t="s">
        <v>95</v>
      </c>
      <c r="B118" s="19">
        <v>1</v>
      </c>
      <c r="C118" s="21" t="s">
        <v>212</v>
      </c>
      <c r="D118" s="22" t="s">
        <v>236</v>
      </c>
      <c r="G118" s="21">
        <v>1</v>
      </c>
      <c r="H118" s="21">
        <v>1</v>
      </c>
    </row>
    <row r="119" spans="1:14" hidden="1" x14ac:dyDescent="0.25">
      <c r="A119" s="20" t="s">
        <v>96</v>
      </c>
      <c r="B119" s="19">
        <v>1</v>
      </c>
      <c r="C119" s="21" t="s">
        <v>213</v>
      </c>
      <c r="D119" s="22" t="s">
        <v>236</v>
      </c>
      <c r="G119" s="21">
        <v>1</v>
      </c>
      <c r="H119" s="21">
        <v>1</v>
      </c>
    </row>
    <row r="120" spans="1:14" hidden="1" x14ac:dyDescent="0.25">
      <c r="A120" s="20" t="s">
        <v>97</v>
      </c>
      <c r="B120" s="19">
        <v>1</v>
      </c>
      <c r="C120" s="21" t="s">
        <v>214</v>
      </c>
      <c r="D120" s="22" t="s">
        <v>236</v>
      </c>
      <c r="G120" s="21">
        <v>1</v>
      </c>
      <c r="H120" s="21">
        <v>1</v>
      </c>
    </row>
    <row r="121" spans="1:14" hidden="1" x14ac:dyDescent="0.25">
      <c r="A121" s="23" t="s">
        <v>102</v>
      </c>
      <c r="B121" s="24">
        <v>13</v>
      </c>
      <c r="C121" s="25" t="s">
        <v>220</v>
      </c>
      <c r="D121" s="26" t="s">
        <v>236</v>
      </c>
      <c r="E121" s="25"/>
      <c r="F121" s="25" t="s">
        <v>303</v>
      </c>
      <c r="H121" s="21">
        <v>13</v>
      </c>
    </row>
    <row r="122" spans="1:14" x14ac:dyDescent="0.25">
      <c r="A122" s="31" t="s">
        <v>103</v>
      </c>
      <c r="B122" s="32">
        <v>1</v>
      </c>
      <c r="C122" s="33" t="s">
        <v>221</v>
      </c>
      <c r="D122" s="34" t="s">
        <v>236</v>
      </c>
      <c r="E122" s="33"/>
      <c r="H122" s="21">
        <v>0</v>
      </c>
    </row>
    <row r="123" spans="1:14" x14ac:dyDescent="0.25">
      <c r="A123" s="31" t="s">
        <v>104</v>
      </c>
      <c r="B123" s="32">
        <v>1</v>
      </c>
      <c r="C123" s="33" t="s">
        <v>222</v>
      </c>
      <c r="D123" s="34" t="s">
        <v>236</v>
      </c>
      <c r="E123" s="33"/>
      <c r="H123" s="21">
        <v>0</v>
      </c>
    </row>
    <row r="124" spans="1:14" x14ac:dyDescent="0.25">
      <c r="A124" s="31" t="s">
        <v>105</v>
      </c>
      <c r="B124" s="32">
        <v>1</v>
      </c>
      <c r="C124" s="33" t="s">
        <v>223</v>
      </c>
      <c r="D124" s="34" t="s">
        <v>236</v>
      </c>
      <c r="E124" s="33"/>
      <c r="H124" s="21">
        <v>0</v>
      </c>
    </row>
    <row r="125" spans="1:14" hidden="1" x14ac:dyDescent="0.25">
      <c r="A125" s="20" t="s">
        <v>248</v>
      </c>
      <c r="B125" s="19">
        <v>1</v>
      </c>
      <c r="C125" s="21" t="s">
        <v>229</v>
      </c>
      <c r="D125" s="22" t="s">
        <v>236</v>
      </c>
      <c r="G125" s="21">
        <v>1</v>
      </c>
      <c r="H125" s="21">
        <v>1</v>
      </c>
    </row>
    <row r="126" spans="1:14" x14ac:dyDescent="0.25">
      <c r="A126" s="31" t="s">
        <v>116</v>
      </c>
      <c r="B126" s="32">
        <v>15</v>
      </c>
      <c r="C126" s="33" t="s">
        <v>230</v>
      </c>
      <c r="D126" s="34" t="s">
        <v>236</v>
      </c>
      <c r="E126" s="33"/>
      <c r="H126" s="21">
        <v>0</v>
      </c>
    </row>
    <row r="127" spans="1:14" x14ac:dyDescent="0.25">
      <c r="A127" s="31" t="s">
        <v>117</v>
      </c>
      <c r="B127" s="32">
        <v>15</v>
      </c>
      <c r="C127" s="33" t="s">
        <v>231</v>
      </c>
      <c r="D127" s="34" t="s">
        <v>236</v>
      </c>
      <c r="E127" s="33"/>
      <c r="H127" s="21">
        <v>0</v>
      </c>
    </row>
    <row r="128" spans="1:14" hidden="1" x14ac:dyDescent="0.25">
      <c r="A128" s="20" t="s">
        <v>78</v>
      </c>
      <c r="B128" s="19">
        <v>10</v>
      </c>
      <c r="C128" s="21" t="s">
        <v>150</v>
      </c>
      <c r="D128" s="22" t="s">
        <v>243</v>
      </c>
      <c r="H128" s="21">
        <v>10</v>
      </c>
    </row>
    <row r="129" spans="1:8" hidden="1" x14ac:dyDescent="0.25">
      <c r="A129" s="20" t="s">
        <v>79</v>
      </c>
      <c r="B129" s="19">
        <v>10</v>
      </c>
      <c r="C129" s="21" t="s">
        <v>151</v>
      </c>
      <c r="D129" s="22" t="s">
        <v>243</v>
      </c>
      <c r="H129" s="21">
        <v>10</v>
      </c>
    </row>
    <row r="130" spans="1:8" hidden="1" x14ac:dyDescent="0.25">
      <c r="A130" s="20" t="s">
        <v>80</v>
      </c>
      <c r="B130" s="19">
        <v>10</v>
      </c>
      <c r="C130" s="21" t="s">
        <v>142</v>
      </c>
      <c r="D130" s="22" t="s">
        <v>243</v>
      </c>
      <c r="H130" s="21">
        <v>10</v>
      </c>
    </row>
    <row r="131" spans="1:8" hidden="1" x14ac:dyDescent="0.25">
      <c r="A131" s="20" t="s">
        <v>113</v>
      </c>
      <c r="B131" s="19">
        <v>3</v>
      </c>
      <c r="C131" s="21" t="s">
        <v>226</v>
      </c>
      <c r="D131" s="22" t="s">
        <v>243</v>
      </c>
      <c r="H131" s="21">
        <v>3</v>
      </c>
    </row>
    <row r="132" spans="1:8" hidden="1" x14ac:dyDescent="0.25">
      <c r="A132" s="20" t="s">
        <v>114</v>
      </c>
      <c r="B132" s="19">
        <v>1</v>
      </c>
      <c r="C132" s="21" t="s">
        <v>227</v>
      </c>
      <c r="D132" s="22" t="s">
        <v>243</v>
      </c>
      <c r="H132" s="21">
        <v>1</v>
      </c>
    </row>
    <row r="133" spans="1:8" hidden="1" x14ac:dyDescent="0.25"/>
    <row r="134" spans="1:8" hidden="1" x14ac:dyDescent="0.25"/>
    <row r="135" spans="1:8" hidden="1" x14ac:dyDescent="0.25"/>
    <row r="136" spans="1:8" hidden="1" x14ac:dyDescent="0.25"/>
    <row r="137" spans="1:8" hidden="1" x14ac:dyDescent="0.25"/>
    <row r="138" spans="1:8" hidden="1" x14ac:dyDescent="0.25"/>
    <row r="139" spans="1:8" hidden="1" x14ac:dyDescent="0.25"/>
    <row r="140" spans="1:8" hidden="1" x14ac:dyDescent="0.25"/>
    <row r="141" spans="1:8" hidden="1" x14ac:dyDescent="0.25"/>
    <row r="142" spans="1:8" hidden="1" x14ac:dyDescent="0.25"/>
    <row r="143" spans="1:8" hidden="1" x14ac:dyDescent="0.25"/>
    <row r="144" spans="1:8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autoFilter ref="A1:N160">
    <filterColumn colId="7">
      <filters>
        <filter val="0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H6" sqref="H6"/>
    </sheetView>
  </sheetViews>
  <sheetFormatPr defaultRowHeight="15" x14ac:dyDescent="0.25"/>
  <cols>
    <col min="1" max="1" width="14.140625" style="29" bestFit="1" customWidth="1"/>
    <col min="3" max="3" width="48.85546875" customWidth="1"/>
    <col min="4" max="4" width="10.140625" bestFit="1" customWidth="1"/>
    <col min="5" max="5" width="12.7109375" bestFit="1" customWidth="1"/>
  </cols>
  <sheetData>
    <row r="1" spans="1:5" x14ac:dyDescent="0.25">
      <c r="A1" s="37" t="s">
        <v>298</v>
      </c>
      <c r="B1" s="32" t="s">
        <v>299</v>
      </c>
      <c r="C1" s="33" t="s">
        <v>300</v>
      </c>
      <c r="D1" s="34" t="s">
        <v>301</v>
      </c>
      <c r="E1" s="33"/>
    </row>
    <row r="2" spans="1:5" x14ac:dyDescent="0.25">
      <c r="A2" s="37" t="s">
        <v>111</v>
      </c>
      <c r="B2" s="32">
        <v>3</v>
      </c>
      <c r="C2" s="33" t="s">
        <v>139</v>
      </c>
      <c r="D2" s="34" t="s">
        <v>238</v>
      </c>
      <c r="E2" s="33" t="s">
        <v>331</v>
      </c>
    </row>
    <row r="3" spans="1:5" x14ac:dyDescent="0.25">
      <c r="A3" s="37" t="s">
        <v>73</v>
      </c>
      <c r="B3" s="32">
        <v>12</v>
      </c>
      <c r="C3" s="33" t="s">
        <v>168</v>
      </c>
      <c r="D3" s="34" t="s">
        <v>241</v>
      </c>
      <c r="E3" s="33" t="s">
        <v>330</v>
      </c>
    </row>
    <row r="4" spans="1:5" x14ac:dyDescent="0.25">
      <c r="A4" s="37" t="s">
        <v>13</v>
      </c>
      <c r="B4" s="32">
        <v>1</v>
      </c>
      <c r="C4" s="33" t="s">
        <v>182</v>
      </c>
      <c r="D4" s="34" t="s">
        <v>237</v>
      </c>
      <c r="E4" s="33" t="s">
        <v>329</v>
      </c>
    </row>
    <row r="5" spans="1:5" x14ac:dyDescent="0.25">
      <c r="A5" s="37" t="s">
        <v>100</v>
      </c>
      <c r="B5" s="32">
        <v>2</v>
      </c>
      <c r="C5" s="33" t="s">
        <v>218</v>
      </c>
      <c r="D5" s="34" t="s">
        <v>237</v>
      </c>
      <c r="E5" s="33" t="s">
        <v>331</v>
      </c>
    </row>
    <row r="6" spans="1:5" x14ac:dyDescent="0.25">
      <c r="A6" s="37" t="s">
        <v>109</v>
      </c>
      <c r="B6" s="32">
        <v>1</v>
      </c>
      <c r="C6" s="33" t="s">
        <v>225</v>
      </c>
      <c r="D6" s="34" t="s">
        <v>245</v>
      </c>
      <c r="E6" s="33" t="s">
        <v>331</v>
      </c>
    </row>
    <row r="7" spans="1:5" x14ac:dyDescent="0.25">
      <c r="A7" s="37" t="s">
        <v>27</v>
      </c>
      <c r="B7" s="32">
        <v>2</v>
      </c>
      <c r="C7" s="33" t="s">
        <v>189</v>
      </c>
      <c r="D7" s="34" t="s">
        <v>236</v>
      </c>
      <c r="E7" s="33" t="s">
        <v>331</v>
      </c>
    </row>
    <row r="8" spans="1:5" x14ac:dyDescent="0.25">
      <c r="A8" s="37" t="s">
        <v>56</v>
      </c>
      <c r="B8" s="32">
        <v>10</v>
      </c>
      <c r="C8" s="33" t="s">
        <v>196</v>
      </c>
      <c r="D8" s="34" t="s">
        <v>236</v>
      </c>
      <c r="E8" s="33" t="s">
        <v>331</v>
      </c>
    </row>
    <row r="9" spans="1:5" x14ac:dyDescent="0.25">
      <c r="A9" s="37" t="s">
        <v>69</v>
      </c>
      <c r="B9" s="32">
        <v>12</v>
      </c>
      <c r="C9" s="33" t="s">
        <v>198</v>
      </c>
      <c r="D9" s="34" t="s">
        <v>236</v>
      </c>
      <c r="E9" s="33" t="s">
        <v>331</v>
      </c>
    </row>
    <row r="10" spans="1:5" x14ac:dyDescent="0.25">
      <c r="A10" s="37" t="s">
        <v>72</v>
      </c>
      <c r="B10" s="32">
        <v>1</v>
      </c>
      <c r="C10" s="33" t="s">
        <v>124</v>
      </c>
      <c r="D10" s="34" t="s">
        <v>236</v>
      </c>
      <c r="E10" s="33" t="s">
        <v>327</v>
      </c>
    </row>
    <row r="11" spans="1:5" x14ac:dyDescent="0.25">
      <c r="A11" s="37" t="s">
        <v>86</v>
      </c>
      <c r="B11" s="32">
        <v>4</v>
      </c>
      <c r="C11" s="33" t="s">
        <v>136</v>
      </c>
      <c r="D11" s="34" t="s">
        <v>236</v>
      </c>
      <c r="E11" s="33" t="s">
        <v>328</v>
      </c>
    </row>
    <row r="12" spans="1:5" x14ac:dyDescent="0.25">
      <c r="A12" s="37" t="s">
        <v>90</v>
      </c>
      <c r="B12" s="32">
        <v>1</v>
      </c>
      <c r="C12" s="33" t="s">
        <v>209</v>
      </c>
      <c r="D12" s="34" t="s">
        <v>236</v>
      </c>
      <c r="E12" s="33" t="s">
        <v>331</v>
      </c>
    </row>
    <row r="13" spans="1:5" x14ac:dyDescent="0.25">
      <c r="A13" s="37" t="s">
        <v>103</v>
      </c>
      <c r="B13" s="32">
        <v>1</v>
      </c>
      <c r="C13" s="33" t="s">
        <v>221</v>
      </c>
      <c r="D13" s="34" t="s">
        <v>236</v>
      </c>
      <c r="E13" s="33" t="s">
        <v>328</v>
      </c>
    </row>
    <row r="14" spans="1:5" x14ac:dyDescent="0.25">
      <c r="A14" s="37" t="s">
        <v>104</v>
      </c>
      <c r="B14" s="32">
        <v>1</v>
      </c>
      <c r="C14" s="33" t="s">
        <v>222</v>
      </c>
      <c r="D14" s="34" t="s">
        <v>236</v>
      </c>
      <c r="E14" s="33" t="s">
        <v>328</v>
      </c>
    </row>
    <row r="15" spans="1:5" x14ac:dyDescent="0.25">
      <c r="A15" s="37" t="s">
        <v>105</v>
      </c>
      <c r="B15" s="32">
        <v>1</v>
      </c>
      <c r="C15" s="33" t="s">
        <v>223</v>
      </c>
      <c r="D15" s="34" t="s">
        <v>236</v>
      </c>
      <c r="E15" s="33" t="s">
        <v>328</v>
      </c>
    </row>
    <row r="16" spans="1:5" x14ac:dyDescent="0.25">
      <c r="A16" s="38">
        <v>9780521595070</v>
      </c>
      <c r="B16" s="32">
        <v>4</v>
      </c>
      <c r="C16" s="36" t="s">
        <v>216</v>
      </c>
      <c r="D16" s="36" t="s">
        <v>237</v>
      </c>
      <c r="E16" s="36" t="s">
        <v>331</v>
      </c>
    </row>
    <row r="17" spans="1:5" x14ac:dyDescent="0.25">
      <c r="A17" s="38">
        <v>9781107651388</v>
      </c>
      <c r="B17" s="32">
        <v>1</v>
      </c>
      <c r="C17" s="36" t="s">
        <v>332</v>
      </c>
      <c r="D17" s="36" t="s">
        <v>237</v>
      </c>
      <c r="E17" s="36" t="s">
        <v>331</v>
      </c>
    </row>
    <row r="18" spans="1:5" x14ac:dyDescent="0.25">
      <c r="A18" s="38">
        <v>9781316503614</v>
      </c>
      <c r="B18" s="32">
        <v>1</v>
      </c>
      <c r="C18" s="36" t="s">
        <v>333</v>
      </c>
      <c r="D18" s="36" t="s">
        <v>237</v>
      </c>
      <c r="E18" s="36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Za porucivanje</vt:lpstr>
      <vt:lpstr>Za prijavu </vt:lpstr>
      <vt:lpstr>nije isporuceno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2016-08-30T09:52:07Z</cp:lastPrinted>
  <dcterms:created xsi:type="dcterms:W3CDTF">2016-06-15T06:46:18Z</dcterms:created>
  <dcterms:modified xsi:type="dcterms:W3CDTF">2016-09-15T13:40:49Z</dcterms:modified>
</cp:coreProperties>
</file>