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ula" sheetId="1" r:id="rId3"/>
    <sheet state="visible" name="constanza " sheetId="2" r:id="rId4"/>
    <sheet state="visible" name="Bastian" sheetId="3" r:id="rId5"/>
    <sheet state="visible" name="paulina" sheetId="4" r:id="rId6"/>
    <sheet state="visible" name="sofia" sheetId="5" r:id="rId7"/>
  </sheets>
  <definedNames/>
  <calcPr/>
</workbook>
</file>

<file path=xl/sharedStrings.xml><?xml version="1.0" encoding="utf-8"?>
<sst xmlns="http://schemas.openxmlformats.org/spreadsheetml/2006/main" count="145" uniqueCount="63">
  <si>
    <t>Nombre: Bastian Mignolet</t>
  </si>
  <si>
    <t xml:space="preserve">Nombre:Paula Quilodran </t>
  </si>
  <si>
    <r>
      <rPr>
        <b/>
      </rPr>
      <t>Nombre:</t>
    </r>
    <r>
      <t>Constanza Rivas</t>
    </r>
  </si>
  <si>
    <t xml:space="preserve">Horas restantes </t>
  </si>
  <si>
    <t xml:space="preserve">no tocar </t>
  </si>
  <si>
    <t>total</t>
  </si>
  <si>
    <t xml:space="preserve">Tarea trabajada </t>
  </si>
  <si>
    <t>Dia</t>
  </si>
  <si>
    <t xml:space="preserve">Horas </t>
  </si>
  <si>
    <t>Aprendizaje Git</t>
  </si>
  <si>
    <t xml:space="preserve">Aprendizaje Git </t>
  </si>
  <si>
    <t xml:space="preserve">&lt;-- insertar horas </t>
  </si>
  <si>
    <t xml:space="preserve">Estudio de laravel </t>
  </si>
  <si>
    <t xml:space="preserve">Estudio de Laravel </t>
  </si>
  <si>
    <t>Estudio de Laravel</t>
  </si>
  <si>
    <t>Estudio de Json</t>
  </si>
  <si>
    <t>instalacionde aplicaciones</t>
  </si>
  <si>
    <t xml:space="preserve">Estudio de Laravel y Json </t>
  </si>
  <si>
    <t>Aprendizaje de Git</t>
  </si>
  <si>
    <t>Reunion de grupo</t>
  </si>
  <si>
    <t>Estudio de MongoBd</t>
  </si>
  <si>
    <t xml:space="preserve">Estudio de Json y laravel </t>
  </si>
  <si>
    <t xml:space="preserve">instalacion de aplicaciones </t>
  </si>
  <si>
    <t>Ajustando atom para laravel</t>
  </si>
  <si>
    <t xml:space="preserve">Aprendizaje de Laravel y Json </t>
  </si>
  <si>
    <t xml:space="preserve">Reunion de grupo </t>
  </si>
  <si>
    <t xml:space="preserve">estudio de php </t>
  </si>
  <si>
    <t>primer avance</t>
  </si>
  <si>
    <t>repaso de lo estudiado</t>
  </si>
  <si>
    <t>Coneccion de laravel con Mongo</t>
  </si>
  <si>
    <t>Realizacion de simulacion</t>
  </si>
  <si>
    <t>avance de bitacora</t>
  </si>
  <si>
    <t>repaso de materia ya estudiada</t>
  </si>
  <si>
    <t xml:space="preserve">Estudio de laravel y Json </t>
  </si>
  <si>
    <t xml:space="preserve">avance de bitacora </t>
  </si>
  <si>
    <t xml:space="preserve">reunion de grupo </t>
  </si>
  <si>
    <t xml:space="preserve">reunion  de grupo </t>
  </si>
  <si>
    <t xml:space="preserve">Total de Horas </t>
  </si>
  <si>
    <t>repaso de materia</t>
  </si>
  <si>
    <t>Total de horas a cumplir</t>
  </si>
  <si>
    <t>avance de comentarios</t>
  </si>
  <si>
    <t>repaso de los estudiado</t>
  </si>
  <si>
    <t>avance de comentario</t>
  </si>
  <si>
    <t>Nombre: Paulina Contreras</t>
  </si>
  <si>
    <t xml:space="preserve">aprendizaje Git </t>
  </si>
  <si>
    <t xml:space="preserve">Estudio de Json </t>
  </si>
  <si>
    <t xml:space="preserve">Instalacion de aplicaciones </t>
  </si>
  <si>
    <t>Reinstalacion por error</t>
  </si>
  <si>
    <t>Nombre: Sofia Herrera</t>
  </si>
  <si>
    <t>Aprendizaje de GIt</t>
  </si>
  <si>
    <t>repaso de lo aprendido</t>
  </si>
  <si>
    <t>Estudio Laravel</t>
  </si>
  <si>
    <t>avance  historial</t>
  </si>
  <si>
    <t>avance historial</t>
  </si>
  <si>
    <t>Aestudio de Laravel y Json</t>
  </si>
  <si>
    <t xml:space="preserve">avance historial </t>
  </si>
  <si>
    <t>reunion de grupo</t>
  </si>
  <si>
    <t xml:space="preserve">instalacion de Aplicaciones </t>
  </si>
  <si>
    <t xml:space="preserve"> Estudio de Laravel y json </t>
  </si>
  <si>
    <t xml:space="preserve">repaso de  lo estudiado </t>
  </si>
  <si>
    <t xml:space="preserve">primer avance </t>
  </si>
  <si>
    <t xml:space="preserve">conexion de mongo </t>
  </si>
  <si>
    <t>conexion de mongo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</si>
</sst>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d/mm"/>
  </numFmts>
  <fonts count="4">
    <font>
      <sz val="10.0"/>
      <color rgb="FF000000"/>
      <name val="Arial"/>
    </font>
    <font/>
    <font>
      <b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2" numFmtId="0" xfId="0" applyAlignment="1" applyFill="1" applyFont="1">
      <alignment readingOrder="0"/>
    </xf>
    <xf borderId="0" fillId="6" fontId="1" numFmtId="164" xfId="0" applyAlignment="1" applyFill="1" applyFont="1" applyNumberFormat="1">
      <alignment readingOrder="0"/>
    </xf>
    <xf borderId="0" fillId="7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7" fontId="1" numFmtId="0" xfId="0" applyFont="1"/>
    <xf borderId="0" fillId="5" fontId="1" numFmtId="0" xfId="0" applyFont="1"/>
    <xf borderId="0" fillId="5" fontId="3" numFmtId="0" xfId="0" applyAlignment="1" applyFont="1">
      <alignment horizontal="left" readingOrder="0"/>
    </xf>
    <xf borderId="0" fillId="6" fontId="1" numFmtId="165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8" fontId="1" numFmtId="0" xfId="0" applyFill="1" applyFont="1"/>
    <xf borderId="0" fillId="0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8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Paula!$X$1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Paula!$X$2:$X$30</c:f>
            </c:numRef>
          </c:val>
        </c:ser>
        <c:ser>
          <c:idx val="1"/>
          <c:order val="1"/>
          <c:tx>
            <c:strRef>
              <c:f>Paula!$Y$1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Paula!$Y$2:$Y$30</c:f>
            </c:numRef>
          </c:val>
        </c:ser>
        <c:ser>
          <c:idx val="2"/>
          <c:order val="2"/>
          <c:tx>
            <c:strRef>
              <c:f>Paula!$Z$1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Paula!$Z$2:$Z$30</c:f>
            </c:numRef>
          </c:val>
        </c:ser>
        <c:axId val="364322856"/>
        <c:axId val="2098418394"/>
      </c:areaChart>
      <c:catAx>
        <c:axId val="3643228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98418394"/>
      </c:catAx>
      <c:valAx>
        <c:axId val="2098418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432285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'constanza '!$W$1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'constanza '!$V$2:$V$30</c:f>
            </c:strRef>
          </c:cat>
          <c:val>
            <c:numRef>
              <c:f>'constanza '!$W$2:$W$30</c:f>
            </c:numRef>
          </c:val>
        </c:ser>
        <c:ser>
          <c:idx val="1"/>
          <c:order val="1"/>
          <c:tx>
            <c:strRef>
              <c:f>'constanza '!$X$1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'constanza '!$V$2:$V$30</c:f>
            </c:strRef>
          </c:cat>
          <c:val>
            <c:numRef>
              <c:f>'constanza '!$X$2:$X$30</c:f>
            </c:numRef>
          </c:val>
        </c:ser>
        <c:ser>
          <c:idx val="2"/>
          <c:order val="2"/>
          <c:tx>
            <c:strRef>
              <c:f>'constanza '!$Y$1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'constanza '!$V$2:$V$30</c:f>
            </c:strRef>
          </c:cat>
          <c:val>
            <c:numRef>
              <c:f>'constanza '!$Y$2:$Y$30</c:f>
            </c:numRef>
          </c:val>
        </c:ser>
        <c:axId val="621223290"/>
        <c:axId val="290050259"/>
      </c:areaChart>
      <c:catAx>
        <c:axId val="6212232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90050259"/>
      </c:catAx>
      <c:valAx>
        <c:axId val="290050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1223290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Bastian!$X$1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Bastian!$X$2:$X$30</c:f>
            </c:numRef>
          </c:val>
        </c:ser>
        <c:ser>
          <c:idx val="1"/>
          <c:order val="1"/>
          <c:tx>
            <c:strRef>
              <c:f>Bastian!$Y$1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Bastian!$Y$2:$Y$30</c:f>
            </c:numRef>
          </c:val>
        </c:ser>
        <c:ser>
          <c:idx val="2"/>
          <c:order val="2"/>
          <c:tx>
            <c:strRef>
              <c:f>Bastian!$Z$1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Bastian!$Z$2:$Z$30</c:f>
            </c:numRef>
          </c:val>
        </c:ser>
        <c:axId val="794572251"/>
        <c:axId val="768880486"/>
      </c:areaChart>
      <c:catAx>
        <c:axId val="7945722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8880486"/>
      </c:catAx>
      <c:valAx>
        <c:axId val="768880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457225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paulina!$X$1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paulina!$X$2:$X$30</c:f>
            </c:numRef>
          </c:val>
        </c:ser>
        <c:ser>
          <c:idx val="1"/>
          <c:order val="1"/>
          <c:tx>
            <c:strRef>
              <c:f>paulina!$Y$1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paulina!$Y$2:$Y$30</c:f>
            </c:numRef>
          </c:val>
        </c:ser>
        <c:ser>
          <c:idx val="2"/>
          <c:order val="2"/>
          <c:tx>
            <c:strRef>
              <c:f>paulina!$Z$1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paulina!$Z$2:$Z$30</c:f>
            </c:numRef>
          </c:val>
        </c:ser>
        <c:axId val="1161321662"/>
        <c:axId val="620450105"/>
      </c:areaChart>
      <c:catAx>
        <c:axId val="11613216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20450105"/>
      </c:catAx>
      <c:valAx>
        <c:axId val="620450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132166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sofia!$X$1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sofia!$X$2:$X$30</c:f>
            </c:numRef>
          </c:val>
        </c:ser>
        <c:ser>
          <c:idx val="1"/>
          <c:order val="1"/>
          <c:tx>
            <c:strRef>
              <c:f>sofia!$Y$1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val>
            <c:numRef>
              <c:f>sofia!$Y$2:$Y$30</c:f>
            </c:numRef>
          </c:val>
        </c:ser>
        <c:ser>
          <c:idx val="2"/>
          <c:order val="2"/>
          <c:tx>
            <c:strRef>
              <c:f>sofia!$Z$1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val>
            <c:numRef>
              <c:f>sofia!$Z$2:$Z$30</c:f>
            </c:numRef>
          </c:val>
        </c:ser>
        <c:axId val="1882482310"/>
        <c:axId val="905177619"/>
      </c:areaChart>
      <c:catAx>
        <c:axId val="188248231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5177619"/>
      </c:catAx>
      <c:valAx>
        <c:axId val="905177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248231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47625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666750</xdr:colOff>
      <xdr:row>0</xdr:row>
      <xdr:rowOff>295275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1247775</xdr:colOff>
      <xdr:row>1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1209675</xdr:colOff>
      <xdr:row>2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1247775</xdr:colOff>
      <xdr:row>2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2.0"/>
    <col customWidth="1" min="3" max="3" width="11.29"/>
    <col customWidth="1" min="4" max="4" width="19.14"/>
    <col customWidth="1" min="5" max="5" width="16.0"/>
  </cols>
  <sheetData>
    <row r="1">
      <c r="A1" s="1" t="s">
        <v>1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20.0</v>
      </c>
      <c r="Y2" s="4"/>
      <c r="Z2" s="3" t="s">
        <v>4</v>
      </c>
    </row>
    <row r="3">
      <c r="A3" s="5" t="s">
        <v>9</v>
      </c>
      <c r="B3" s="6">
        <v>43390.0</v>
      </c>
      <c r="C3" s="7">
        <v>0.0</v>
      </c>
      <c r="D3" s="8" t="s">
        <v>11</v>
      </c>
      <c r="X3" s="3">
        <f t="shared" ref="X3:X30" si="1">X2-C3</f>
        <v>20</v>
      </c>
      <c r="Y3" s="4"/>
      <c r="Z3" s="3">
        <v>20.0</v>
      </c>
    </row>
    <row r="4">
      <c r="A4" s="9" t="s">
        <v>14</v>
      </c>
      <c r="B4" s="6">
        <v>43391.0</v>
      </c>
      <c r="C4" s="7">
        <v>1.0</v>
      </c>
      <c r="X4" s="3">
        <f t="shared" si="1"/>
        <v>19</v>
      </c>
      <c r="Y4" s="4"/>
      <c r="Z4" s="3">
        <v>19.26</v>
      </c>
    </row>
    <row r="5">
      <c r="A5" s="9" t="s">
        <v>15</v>
      </c>
      <c r="B5" s="6">
        <v>43392.0</v>
      </c>
      <c r="C5" s="7">
        <v>1.0</v>
      </c>
      <c r="X5" s="3">
        <f t="shared" si="1"/>
        <v>18</v>
      </c>
      <c r="Y5" s="4"/>
      <c r="Z5" s="3">
        <v>18.52</v>
      </c>
    </row>
    <row r="6">
      <c r="A6" s="9" t="s">
        <v>16</v>
      </c>
      <c r="B6" s="6">
        <v>43393.0</v>
      </c>
      <c r="C6" s="7">
        <v>1.0</v>
      </c>
      <c r="X6" s="3">
        <f t="shared" si="1"/>
        <v>17</v>
      </c>
      <c r="Y6" s="4"/>
      <c r="Z6" s="3">
        <v>17.78</v>
      </c>
    </row>
    <row r="7">
      <c r="A7" s="9" t="s">
        <v>20</v>
      </c>
      <c r="B7" s="6">
        <v>43394.0</v>
      </c>
      <c r="C7" s="7">
        <v>2.0</v>
      </c>
      <c r="X7" s="3">
        <f t="shared" si="1"/>
        <v>15</v>
      </c>
      <c r="Y7" s="4"/>
      <c r="Z7" s="3">
        <v>17.04</v>
      </c>
    </row>
    <row r="8">
      <c r="A8" s="11"/>
      <c r="B8" s="6">
        <v>43395.0</v>
      </c>
      <c r="C8" s="10"/>
      <c r="X8" s="3">
        <f t="shared" si="1"/>
        <v>15</v>
      </c>
      <c r="Y8" s="4"/>
      <c r="Z8" s="3">
        <v>16.3</v>
      </c>
    </row>
    <row r="9">
      <c r="A9" s="9" t="s">
        <v>18</v>
      </c>
      <c r="B9" s="6">
        <v>43396.0</v>
      </c>
      <c r="C9" s="7">
        <v>1.0</v>
      </c>
      <c r="X9" s="3">
        <f t="shared" si="1"/>
        <v>14</v>
      </c>
      <c r="Y9" s="4"/>
      <c r="Z9" s="3">
        <v>15.56</v>
      </c>
    </row>
    <row r="10">
      <c r="A10" s="5" t="s">
        <v>19</v>
      </c>
      <c r="B10" s="6">
        <v>43397.0</v>
      </c>
      <c r="C10" s="7">
        <v>1.0</v>
      </c>
      <c r="X10" s="3">
        <f t="shared" si="1"/>
        <v>13</v>
      </c>
      <c r="Y10" s="4"/>
      <c r="Z10" s="3">
        <v>14.82</v>
      </c>
    </row>
    <row r="11">
      <c r="A11" s="11"/>
      <c r="B11" s="6">
        <v>43398.0</v>
      </c>
      <c r="C11" s="10"/>
      <c r="X11" s="3">
        <f t="shared" si="1"/>
        <v>13</v>
      </c>
      <c r="Y11" s="4"/>
      <c r="Z11" s="3">
        <v>14.08</v>
      </c>
    </row>
    <row r="12">
      <c r="A12" s="9" t="s">
        <v>17</v>
      </c>
      <c r="B12" s="6">
        <v>43399.0</v>
      </c>
      <c r="C12" s="7">
        <v>1.0</v>
      </c>
      <c r="X12" s="3">
        <f t="shared" si="1"/>
        <v>12</v>
      </c>
      <c r="Y12" s="4"/>
      <c r="Z12" s="3">
        <v>13.34</v>
      </c>
    </row>
    <row r="13">
      <c r="A13" s="11"/>
      <c r="B13" s="6">
        <v>43400.0</v>
      </c>
      <c r="C13" s="10"/>
      <c r="X13" s="3">
        <f t="shared" si="1"/>
        <v>12</v>
      </c>
      <c r="Y13" s="4"/>
      <c r="Z13" s="3">
        <v>12.6</v>
      </c>
    </row>
    <row r="14">
      <c r="A14" s="9" t="s">
        <v>23</v>
      </c>
      <c r="B14" s="6">
        <v>43401.0</v>
      </c>
      <c r="C14" s="7">
        <v>1.0</v>
      </c>
      <c r="X14" s="4">
        <f t="shared" si="1"/>
        <v>11</v>
      </c>
      <c r="Y14" s="4"/>
      <c r="Z14" s="3">
        <v>11.86</v>
      </c>
    </row>
    <row r="15">
      <c r="A15" s="9" t="s">
        <v>29</v>
      </c>
      <c r="B15" s="6">
        <v>43402.0</v>
      </c>
      <c r="C15" s="7">
        <v>2.0</v>
      </c>
      <c r="U15" s="15"/>
      <c r="X15" s="4">
        <f t="shared" si="1"/>
        <v>9</v>
      </c>
      <c r="Y15" s="4"/>
      <c r="Z15" s="3">
        <v>11.12</v>
      </c>
    </row>
    <row r="16">
      <c r="A16" s="5" t="s">
        <v>25</v>
      </c>
      <c r="B16" s="6">
        <v>43403.0</v>
      </c>
      <c r="C16" s="7">
        <v>1.0</v>
      </c>
      <c r="X16" s="3">
        <f t="shared" si="1"/>
        <v>8</v>
      </c>
      <c r="Y16" s="4"/>
      <c r="Z16" s="3">
        <v>10.38</v>
      </c>
    </row>
    <row r="17">
      <c r="A17" s="9" t="s">
        <v>30</v>
      </c>
      <c r="B17" s="6">
        <v>43404.0</v>
      </c>
      <c r="C17" s="7">
        <v>2.0</v>
      </c>
      <c r="X17" s="3">
        <f t="shared" si="1"/>
        <v>6</v>
      </c>
      <c r="Y17" s="4"/>
      <c r="Z17" s="3">
        <v>9.64</v>
      </c>
    </row>
    <row r="18">
      <c r="A18" s="9" t="s">
        <v>32</v>
      </c>
      <c r="B18" s="13">
        <v>43405.0</v>
      </c>
      <c r="C18" s="7">
        <v>1.0</v>
      </c>
      <c r="X18" s="3">
        <f t="shared" si="1"/>
        <v>5</v>
      </c>
      <c r="Y18" s="4"/>
      <c r="Z18" s="3">
        <v>8.9</v>
      </c>
    </row>
    <row r="19">
      <c r="A19" s="11"/>
      <c r="B19" s="13">
        <v>43406.0</v>
      </c>
      <c r="C19" s="10"/>
      <c r="X19" s="3">
        <f t="shared" si="1"/>
        <v>5</v>
      </c>
      <c r="Y19" s="4"/>
      <c r="Z19" s="3">
        <v>8.16</v>
      </c>
    </row>
    <row r="20">
      <c r="A20" s="11"/>
      <c r="B20" s="13">
        <v>43407.0</v>
      </c>
      <c r="C20" s="10"/>
      <c r="X20" s="3">
        <f t="shared" si="1"/>
        <v>5</v>
      </c>
      <c r="Y20" s="4"/>
      <c r="Z20" s="3">
        <v>7.42</v>
      </c>
    </row>
    <row r="21">
      <c r="A21" s="11"/>
      <c r="B21" s="13">
        <v>43408.0</v>
      </c>
      <c r="C21" s="10"/>
      <c r="X21" s="3">
        <f t="shared" si="1"/>
        <v>5</v>
      </c>
      <c r="Y21" s="4"/>
      <c r="Z21" s="3">
        <v>6.68</v>
      </c>
    </row>
    <row r="22">
      <c r="A22" s="14" t="s">
        <v>34</v>
      </c>
      <c r="B22" s="13">
        <v>43409.0</v>
      </c>
      <c r="C22" s="7">
        <v>1.0</v>
      </c>
      <c r="X22" s="3">
        <f t="shared" si="1"/>
        <v>4</v>
      </c>
      <c r="Y22" s="4"/>
      <c r="Z22" s="3">
        <v>5.94</v>
      </c>
    </row>
    <row r="23">
      <c r="A23" s="14" t="s">
        <v>34</v>
      </c>
      <c r="B23" s="13">
        <v>43410.0</v>
      </c>
      <c r="C23" s="7">
        <v>1.0</v>
      </c>
      <c r="X23" s="3">
        <f t="shared" si="1"/>
        <v>3</v>
      </c>
      <c r="Y23" s="4"/>
      <c r="Z23" s="3">
        <v>5.2</v>
      </c>
    </row>
    <row r="24">
      <c r="A24" s="9"/>
      <c r="B24" s="13">
        <v>43411.0</v>
      </c>
      <c r="C24" s="7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7">
        <f t="shared" si="1"/>
        <v>3</v>
      </c>
      <c r="Y24" s="18"/>
      <c r="Z24" s="3">
        <v>4.46</v>
      </c>
    </row>
    <row r="25">
      <c r="A25" s="9" t="s">
        <v>31</v>
      </c>
      <c r="B25" s="13">
        <v>43412.0</v>
      </c>
      <c r="C25" s="7">
        <v>1.0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8">
        <f t="shared" si="1"/>
        <v>2</v>
      </c>
      <c r="Y25" s="18"/>
      <c r="Z25" s="3">
        <v>3.72</v>
      </c>
    </row>
    <row r="26">
      <c r="A26" s="9"/>
      <c r="B26" s="13">
        <v>43413.0</v>
      </c>
      <c r="C26" s="7"/>
      <c r="X26" s="4">
        <f t="shared" si="1"/>
        <v>2</v>
      </c>
      <c r="Y26" s="4"/>
      <c r="Z26" s="3">
        <v>2.98</v>
      </c>
    </row>
    <row r="27">
      <c r="A27" s="11"/>
      <c r="B27" s="6">
        <v>43414.0</v>
      </c>
      <c r="C27" s="10"/>
      <c r="X27" s="4">
        <f t="shared" si="1"/>
        <v>2</v>
      </c>
      <c r="Y27" s="4"/>
      <c r="Z27" s="3">
        <v>2.24</v>
      </c>
    </row>
    <row r="28">
      <c r="A28" s="9" t="s">
        <v>34</v>
      </c>
      <c r="B28" s="6">
        <v>43415.0</v>
      </c>
      <c r="C28" s="7">
        <v>1.0</v>
      </c>
      <c r="X28" s="4">
        <f t="shared" si="1"/>
        <v>1</v>
      </c>
      <c r="Y28" s="4"/>
      <c r="Z28" s="3">
        <v>1.5</v>
      </c>
    </row>
    <row r="29">
      <c r="A29" s="9"/>
      <c r="B29" s="6">
        <v>43416.0</v>
      </c>
      <c r="C29" s="7"/>
      <c r="X29" s="4">
        <f t="shared" si="1"/>
        <v>1</v>
      </c>
      <c r="Y29" s="4"/>
      <c r="Z29" s="3">
        <v>0.76</v>
      </c>
    </row>
    <row r="30">
      <c r="A30" s="5" t="s">
        <v>35</v>
      </c>
      <c r="B30" s="6">
        <v>43417.0</v>
      </c>
      <c r="C30" s="7">
        <v>1.0</v>
      </c>
      <c r="X30" s="4">
        <f t="shared" si="1"/>
        <v>0</v>
      </c>
      <c r="Y30" s="4"/>
      <c r="Z30" s="3">
        <v>0.0</v>
      </c>
    </row>
    <row r="31">
      <c r="A31" s="15"/>
      <c r="B31" s="19"/>
      <c r="C31" s="15"/>
    </row>
    <row r="33">
      <c r="A33" s="20" t="s">
        <v>37</v>
      </c>
      <c r="B33" s="16"/>
      <c r="C33" s="20">
        <f>SUM(C3:C30)</f>
        <v>20</v>
      </c>
    </row>
    <row r="34">
      <c r="A34" s="20" t="s">
        <v>39</v>
      </c>
      <c r="B34" s="16"/>
      <c r="C34" s="20">
        <f>X2-C33</f>
        <v>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4" max="4" width="19.14"/>
    <col customWidth="1" min="5" max="5" width="16.0"/>
  </cols>
  <sheetData>
    <row r="1">
      <c r="A1" s="1" t="s">
        <v>2</v>
      </c>
      <c r="W1" s="2" t="s">
        <v>3</v>
      </c>
      <c r="X1" s="3" t="s">
        <v>4</v>
      </c>
      <c r="Y1" s="3" t="s">
        <v>5</v>
      </c>
    </row>
    <row r="2">
      <c r="A2" s="2" t="s">
        <v>6</v>
      </c>
      <c r="B2" s="2" t="s">
        <v>7</v>
      </c>
      <c r="C2" s="2" t="s">
        <v>8</v>
      </c>
      <c r="W2" s="3">
        <v>20.0</v>
      </c>
      <c r="X2" s="4"/>
      <c r="Y2" s="3" t="s">
        <v>4</v>
      </c>
    </row>
    <row r="3">
      <c r="A3" s="5" t="s">
        <v>10</v>
      </c>
      <c r="B3" s="6">
        <v>43390.0</v>
      </c>
      <c r="C3" s="7">
        <v>0.0</v>
      </c>
      <c r="D3" s="8" t="s">
        <v>11</v>
      </c>
      <c r="W3" s="3">
        <f t="shared" ref="W3:W30" si="1">W2-C3</f>
        <v>20</v>
      </c>
      <c r="X3" s="4"/>
      <c r="Y3" s="3">
        <v>20.0</v>
      </c>
    </row>
    <row r="4">
      <c r="A4" s="9" t="s">
        <v>12</v>
      </c>
      <c r="B4" s="6">
        <v>43391.0</v>
      </c>
      <c r="C4" s="7">
        <v>1.0</v>
      </c>
      <c r="W4" s="3">
        <f t="shared" si="1"/>
        <v>19</v>
      </c>
      <c r="X4" s="4"/>
      <c r="Y4" s="3">
        <v>19.26</v>
      </c>
    </row>
    <row r="5">
      <c r="A5" s="9" t="s">
        <v>15</v>
      </c>
      <c r="B5" s="6">
        <v>43392.0</v>
      </c>
      <c r="C5" s="7">
        <v>1.0</v>
      </c>
      <c r="W5" s="3">
        <f t="shared" si="1"/>
        <v>18</v>
      </c>
      <c r="X5" s="4"/>
      <c r="Y5" s="3">
        <v>18.52</v>
      </c>
    </row>
    <row r="6">
      <c r="A6" s="9" t="s">
        <v>16</v>
      </c>
      <c r="B6" s="6">
        <v>43393.0</v>
      </c>
      <c r="C6" s="7">
        <v>1.0</v>
      </c>
      <c r="W6" s="3">
        <f t="shared" si="1"/>
        <v>17</v>
      </c>
      <c r="X6" s="4"/>
      <c r="Y6" s="3">
        <v>17.78</v>
      </c>
    </row>
    <row r="7">
      <c r="A7" s="9"/>
      <c r="B7" s="6">
        <v>43394.0</v>
      </c>
      <c r="C7" s="7"/>
      <c r="W7" s="3">
        <f t="shared" si="1"/>
        <v>17</v>
      </c>
      <c r="X7" s="4"/>
      <c r="Y7" s="3">
        <v>17.04</v>
      </c>
    </row>
    <row r="8">
      <c r="A8" s="9" t="s">
        <v>17</v>
      </c>
      <c r="B8" s="6">
        <v>43395.0</v>
      </c>
      <c r="C8" s="7">
        <v>1.0</v>
      </c>
      <c r="W8" s="3">
        <f t="shared" si="1"/>
        <v>16</v>
      </c>
      <c r="X8" s="4"/>
      <c r="Y8" s="3">
        <v>16.3</v>
      </c>
    </row>
    <row r="9">
      <c r="A9" s="5" t="s">
        <v>18</v>
      </c>
      <c r="B9" s="6">
        <v>43396.0</v>
      </c>
      <c r="C9" s="7">
        <v>1.0</v>
      </c>
      <c r="W9" s="3">
        <f t="shared" si="1"/>
        <v>15</v>
      </c>
      <c r="X9" s="4"/>
      <c r="Y9" s="3">
        <v>15.56</v>
      </c>
    </row>
    <row r="10">
      <c r="A10" s="5" t="s">
        <v>19</v>
      </c>
      <c r="B10" s="6">
        <v>43397.0</v>
      </c>
      <c r="C10" s="7">
        <v>1.0</v>
      </c>
      <c r="W10" s="3">
        <f t="shared" si="1"/>
        <v>14</v>
      </c>
      <c r="X10" s="4"/>
      <c r="Y10" s="3">
        <v>14.82</v>
      </c>
    </row>
    <row r="11">
      <c r="A11" s="9" t="s">
        <v>20</v>
      </c>
      <c r="B11" s="6">
        <v>43398.0</v>
      </c>
      <c r="C11" s="7">
        <v>1.0</v>
      </c>
      <c r="W11" s="3">
        <f t="shared" si="1"/>
        <v>13</v>
      </c>
      <c r="X11" s="4"/>
      <c r="Y11" s="3">
        <v>14.08</v>
      </c>
    </row>
    <row r="12">
      <c r="A12" s="9" t="s">
        <v>21</v>
      </c>
      <c r="B12" s="6">
        <v>43399.0</v>
      </c>
      <c r="C12" s="7">
        <v>1.0</v>
      </c>
      <c r="W12" s="3">
        <f t="shared" si="1"/>
        <v>12</v>
      </c>
      <c r="X12" s="4"/>
      <c r="Y12" s="3">
        <v>13.34</v>
      </c>
    </row>
    <row r="13">
      <c r="A13" s="11"/>
      <c r="B13" s="6">
        <v>43400.0</v>
      </c>
      <c r="C13" s="10"/>
      <c r="W13" s="3">
        <f t="shared" si="1"/>
        <v>12</v>
      </c>
      <c r="X13" s="4"/>
      <c r="Y13" s="3">
        <v>12.6</v>
      </c>
    </row>
    <row r="14">
      <c r="A14" s="9" t="s">
        <v>23</v>
      </c>
      <c r="B14" s="6">
        <v>43401.0</v>
      </c>
      <c r="C14" s="7">
        <v>1.0</v>
      </c>
      <c r="W14" s="4">
        <f t="shared" si="1"/>
        <v>11</v>
      </c>
      <c r="X14" s="4"/>
      <c r="Y14" s="3">
        <v>11.86</v>
      </c>
    </row>
    <row r="15">
      <c r="A15" s="9" t="s">
        <v>24</v>
      </c>
      <c r="B15" s="6">
        <v>43402.0</v>
      </c>
      <c r="C15" s="7">
        <v>1.0</v>
      </c>
      <c r="W15" s="4">
        <f t="shared" si="1"/>
        <v>10</v>
      </c>
      <c r="X15" s="4"/>
      <c r="Y15" s="3">
        <v>11.12</v>
      </c>
    </row>
    <row r="16">
      <c r="A16" s="5" t="s">
        <v>25</v>
      </c>
      <c r="B16" s="6">
        <v>43403.0</v>
      </c>
      <c r="C16" s="7">
        <v>1.0</v>
      </c>
      <c r="W16" s="3">
        <f t="shared" si="1"/>
        <v>9</v>
      </c>
      <c r="X16" s="4"/>
      <c r="Y16" s="3">
        <v>10.38</v>
      </c>
    </row>
    <row r="17">
      <c r="A17" s="9" t="s">
        <v>26</v>
      </c>
      <c r="B17" s="6">
        <v>43404.0</v>
      </c>
      <c r="C17" s="7">
        <v>2.0</v>
      </c>
      <c r="W17" s="3">
        <f t="shared" si="1"/>
        <v>7</v>
      </c>
      <c r="X17" s="4"/>
      <c r="Y17" s="3">
        <v>9.64</v>
      </c>
    </row>
    <row r="18">
      <c r="A18" s="11"/>
      <c r="B18" s="13">
        <v>43405.0</v>
      </c>
      <c r="C18" s="10"/>
      <c r="W18" s="3">
        <f t="shared" si="1"/>
        <v>7</v>
      </c>
      <c r="X18" s="4"/>
      <c r="Y18" s="3">
        <v>8.9</v>
      </c>
    </row>
    <row r="19">
      <c r="A19" s="9"/>
      <c r="B19" s="13">
        <v>43406.0</v>
      </c>
      <c r="C19" s="7"/>
      <c r="W19" s="3">
        <f t="shared" si="1"/>
        <v>7</v>
      </c>
      <c r="X19" s="4"/>
      <c r="Y19" s="3">
        <v>8.16</v>
      </c>
    </row>
    <row r="20">
      <c r="A20" s="9" t="s">
        <v>27</v>
      </c>
      <c r="B20" s="13">
        <v>43407.0</v>
      </c>
      <c r="C20" s="7">
        <v>1.0</v>
      </c>
      <c r="W20" s="3">
        <f t="shared" si="1"/>
        <v>6</v>
      </c>
      <c r="X20" s="4"/>
      <c r="Y20" s="3">
        <v>7.42</v>
      </c>
    </row>
    <row r="21">
      <c r="A21" s="9" t="s">
        <v>28</v>
      </c>
      <c r="B21" s="13">
        <v>43408.0</v>
      </c>
      <c r="C21" s="7">
        <v>1.0</v>
      </c>
      <c r="W21" s="3">
        <f t="shared" si="1"/>
        <v>5</v>
      </c>
      <c r="X21" s="4"/>
      <c r="Y21" s="3">
        <v>6.68</v>
      </c>
    </row>
    <row r="22">
      <c r="A22" s="14" t="s">
        <v>28</v>
      </c>
      <c r="B22" s="13">
        <v>43409.0</v>
      </c>
      <c r="C22" s="7">
        <v>1.0</v>
      </c>
      <c r="W22" s="3">
        <f t="shared" si="1"/>
        <v>4</v>
      </c>
      <c r="X22" s="4"/>
      <c r="Y22" s="3">
        <v>5.94</v>
      </c>
    </row>
    <row r="23">
      <c r="A23" s="5"/>
      <c r="B23" s="13">
        <v>43410.0</v>
      </c>
      <c r="C23" s="10"/>
      <c r="W23" s="3">
        <f t="shared" si="1"/>
        <v>4</v>
      </c>
      <c r="X23" s="4"/>
      <c r="Y23" s="3">
        <v>5.2</v>
      </c>
    </row>
    <row r="24">
      <c r="A24" s="9"/>
      <c r="B24" s="13">
        <v>43411.0</v>
      </c>
      <c r="C24" s="7"/>
      <c r="D24" s="16"/>
      <c r="H24" s="16"/>
      <c r="I24" s="16"/>
      <c r="J24" s="16"/>
      <c r="N24" s="16"/>
      <c r="O24" s="16"/>
      <c r="P24" s="16"/>
      <c r="Q24" s="16"/>
      <c r="R24" s="16"/>
      <c r="S24" s="16"/>
      <c r="T24" s="16"/>
      <c r="U24" s="16"/>
      <c r="W24" s="17">
        <f t="shared" si="1"/>
        <v>4</v>
      </c>
      <c r="X24" s="18"/>
      <c r="Y24" s="3">
        <v>4.46</v>
      </c>
    </row>
    <row r="25">
      <c r="A25" s="9" t="s">
        <v>31</v>
      </c>
      <c r="B25" s="13">
        <v>43412.0</v>
      </c>
      <c r="C25" s="7">
        <v>2.0</v>
      </c>
      <c r="D25" s="16"/>
      <c r="E25" s="16"/>
      <c r="F25" s="16"/>
      <c r="G25" s="16"/>
      <c r="H25" s="16"/>
      <c r="I25" s="16"/>
      <c r="J25" s="16"/>
      <c r="N25" s="16"/>
      <c r="O25" s="16"/>
      <c r="P25" s="16"/>
      <c r="Q25" s="16"/>
      <c r="R25" s="16"/>
      <c r="S25" s="16"/>
      <c r="T25" s="16"/>
      <c r="U25" s="16"/>
      <c r="V25" s="16"/>
      <c r="W25" s="18">
        <f t="shared" si="1"/>
        <v>2</v>
      </c>
      <c r="X25" s="18"/>
      <c r="Y25" s="3">
        <v>3.72</v>
      </c>
    </row>
    <row r="26">
      <c r="A26" s="9"/>
      <c r="B26" s="13">
        <v>43413.0</v>
      </c>
      <c r="C26" s="7"/>
      <c r="W26" s="4">
        <f t="shared" si="1"/>
        <v>2</v>
      </c>
      <c r="X26" s="4"/>
      <c r="Y26" s="3">
        <v>2.98</v>
      </c>
    </row>
    <row r="27">
      <c r="A27" s="11"/>
      <c r="B27" s="6">
        <v>43414.0</v>
      </c>
      <c r="C27" s="10"/>
      <c r="W27" s="4">
        <f t="shared" si="1"/>
        <v>2</v>
      </c>
      <c r="X27" s="4"/>
      <c r="Y27" s="3">
        <v>2.24</v>
      </c>
    </row>
    <row r="28">
      <c r="A28" s="9" t="s">
        <v>34</v>
      </c>
      <c r="B28" s="6">
        <v>43415.0</v>
      </c>
      <c r="C28" s="7">
        <v>1.0</v>
      </c>
      <c r="W28" s="4">
        <f t="shared" si="1"/>
        <v>1</v>
      </c>
      <c r="X28" s="4"/>
      <c r="Y28" s="3">
        <v>1.5</v>
      </c>
    </row>
    <row r="29">
      <c r="A29" s="9"/>
      <c r="B29" s="6">
        <v>43416.0</v>
      </c>
      <c r="C29" s="7"/>
      <c r="W29" s="4">
        <f t="shared" si="1"/>
        <v>1</v>
      </c>
      <c r="X29" s="4"/>
      <c r="Y29" s="3">
        <v>0.76</v>
      </c>
    </row>
    <row r="30">
      <c r="A30" s="5" t="s">
        <v>36</v>
      </c>
      <c r="B30" s="6">
        <v>43417.0</v>
      </c>
      <c r="C30" s="7">
        <v>1.0</v>
      </c>
      <c r="W30" s="4">
        <f t="shared" si="1"/>
        <v>0</v>
      </c>
      <c r="X30" s="4"/>
      <c r="Y30" s="3">
        <v>0.0</v>
      </c>
    </row>
    <row r="31">
      <c r="A31" s="15"/>
      <c r="B31" s="19"/>
      <c r="C31" s="15"/>
    </row>
    <row r="33">
      <c r="A33" s="20" t="s">
        <v>37</v>
      </c>
      <c r="B33" s="16"/>
      <c r="C33" s="20">
        <f>SUM(C3:C30)</f>
        <v>20</v>
      </c>
    </row>
    <row r="34">
      <c r="A34" s="20" t="s">
        <v>39</v>
      </c>
      <c r="B34" s="16"/>
      <c r="C34" s="20">
        <f>W2-C33</f>
        <v>0</v>
      </c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4.86"/>
    <col customWidth="1" min="3" max="3" width="12.43"/>
    <col customWidth="1" min="4" max="4" width="19.14"/>
    <col customWidth="1" min="5" max="5" width="16.0"/>
  </cols>
  <sheetData>
    <row r="1">
      <c r="A1" s="1" t="s">
        <v>0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20.0</v>
      </c>
      <c r="Y2" s="4"/>
      <c r="Z2" s="3" t="s">
        <v>4</v>
      </c>
    </row>
    <row r="3">
      <c r="A3" s="5" t="s">
        <v>10</v>
      </c>
      <c r="B3" s="6">
        <v>43390.0</v>
      </c>
      <c r="C3" s="7">
        <v>1.0</v>
      </c>
      <c r="D3" s="8" t="s">
        <v>11</v>
      </c>
      <c r="X3" s="3">
        <f t="shared" ref="X3:X30" si="1">X2-C3</f>
        <v>19</v>
      </c>
      <c r="Y3" s="4"/>
      <c r="Z3" s="3">
        <v>20.0</v>
      </c>
    </row>
    <row r="4">
      <c r="A4" s="9" t="s">
        <v>13</v>
      </c>
      <c r="B4" s="6">
        <v>43391.0</v>
      </c>
      <c r="C4" s="7">
        <v>1.0</v>
      </c>
      <c r="X4" s="3">
        <f t="shared" si="1"/>
        <v>18</v>
      </c>
      <c r="Y4" s="4"/>
      <c r="Z4" s="3">
        <v>19.26</v>
      </c>
    </row>
    <row r="5">
      <c r="A5" s="9"/>
      <c r="B5" s="6">
        <v>43392.0</v>
      </c>
      <c r="C5" s="10"/>
      <c r="X5" s="3">
        <f t="shared" si="1"/>
        <v>18</v>
      </c>
      <c r="Y5" s="4"/>
      <c r="Z5" s="3">
        <v>18.52</v>
      </c>
    </row>
    <row r="6">
      <c r="A6" s="9" t="s">
        <v>17</v>
      </c>
      <c r="B6" s="6">
        <v>43393.0</v>
      </c>
      <c r="C6" s="7">
        <v>1.0</v>
      </c>
      <c r="X6" s="3">
        <f t="shared" si="1"/>
        <v>17</v>
      </c>
      <c r="Y6" s="4"/>
      <c r="Z6" s="3">
        <v>17.78</v>
      </c>
    </row>
    <row r="7">
      <c r="A7" s="9" t="s">
        <v>22</v>
      </c>
      <c r="B7" s="6">
        <v>43394.0</v>
      </c>
      <c r="C7" s="7">
        <v>1.0</v>
      </c>
      <c r="X7" s="3">
        <f t="shared" si="1"/>
        <v>16</v>
      </c>
      <c r="Y7" s="4"/>
      <c r="Z7" s="3">
        <v>17.04</v>
      </c>
    </row>
    <row r="8">
      <c r="A8" s="11"/>
      <c r="B8" s="6">
        <v>43395.0</v>
      </c>
      <c r="C8" s="10"/>
      <c r="X8" s="3">
        <f t="shared" si="1"/>
        <v>16</v>
      </c>
      <c r="Y8" s="4"/>
      <c r="Z8" s="3">
        <v>16.3</v>
      </c>
    </row>
    <row r="9">
      <c r="A9" s="12" t="s">
        <v>10</v>
      </c>
      <c r="B9" s="6">
        <v>43396.0</v>
      </c>
      <c r="C9" s="7">
        <v>0.0</v>
      </c>
      <c r="X9" s="3">
        <f t="shared" si="1"/>
        <v>16</v>
      </c>
      <c r="Y9" s="4"/>
      <c r="Z9" s="3">
        <v>15.56</v>
      </c>
    </row>
    <row r="10">
      <c r="A10" s="5" t="s">
        <v>19</v>
      </c>
      <c r="B10" s="6">
        <v>43397.0</v>
      </c>
      <c r="C10" s="7">
        <v>0.0</v>
      </c>
      <c r="X10" s="3">
        <f t="shared" si="1"/>
        <v>16</v>
      </c>
      <c r="Y10" s="4"/>
      <c r="Z10" s="3">
        <v>14.82</v>
      </c>
    </row>
    <row r="11">
      <c r="A11" s="11"/>
      <c r="B11" s="6">
        <v>43398.0</v>
      </c>
      <c r="C11" s="10"/>
      <c r="X11" s="3">
        <f t="shared" si="1"/>
        <v>16</v>
      </c>
      <c r="Y11" s="4"/>
      <c r="Z11" s="3">
        <v>14.08</v>
      </c>
    </row>
    <row r="12">
      <c r="A12" s="9" t="s">
        <v>17</v>
      </c>
      <c r="B12" s="6">
        <v>43399.0</v>
      </c>
      <c r="C12" s="7">
        <v>2.0</v>
      </c>
      <c r="X12" s="3">
        <f t="shared" si="1"/>
        <v>14</v>
      </c>
      <c r="Y12" s="4"/>
      <c r="Z12" s="3">
        <v>13.34</v>
      </c>
    </row>
    <row r="13">
      <c r="A13" s="9" t="s">
        <v>16</v>
      </c>
      <c r="B13" s="6">
        <v>43400.0</v>
      </c>
      <c r="C13" s="7">
        <v>1.0</v>
      </c>
      <c r="X13" s="3">
        <f t="shared" si="1"/>
        <v>13</v>
      </c>
      <c r="Y13" s="4"/>
      <c r="Z13" s="3">
        <v>12.6</v>
      </c>
    </row>
    <row r="14">
      <c r="A14" s="9" t="s">
        <v>33</v>
      </c>
      <c r="B14" s="6">
        <v>43401.0</v>
      </c>
      <c r="C14" s="7">
        <v>2.0</v>
      </c>
      <c r="X14" s="4">
        <f t="shared" si="1"/>
        <v>11</v>
      </c>
      <c r="Y14" s="4"/>
      <c r="Z14" s="3">
        <v>11.86</v>
      </c>
    </row>
    <row r="15">
      <c r="A15" s="9"/>
      <c r="B15" s="6">
        <v>43402.0</v>
      </c>
      <c r="C15" s="10"/>
      <c r="X15" s="4">
        <f t="shared" si="1"/>
        <v>11</v>
      </c>
      <c r="Y15" s="4"/>
      <c r="Z15" s="3">
        <v>11.12</v>
      </c>
    </row>
    <row r="16">
      <c r="A16" s="5" t="s">
        <v>35</v>
      </c>
      <c r="B16" s="6">
        <v>43403.0</v>
      </c>
      <c r="C16" s="7">
        <v>0.0</v>
      </c>
      <c r="X16" s="3">
        <f t="shared" si="1"/>
        <v>11</v>
      </c>
      <c r="Y16" s="4"/>
      <c r="Z16" s="3">
        <v>10.38</v>
      </c>
    </row>
    <row r="17">
      <c r="A17" s="9" t="s">
        <v>27</v>
      </c>
      <c r="B17" s="6">
        <v>43404.0</v>
      </c>
      <c r="C17" s="7">
        <v>2.0</v>
      </c>
      <c r="X17" s="3">
        <f t="shared" si="1"/>
        <v>9</v>
      </c>
      <c r="Y17" s="4"/>
      <c r="Z17" s="3">
        <v>9.64</v>
      </c>
    </row>
    <row r="18">
      <c r="A18" s="11"/>
      <c r="B18" s="13">
        <v>43405.0</v>
      </c>
      <c r="C18" s="10"/>
      <c r="X18" s="3">
        <f t="shared" si="1"/>
        <v>9</v>
      </c>
      <c r="Y18" s="4"/>
      <c r="Z18" s="3">
        <v>8.9</v>
      </c>
    </row>
    <row r="19">
      <c r="A19" s="9" t="s">
        <v>38</v>
      </c>
      <c r="B19" s="13">
        <v>43406.0</v>
      </c>
      <c r="C19" s="7">
        <v>2.0</v>
      </c>
      <c r="X19" s="3">
        <f t="shared" si="1"/>
        <v>7</v>
      </c>
      <c r="Y19" s="4"/>
      <c r="Z19" s="3">
        <v>8.16</v>
      </c>
    </row>
    <row r="20">
      <c r="A20" s="11"/>
      <c r="B20" s="13">
        <v>43407.0</v>
      </c>
      <c r="C20" s="10"/>
      <c r="X20" s="3">
        <f t="shared" si="1"/>
        <v>7</v>
      </c>
      <c r="Y20" s="4"/>
      <c r="Z20" s="3">
        <v>7.42</v>
      </c>
    </row>
    <row r="21">
      <c r="A21" s="9" t="s">
        <v>40</v>
      </c>
      <c r="B21" s="13">
        <v>43408.0</v>
      </c>
      <c r="C21" s="7">
        <v>1.0</v>
      </c>
      <c r="X21" s="3">
        <f t="shared" si="1"/>
        <v>6</v>
      </c>
      <c r="Y21" s="4"/>
      <c r="Z21" s="3">
        <v>6.68</v>
      </c>
    </row>
    <row r="22">
      <c r="A22" s="5"/>
      <c r="B22" s="13">
        <v>43409.0</v>
      </c>
      <c r="C22" s="10"/>
      <c r="X22" s="3">
        <f t="shared" si="1"/>
        <v>6</v>
      </c>
      <c r="Y22" s="4"/>
      <c r="Z22" s="3">
        <v>5.94</v>
      </c>
    </row>
    <row r="23">
      <c r="A23" s="5"/>
      <c r="B23" s="13">
        <v>43410.0</v>
      </c>
      <c r="C23" s="10"/>
      <c r="X23" s="3">
        <f t="shared" si="1"/>
        <v>6</v>
      </c>
      <c r="Y23" s="4"/>
      <c r="Z23" s="3">
        <v>5.2</v>
      </c>
    </row>
    <row r="24">
      <c r="A24" s="9" t="s">
        <v>40</v>
      </c>
      <c r="B24" s="13">
        <v>43411.0</v>
      </c>
      <c r="C24" s="7">
        <v>1.0</v>
      </c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7">
        <f t="shared" si="1"/>
        <v>5</v>
      </c>
      <c r="Y24" s="18"/>
      <c r="Z24" s="3">
        <v>4.46</v>
      </c>
    </row>
    <row r="25">
      <c r="A25" s="9"/>
      <c r="B25" s="13">
        <v>43412.0</v>
      </c>
      <c r="C25" s="7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8">
        <f t="shared" si="1"/>
        <v>5</v>
      </c>
      <c r="Y25" s="18"/>
      <c r="Z25" s="3">
        <v>3.72</v>
      </c>
    </row>
    <row r="26">
      <c r="A26" s="9" t="s">
        <v>41</v>
      </c>
      <c r="B26" s="13">
        <v>43413.0</v>
      </c>
      <c r="C26" s="7">
        <v>1.0</v>
      </c>
      <c r="X26" s="4">
        <f t="shared" si="1"/>
        <v>4</v>
      </c>
      <c r="Y26" s="4"/>
      <c r="Z26" s="3">
        <v>2.98</v>
      </c>
    </row>
    <row r="27">
      <c r="A27" s="11"/>
      <c r="B27" s="6">
        <v>43414.0</v>
      </c>
      <c r="C27" s="10"/>
      <c r="X27" s="4">
        <f t="shared" si="1"/>
        <v>4</v>
      </c>
      <c r="Y27" s="4"/>
      <c r="Z27" s="3">
        <v>2.24</v>
      </c>
    </row>
    <row r="28">
      <c r="A28" s="9" t="s">
        <v>42</v>
      </c>
      <c r="B28" s="6">
        <v>43415.0</v>
      </c>
      <c r="C28" s="7">
        <v>1.0</v>
      </c>
      <c r="X28" s="4">
        <f t="shared" si="1"/>
        <v>3</v>
      </c>
      <c r="Y28" s="4"/>
      <c r="Z28" s="3">
        <v>1.5</v>
      </c>
    </row>
    <row r="29">
      <c r="A29" s="9" t="s">
        <v>42</v>
      </c>
      <c r="B29" s="6">
        <v>43416.0</v>
      </c>
      <c r="C29" s="7">
        <v>1.0</v>
      </c>
      <c r="X29" s="4">
        <f t="shared" si="1"/>
        <v>2</v>
      </c>
      <c r="Y29" s="4"/>
      <c r="Z29" s="3">
        <v>0.76</v>
      </c>
    </row>
    <row r="30">
      <c r="A30" s="5" t="s">
        <v>36</v>
      </c>
      <c r="B30" s="6">
        <v>43417.0</v>
      </c>
      <c r="C30" s="7">
        <v>1.0</v>
      </c>
      <c r="X30" s="4">
        <f t="shared" si="1"/>
        <v>1</v>
      </c>
      <c r="Y30" s="4"/>
      <c r="Z30" s="3">
        <v>0.0</v>
      </c>
    </row>
    <row r="31">
      <c r="A31" s="15"/>
      <c r="B31" s="19"/>
      <c r="C31" s="15"/>
    </row>
    <row r="33">
      <c r="A33" s="20" t="s">
        <v>37</v>
      </c>
      <c r="B33" s="16"/>
      <c r="C33" s="20">
        <f>SUM(C3:C30)</f>
        <v>19</v>
      </c>
    </row>
    <row r="34">
      <c r="A34" s="20" t="s">
        <v>39</v>
      </c>
      <c r="B34" s="16"/>
      <c r="C34" s="20">
        <f>X2-C33</f>
        <v>1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3" max="3" width="11.86"/>
    <col customWidth="1" min="4" max="4" width="19.14"/>
    <col customWidth="1" min="5" max="5" width="16.0"/>
  </cols>
  <sheetData>
    <row r="1">
      <c r="A1" s="1" t="s">
        <v>43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20.0</v>
      </c>
      <c r="Y2" s="4"/>
      <c r="Z2" s="3" t="s">
        <v>4</v>
      </c>
    </row>
    <row r="3">
      <c r="A3" s="5" t="s">
        <v>44</v>
      </c>
      <c r="B3" s="6">
        <v>43390.0</v>
      </c>
      <c r="C3" s="7">
        <v>1.0</v>
      </c>
      <c r="D3" s="8" t="s">
        <v>11</v>
      </c>
      <c r="X3" s="3">
        <f t="shared" ref="X3:X30" si="1">X2-C3</f>
        <v>19</v>
      </c>
      <c r="Y3" s="4"/>
      <c r="Z3" s="3">
        <v>20.0</v>
      </c>
    </row>
    <row r="4">
      <c r="A4" s="9" t="s">
        <v>14</v>
      </c>
      <c r="B4" s="6">
        <v>43391.0</v>
      </c>
      <c r="C4" s="7">
        <v>1.0</v>
      </c>
      <c r="X4" s="3">
        <f t="shared" si="1"/>
        <v>18</v>
      </c>
      <c r="Y4" s="4"/>
      <c r="Z4" s="3">
        <v>19.26</v>
      </c>
    </row>
    <row r="5">
      <c r="A5" s="9" t="s">
        <v>45</v>
      </c>
      <c r="B5" s="6">
        <v>43392.0</v>
      </c>
      <c r="C5" s="7">
        <v>1.0</v>
      </c>
      <c r="X5" s="3">
        <f t="shared" si="1"/>
        <v>17</v>
      </c>
      <c r="Y5" s="4"/>
      <c r="Z5" s="3">
        <v>18.52</v>
      </c>
    </row>
    <row r="6">
      <c r="A6" s="9" t="s">
        <v>46</v>
      </c>
      <c r="B6" s="6">
        <v>43393.0</v>
      </c>
      <c r="C6" s="7">
        <v>2.0</v>
      </c>
      <c r="X6" s="3">
        <f t="shared" si="1"/>
        <v>15</v>
      </c>
      <c r="Y6" s="4"/>
      <c r="Z6" s="3">
        <v>17.78</v>
      </c>
    </row>
    <row r="7">
      <c r="A7" s="9"/>
      <c r="B7" s="6">
        <v>43394.0</v>
      </c>
      <c r="C7" s="10"/>
      <c r="X7" s="3">
        <f t="shared" si="1"/>
        <v>15</v>
      </c>
      <c r="Y7" s="4"/>
      <c r="Z7" s="3">
        <v>17.04</v>
      </c>
    </row>
    <row r="8">
      <c r="A8" s="9" t="s">
        <v>13</v>
      </c>
      <c r="B8" s="6">
        <v>43395.0</v>
      </c>
      <c r="C8" s="7">
        <v>1.0</v>
      </c>
      <c r="X8" s="3">
        <f t="shared" si="1"/>
        <v>14</v>
      </c>
      <c r="Y8" s="4"/>
      <c r="Z8" s="3">
        <v>16.3</v>
      </c>
    </row>
    <row r="9">
      <c r="A9" s="12" t="s">
        <v>18</v>
      </c>
      <c r="B9" s="6">
        <v>43396.0</v>
      </c>
      <c r="C9" s="7">
        <v>0.0</v>
      </c>
      <c r="X9" s="3">
        <f t="shared" si="1"/>
        <v>14</v>
      </c>
      <c r="Y9" s="4"/>
      <c r="Z9" s="3">
        <v>15.56</v>
      </c>
    </row>
    <row r="10">
      <c r="A10" s="5" t="s">
        <v>19</v>
      </c>
      <c r="B10" s="6">
        <v>43397.0</v>
      </c>
      <c r="C10" s="7">
        <v>0.0</v>
      </c>
      <c r="X10" s="3">
        <f t="shared" si="1"/>
        <v>14</v>
      </c>
      <c r="Y10" s="4"/>
      <c r="Z10" s="3">
        <v>14.82</v>
      </c>
    </row>
    <row r="11">
      <c r="A11" s="9" t="s">
        <v>47</v>
      </c>
      <c r="B11" s="6">
        <v>43398.0</v>
      </c>
      <c r="C11" s="7">
        <v>1.0</v>
      </c>
      <c r="X11" s="3">
        <f t="shared" si="1"/>
        <v>13</v>
      </c>
      <c r="Y11" s="4"/>
      <c r="Z11" s="3">
        <v>14.08</v>
      </c>
    </row>
    <row r="12">
      <c r="A12" s="9" t="s">
        <v>45</v>
      </c>
      <c r="B12" s="6">
        <v>43399.0</v>
      </c>
      <c r="C12" s="7">
        <v>1.0</v>
      </c>
      <c r="X12" s="3">
        <f t="shared" si="1"/>
        <v>12</v>
      </c>
      <c r="Y12" s="4"/>
      <c r="Z12" s="3">
        <v>13.34</v>
      </c>
    </row>
    <row r="13">
      <c r="A13" s="11"/>
      <c r="B13" s="6">
        <v>43400.0</v>
      </c>
      <c r="C13" s="10"/>
      <c r="X13" s="3">
        <f t="shared" si="1"/>
        <v>12</v>
      </c>
      <c r="Y13" s="4"/>
      <c r="Z13" s="3">
        <v>12.6</v>
      </c>
    </row>
    <row r="14">
      <c r="A14" s="9" t="s">
        <v>13</v>
      </c>
      <c r="B14" s="6">
        <v>43401.0</v>
      </c>
      <c r="C14" s="7">
        <v>1.0</v>
      </c>
      <c r="X14" s="4">
        <f t="shared" si="1"/>
        <v>11</v>
      </c>
      <c r="Y14" s="4"/>
      <c r="Z14" s="3">
        <v>11.86</v>
      </c>
    </row>
    <row r="15">
      <c r="A15" s="9" t="s">
        <v>45</v>
      </c>
      <c r="B15" s="6">
        <v>43402.0</v>
      </c>
      <c r="C15" s="7">
        <v>1.0</v>
      </c>
      <c r="X15" s="4">
        <f t="shared" si="1"/>
        <v>10</v>
      </c>
      <c r="Y15" s="4"/>
      <c r="Z15" s="3">
        <v>11.12</v>
      </c>
    </row>
    <row r="16">
      <c r="A16" s="5" t="s">
        <v>25</v>
      </c>
      <c r="B16" s="6">
        <v>43403.0</v>
      </c>
      <c r="C16" s="7">
        <v>0.0</v>
      </c>
      <c r="X16" s="3">
        <f t="shared" si="1"/>
        <v>10</v>
      </c>
      <c r="Y16" s="4"/>
      <c r="Z16" s="3">
        <v>10.38</v>
      </c>
    </row>
    <row r="17">
      <c r="A17" s="11"/>
      <c r="B17" s="6">
        <v>43404.0</v>
      </c>
      <c r="C17" s="10"/>
      <c r="X17" s="3">
        <f t="shared" si="1"/>
        <v>10</v>
      </c>
      <c r="Y17" s="4"/>
      <c r="Z17" s="3">
        <v>9.64</v>
      </c>
    </row>
    <row r="18">
      <c r="A18" s="9" t="s">
        <v>50</v>
      </c>
      <c r="B18" s="13">
        <v>43405.0</v>
      </c>
      <c r="C18" s="7">
        <v>1.0</v>
      </c>
      <c r="X18" s="3">
        <f t="shared" si="1"/>
        <v>9</v>
      </c>
      <c r="Y18" s="4"/>
      <c r="Z18" s="3">
        <v>8.9</v>
      </c>
    </row>
    <row r="19">
      <c r="A19" s="9" t="s">
        <v>27</v>
      </c>
      <c r="B19" s="13">
        <v>43406.0</v>
      </c>
      <c r="C19" s="7">
        <v>2.0</v>
      </c>
      <c r="X19" s="3">
        <f t="shared" si="1"/>
        <v>7</v>
      </c>
      <c r="Y19" s="4"/>
      <c r="Z19" s="3">
        <v>8.16</v>
      </c>
    </row>
    <row r="20">
      <c r="A20" s="11"/>
      <c r="B20" s="13">
        <v>43407.0</v>
      </c>
      <c r="C20" s="10"/>
      <c r="X20" s="3">
        <f t="shared" si="1"/>
        <v>7</v>
      </c>
      <c r="Y20" s="4"/>
      <c r="Z20" s="3">
        <v>7.42</v>
      </c>
    </row>
    <row r="21">
      <c r="A21" s="9" t="s">
        <v>52</v>
      </c>
      <c r="B21" s="13">
        <v>43408.0</v>
      </c>
      <c r="C21" s="7">
        <v>1.0</v>
      </c>
      <c r="X21" s="3">
        <f t="shared" si="1"/>
        <v>6</v>
      </c>
      <c r="Y21" s="4"/>
      <c r="Z21" s="3">
        <v>6.68</v>
      </c>
    </row>
    <row r="22">
      <c r="A22" s="5"/>
      <c r="B22" s="13">
        <v>43409.0</v>
      </c>
      <c r="C22" s="10"/>
      <c r="X22" s="3">
        <f t="shared" si="1"/>
        <v>6</v>
      </c>
      <c r="Y22" s="4"/>
      <c r="Z22" s="3">
        <v>5.94</v>
      </c>
    </row>
    <row r="23">
      <c r="A23" s="14" t="s">
        <v>53</v>
      </c>
      <c r="B23" s="13">
        <v>43410.0</v>
      </c>
      <c r="C23" s="7">
        <v>1.0</v>
      </c>
      <c r="X23" s="3">
        <f t="shared" si="1"/>
        <v>5</v>
      </c>
      <c r="Y23" s="4"/>
      <c r="Z23" s="3">
        <v>5.2</v>
      </c>
    </row>
    <row r="24">
      <c r="A24" s="9"/>
      <c r="B24" s="13">
        <v>43411.0</v>
      </c>
      <c r="C24" s="7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7">
        <f t="shared" si="1"/>
        <v>5</v>
      </c>
      <c r="Y24" s="18"/>
      <c r="Z24" s="3">
        <v>4.46</v>
      </c>
    </row>
    <row r="25">
      <c r="A25" s="9"/>
      <c r="B25" s="13">
        <v>43412.0</v>
      </c>
      <c r="C25" s="7"/>
      <c r="D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8">
        <f t="shared" si="1"/>
        <v>5</v>
      </c>
      <c r="Y25" s="18"/>
      <c r="Z25" s="3">
        <v>3.72</v>
      </c>
    </row>
    <row r="26">
      <c r="A26" s="9" t="s">
        <v>55</v>
      </c>
      <c r="B26" s="13">
        <v>43413.0</v>
      </c>
      <c r="C26" s="7">
        <v>1.0</v>
      </c>
      <c r="X26" s="4">
        <f t="shared" si="1"/>
        <v>4</v>
      </c>
      <c r="Y26" s="4"/>
      <c r="Z26" s="3">
        <v>2.98</v>
      </c>
    </row>
    <row r="27">
      <c r="A27" s="11"/>
      <c r="B27" s="6">
        <v>43414.0</v>
      </c>
      <c r="C27" s="10"/>
      <c r="X27" s="4">
        <f t="shared" si="1"/>
        <v>4</v>
      </c>
      <c r="Y27" s="4"/>
      <c r="Z27" s="3">
        <v>2.24</v>
      </c>
    </row>
    <row r="28">
      <c r="A28" s="9"/>
      <c r="B28" s="6">
        <v>43415.0</v>
      </c>
      <c r="C28" s="7"/>
      <c r="X28" s="4">
        <f t="shared" si="1"/>
        <v>4</v>
      </c>
      <c r="Y28" s="4"/>
      <c r="Z28" s="3">
        <v>1.5</v>
      </c>
    </row>
    <row r="29">
      <c r="A29" s="9" t="s">
        <v>55</v>
      </c>
      <c r="B29" s="6">
        <v>43416.0</v>
      </c>
      <c r="C29" s="7">
        <v>1.0</v>
      </c>
      <c r="X29" s="4">
        <f t="shared" si="1"/>
        <v>3</v>
      </c>
      <c r="Y29" s="4"/>
      <c r="Z29" s="3">
        <v>0.76</v>
      </c>
    </row>
    <row r="30">
      <c r="A30" s="5" t="s">
        <v>56</v>
      </c>
      <c r="B30" s="6">
        <v>43417.0</v>
      </c>
      <c r="C30" s="7">
        <v>1.0</v>
      </c>
      <c r="X30" s="4">
        <f t="shared" si="1"/>
        <v>2</v>
      </c>
      <c r="Y30" s="4"/>
      <c r="Z30" s="3">
        <v>0.0</v>
      </c>
    </row>
    <row r="31">
      <c r="A31" s="15"/>
      <c r="B31" s="19"/>
      <c r="C31" s="15"/>
    </row>
    <row r="33">
      <c r="A33" s="20" t="s">
        <v>37</v>
      </c>
      <c r="B33" s="16"/>
      <c r="C33" s="20">
        <f>SUM(C3:C30)</f>
        <v>18</v>
      </c>
    </row>
    <row r="34">
      <c r="A34" s="20" t="s">
        <v>39</v>
      </c>
      <c r="B34" s="16"/>
      <c r="C34" s="20">
        <f>X2-C33</f>
        <v>2</v>
      </c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3" max="3" width="10.43"/>
    <col customWidth="1" min="4" max="4" width="19.14"/>
    <col customWidth="1" min="5" max="5" width="16.0"/>
  </cols>
  <sheetData>
    <row r="1">
      <c r="A1" s="1" t="s">
        <v>48</v>
      </c>
      <c r="X1" s="2" t="s">
        <v>3</v>
      </c>
      <c r="Y1" s="3" t="s">
        <v>4</v>
      </c>
      <c r="Z1" s="3" t="s">
        <v>5</v>
      </c>
    </row>
    <row r="2">
      <c r="A2" s="2" t="s">
        <v>6</v>
      </c>
      <c r="B2" s="2" t="s">
        <v>7</v>
      </c>
      <c r="C2" s="2" t="s">
        <v>8</v>
      </c>
      <c r="X2" s="3">
        <v>20.0</v>
      </c>
      <c r="Y2" s="4"/>
      <c r="Z2" s="3" t="s">
        <v>4</v>
      </c>
    </row>
    <row r="3">
      <c r="A3" s="5" t="s">
        <v>49</v>
      </c>
      <c r="B3" s="6">
        <v>43390.0</v>
      </c>
      <c r="C3" s="7">
        <v>1.0</v>
      </c>
      <c r="D3" s="8" t="s">
        <v>11</v>
      </c>
      <c r="X3" s="3">
        <f t="shared" ref="X3:X30" si="1">X2-C3</f>
        <v>19</v>
      </c>
      <c r="Y3" s="4"/>
      <c r="Z3" s="3">
        <v>20.0</v>
      </c>
    </row>
    <row r="4">
      <c r="A4" s="9" t="s">
        <v>51</v>
      </c>
      <c r="B4" s="6">
        <v>43391.0</v>
      </c>
      <c r="C4" s="7">
        <v>1.0</v>
      </c>
      <c r="X4" s="3">
        <f t="shared" si="1"/>
        <v>18</v>
      </c>
      <c r="Y4" s="4"/>
      <c r="Z4" s="3">
        <v>19.26</v>
      </c>
    </row>
    <row r="5">
      <c r="A5" s="9" t="s">
        <v>15</v>
      </c>
      <c r="B5" s="6">
        <v>43392.0</v>
      </c>
      <c r="C5" s="7">
        <v>1.0</v>
      </c>
      <c r="X5" s="3">
        <f t="shared" si="1"/>
        <v>17</v>
      </c>
      <c r="Y5" s="4"/>
      <c r="Z5" s="3">
        <v>18.52</v>
      </c>
    </row>
    <row r="6">
      <c r="A6" s="9"/>
      <c r="B6" s="6">
        <v>43393.0</v>
      </c>
      <c r="C6" s="7"/>
      <c r="X6" s="3">
        <f t="shared" si="1"/>
        <v>17</v>
      </c>
      <c r="Y6" s="4"/>
      <c r="Z6" s="3">
        <v>17.78</v>
      </c>
    </row>
    <row r="7">
      <c r="A7" s="9"/>
      <c r="B7" s="6">
        <v>43394.0</v>
      </c>
      <c r="C7" s="10"/>
      <c r="X7" s="3">
        <f t="shared" si="1"/>
        <v>17</v>
      </c>
      <c r="Y7" s="4"/>
      <c r="Z7" s="3">
        <v>17.04</v>
      </c>
    </row>
    <row r="8">
      <c r="A8" s="9" t="s">
        <v>54</v>
      </c>
      <c r="B8" s="6">
        <v>43395.0</v>
      </c>
      <c r="C8" s="7">
        <v>2.0</v>
      </c>
      <c r="X8" s="3">
        <f t="shared" si="1"/>
        <v>15</v>
      </c>
      <c r="Y8" s="4"/>
      <c r="Z8" s="3">
        <v>16.3</v>
      </c>
    </row>
    <row r="9">
      <c r="A9" s="12" t="s">
        <v>18</v>
      </c>
      <c r="B9" s="6">
        <v>43396.0</v>
      </c>
      <c r="C9" s="7">
        <v>1.0</v>
      </c>
      <c r="X9" s="3">
        <f t="shared" si="1"/>
        <v>14</v>
      </c>
      <c r="Y9" s="4"/>
      <c r="Z9" s="3">
        <v>15.56</v>
      </c>
    </row>
    <row r="10">
      <c r="A10" s="5" t="s">
        <v>19</v>
      </c>
      <c r="B10" s="6">
        <v>43397.0</v>
      </c>
      <c r="C10" s="7">
        <v>1.0</v>
      </c>
      <c r="X10" s="3">
        <f t="shared" si="1"/>
        <v>13</v>
      </c>
      <c r="Y10" s="4"/>
      <c r="Z10" s="3">
        <v>14.82</v>
      </c>
    </row>
    <row r="11">
      <c r="A11" s="11"/>
      <c r="B11" s="6">
        <v>43398.0</v>
      </c>
      <c r="C11" s="10"/>
      <c r="X11" s="3">
        <f t="shared" si="1"/>
        <v>13</v>
      </c>
      <c r="Y11" s="4"/>
      <c r="Z11" s="3">
        <v>14.08</v>
      </c>
    </row>
    <row r="12">
      <c r="A12" s="9" t="s">
        <v>57</v>
      </c>
      <c r="B12" s="6">
        <v>43399.0</v>
      </c>
      <c r="C12" s="7">
        <v>1.0</v>
      </c>
      <c r="X12" s="3">
        <f t="shared" si="1"/>
        <v>12</v>
      </c>
      <c r="Y12" s="4"/>
      <c r="Z12" s="3">
        <v>13.34</v>
      </c>
    </row>
    <row r="13">
      <c r="A13" s="9" t="s">
        <v>17</v>
      </c>
      <c r="B13" s="6">
        <v>43400.0</v>
      </c>
      <c r="C13" s="7">
        <v>2.0</v>
      </c>
      <c r="X13" s="3">
        <f t="shared" si="1"/>
        <v>10</v>
      </c>
      <c r="Y13" s="4"/>
      <c r="Z13" s="3">
        <v>12.6</v>
      </c>
    </row>
    <row r="14">
      <c r="A14" s="9"/>
      <c r="B14" s="6">
        <v>43401.0</v>
      </c>
      <c r="C14" s="10"/>
      <c r="X14" s="4">
        <f t="shared" si="1"/>
        <v>10</v>
      </c>
      <c r="Y14" s="4"/>
      <c r="Z14" s="3">
        <v>11.86</v>
      </c>
    </row>
    <row r="15">
      <c r="A15" s="9" t="s">
        <v>58</v>
      </c>
      <c r="B15" s="6">
        <v>43402.0</v>
      </c>
      <c r="C15" s="7">
        <v>1.0</v>
      </c>
      <c r="X15" s="4">
        <f t="shared" si="1"/>
        <v>9</v>
      </c>
      <c r="Y15" s="4"/>
      <c r="Z15" s="3">
        <v>11.12</v>
      </c>
    </row>
    <row r="16">
      <c r="A16" s="5" t="s">
        <v>35</v>
      </c>
      <c r="B16" s="6">
        <v>43403.0</v>
      </c>
      <c r="C16" s="7">
        <v>1.0</v>
      </c>
      <c r="X16" s="3">
        <f t="shared" si="1"/>
        <v>8</v>
      </c>
      <c r="Y16" s="4"/>
      <c r="Z16" s="3">
        <v>10.38</v>
      </c>
    </row>
    <row r="17">
      <c r="A17" s="9" t="s">
        <v>59</v>
      </c>
      <c r="B17" s="6">
        <v>43404.0</v>
      </c>
      <c r="C17" s="7">
        <v>2.0</v>
      </c>
      <c r="X17" s="3">
        <f t="shared" si="1"/>
        <v>6</v>
      </c>
      <c r="Y17" s="4"/>
      <c r="Z17" s="3">
        <v>9.64</v>
      </c>
    </row>
    <row r="18">
      <c r="A18" s="11"/>
      <c r="B18" s="13">
        <v>43405.0</v>
      </c>
      <c r="C18" s="10"/>
      <c r="X18" s="3">
        <f t="shared" si="1"/>
        <v>6</v>
      </c>
      <c r="Y18" s="4"/>
      <c r="Z18" s="3">
        <v>8.9</v>
      </c>
    </row>
    <row r="19">
      <c r="A19" s="9" t="s">
        <v>60</v>
      </c>
      <c r="B19" s="13">
        <v>43406.0</v>
      </c>
      <c r="C19" s="7">
        <v>1.0</v>
      </c>
      <c r="X19" s="3">
        <f t="shared" si="1"/>
        <v>5</v>
      </c>
      <c r="Y19" s="4"/>
      <c r="Z19" s="3">
        <v>8.16</v>
      </c>
    </row>
    <row r="20">
      <c r="A20" s="11"/>
      <c r="B20" s="13">
        <v>43407.0</v>
      </c>
      <c r="C20" s="10"/>
      <c r="X20" s="3">
        <f t="shared" si="1"/>
        <v>5</v>
      </c>
      <c r="Y20" s="4"/>
      <c r="Z20" s="3">
        <v>7.42</v>
      </c>
    </row>
    <row r="21">
      <c r="A21" s="9" t="s">
        <v>61</v>
      </c>
      <c r="B21" s="13">
        <v>43408.0</v>
      </c>
      <c r="C21" s="7">
        <v>1.0</v>
      </c>
      <c r="X21" s="3">
        <f t="shared" si="1"/>
        <v>4</v>
      </c>
      <c r="Y21" s="4"/>
      <c r="Z21" s="3">
        <v>6.68</v>
      </c>
    </row>
    <row r="22">
      <c r="A22" s="5"/>
      <c r="B22" s="13">
        <v>43409.0</v>
      </c>
      <c r="C22" s="10"/>
      <c r="X22" s="3">
        <f t="shared" si="1"/>
        <v>4</v>
      </c>
      <c r="Y22" s="4"/>
      <c r="Z22" s="3">
        <v>5.94</v>
      </c>
    </row>
    <row r="23">
      <c r="A23" s="5"/>
      <c r="B23" s="13">
        <v>43410.0</v>
      </c>
      <c r="C23" s="10"/>
      <c r="X23" s="3">
        <f t="shared" si="1"/>
        <v>4</v>
      </c>
      <c r="Y23" s="4"/>
      <c r="Z23" s="3">
        <v>5.2</v>
      </c>
    </row>
    <row r="24">
      <c r="A24" s="9"/>
      <c r="B24" s="13">
        <v>43411.0</v>
      </c>
      <c r="C24" s="7"/>
      <c r="D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7">
        <f t="shared" si="1"/>
        <v>4</v>
      </c>
      <c r="Y24" s="18"/>
      <c r="Z24" s="3">
        <v>4.46</v>
      </c>
    </row>
    <row r="25">
      <c r="A25" s="9" t="s">
        <v>61</v>
      </c>
      <c r="B25" s="13">
        <v>43412.0</v>
      </c>
      <c r="C25" s="7">
        <v>1.0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8">
        <f t="shared" si="1"/>
        <v>3</v>
      </c>
      <c r="Y25" s="18"/>
      <c r="Z25" s="3">
        <v>3.72</v>
      </c>
    </row>
    <row r="26">
      <c r="A26" s="9"/>
      <c r="B26" s="13">
        <v>43413.0</v>
      </c>
      <c r="C26" s="7"/>
      <c r="X26" s="4">
        <f t="shared" si="1"/>
        <v>3</v>
      </c>
      <c r="Y26" s="4"/>
      <c r="Z26" s="3">
        <v>2.98</v>
      </c>
    </row>
    <row r="27">
      <c r="A27" s="11"/>
      <c r="B27" s="6">
        <v>43414.0</v>
      </c>
      <c r="C27" s="10"/>
      <c r="X27" s="4">
        <f t="shared" si="1"/>
        <v>3</v>
      </c>
      <c r="Y27" s="4"/>
      <c r="Z27" s="3">
        <v>2.24</v>
      </c>
    </row>
    <row r="28">
      <c r="A28" s="9" t="s">
        <v>62</v>
      </c>
      <c r="B28" s="6">
        <v>43415.0</v>
      </c>
      <c r="C28" s="7">
        <v>1.0</v>
      </c>
      <c r="X28" s="4">
        <f t="shared" si="1"/>
        <v>2</v>
      </c>
      <c r="Y28" s="4"/>
      <c r="Z28" s="3">
        <v>1.5</v>
      </c>
    </row>
    <row r="29">
      <c r="A29" s="9"/>
      <c r="B29" s="6">
        <v>43416.0</v>
      </c>
      <c r="C29" s="7"/>
      <c r="X29" s="4">
        <f t="shared" si="1"/>
        <v>2</v>
      </c>
      <c r="Y29" s="4"/>
      <c r="Z29" s="3">
        <v>0.76</v>
      </c>
    </row>
    <row r="30">
      <c r="A30" s="5" t="s">
        <v>35</v>
      </c>
      <c r="B30" s="6">
        <v>43417.0</v>
      </c>
      <c r="C30" s="7">
        <v>1.0</v>
      </c>
      <c r="X30" s="4">
        <f t="shared" si="1"/>
        <v>1</v>
      </c>
      <c r="Y30" s="4"/>
      <c r="Z30" s="3">
        <v>0.0</v>
      </c>
    </row>
    <row r="31">
      <c r="A31" s="15"/>
      <c r="B31" s="19"/>
      <c r="C31" s="15"/>
    </row>
    <row r="33">
      <c r="A33" s="20" t="s">
        <v>37</v>
      </c>
      <c r="B33" s="16"/>
      <c r="C33" s="20">
        <f>SUM(C3:C30)</f>
        <v>19</v>
      </c>
    </row>
    <row r="34">
      <c r="A34" s="20" t="s">
        <v>39</v>
      </c>
      <c r="B34" s="16"/>
      <c r="C34" s="20">
        <f>X2-C33</f>
        <v>1</v>
      </c>
    </row>
  </sheetData>
  <mergeCells count="1">
    <mergeCell ref="A1:B1"/>
  </mergeCells>
  <drawing r:id="rId1"/>
</worksheet>
</file>