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ula" sheetId="1" r:id="rId3"/>
    <sheet state="visible" name="Constanza" sheetId="2" r:id="rId4"/>
    <sheet state="visible" name="Paulina" sheetId="3" r:id="rId5"/>
    <sheet state="visible" name="Bastian" sheetId="4" r:id="rId6"/>
    <sheet state="visible" name="Sofia" sheetId="5" r:id="rId7"/>
  </sheets>
  <definedNames/>
  <calcPr/>
</workbook>
</file>

<file path=xl/sharedStrings.xml><?xml version="1.0" encoding="utf-8"?>
<sst xmlns="http://schemas.openxmlformats.org/spreadsheetml/2006/main" count="77" uniqueCount="25">
  <si>
    <t xml:space="preserve">Nombre: Conmstanza Rivas </t>
  </si>
  <si>
    <t>Nopmbre: Paulina Contreras</t>
  </si>
  <si>
    <t xml:space="preserve">Nombre:Paula Quilodran </t>
  </si>
  <si>
    <t xml:space="preserve">Horas restantes </t>
  </si>
  <si>
    <t xml:space="preserve">no tocar </t>
  </si>
  <si>
    <t>total</t>
  </si>
  <si>
    <t xml:space="preserve">Tarea trabajada </t>
  </si>
  <si>
    <t>Dia</t>
  </si>
  <si>
    <t xml:space="preserve">Horas </t>
  </si>
  <si>
    <t xml:space="preserve">arreglo de pagina </t>
  </si>
  <si>
    <t xml:space="preserve">&lt;-- insertar horas </t>
  </si>
  <si>
    <t>Arreglo de las paginas</t>
  </si>
  <si>
    <t xml:space="preserve">Repaso de lo aprendido </t>
  </si>
  <si>
    <t xml:space="preserve">repaso de lo aprendido </t>
  </si>
  <si>
    <t>Repaso de lo aprendido</t>
  </si>
  <si>
    <t xml:space="preserve"> Reunion de Grupo</t>
  </si>
  <si>
    <t xml:space="preserve">Reunion de Grupo </t>
  </si>
  <si>
    <t xml:space="preserve">Entrega 2 Sprint </t>
  </si>
  <si>
    <t xml:space="preserve">Total de Horas </t>
  </si>
  <si>
    <t>Total de horas a cumplir</t>
  </si>
  <si>
    <t>Nombre:Sofia Herrera</t>
  </si>
  <si>
    <t>Calificaciones no conectadas</t>
  </si>
  <si>
    <t>Entrega 2 Sprint</t>
  </si>
  <si>
    <t>Nombre : Bastian Mignolet</t>
  </si>
  <si>
    <t xml:space="preserve">conectar json con pagina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</si>
</sst>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d/mm"/>
  </numFmts>
  <fonts count="3">
    <font>
      <sz val="10.0"/>
      <color rgb="FF000000"/>
      <name val="Arial"/>
    </font>
    <font/>
    <font>
      <b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2" numFmtId="0" xfId="0" applyAlignment="1" applyFill="1" applyFont="1">
      <alignment readingOrder="0"/>
    </xf>
    <xf borderId="0" fillId="6" fontId="1" numFmtId="164" xfId="0" applyAlignment="1" applyFill="1" applyFont="1" applyNumberFormat="1">
      <alignment readingOrder="0"/>
    </xf>
    <xf borderId="0" fillId="7" fontId="1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Font="1"/>
    <xf borderId="0" fillId="7" fontId="1" numFmtId="0" xfId="0" applyFont="1"/>
    <xf borderId="0" fillId="8" fontId="1" numFmtId="0" xfId="0" applyFill="1" applyFont="1"/>
    <xf borderId="0" fillId="8" fontId="1" numFmtId="0" xfId="0" applyAlignment="1" applyFont="1">
      <alignment readingOrder="0"/>
    </xf>
    <xf borderId="0" fillId="8" fontId="1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8" fontId="1" numFmtId="165" xfId="0" applyAlignment="1" applyFont="1" applyNumberForma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 vertical="bottom"/>
    </xf>
    <xf borderId="0" fillId="8" fontId="1" numFmtId="0" xfId="0" applyAlignment="1" applyFont="1">
      <alignment vertical="bottom"/>
    </xf>
    <xf borderId="0" fillId="8" fontId="2" numFmtId="0" xfId="0" applyAlignment="1" applyFont="1">
      <alignment readingOrder="0"/>
    </xf>
    <xf borderId="0" fillId="5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60807291666664"/>
          <c:y val="0.04863187315155657"/>
          <c:w val="0.6912252604166668"/>
          <c:h val="0.8851956201098988"/>
        </c:manualLayout>
      </c:layout>
      <c:areaChart>
        <c:ser>
          <c:idx val="0"/>
          <c:order val="0"/>
          <c:tx>
            <c:strRef>
              <c:f>Paula!$X$1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Paula!$X$2:$X$18</c:f>
            </c:numRef>
          </c:val>
        </c:ser>
        <c:ser>
          <c:idx val="1"/>
          <c:order val="1"/>
          <c:tx>
            <c:strRef>
              <c:f>Paula!$Y$1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Paula!$Y$2:$Y$18</c:f>
            </c:numRef>
          </c:val>
        </c:ser>
        <c:ser>
          <c:idx val="2"/>
          <c:order val="2"/>
          <c:tx>
            <c:strRef>
              <c:f>Paula!$Z$1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Paula!$Z$2:$Z$18</c:f>
            </c:numRef>
          </c:val>
        </c:ser>
        <c:axId val="412940007"/>
        <c:axId val="689413026"/>
      </c:areaChart>
      <c:catAx>
        <c:axId val="4129400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89413026"/>
      </c:catAx>
      <c:valAx>
        <c:axId val="689413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294000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60807291666664"/>
          <c:y val="0.04863187315155657"/>
          <c:w val="0.6912252604166668"/>
          <c:h val="0.8851956201098988"/>
        </c:manualLayout>
      </c:layout>
      <c:areaChart>
        <c:ser>
          <c:idx val="0"/>
          <c:order val="0"/>
          <c:tx>
            <c:strRef>
              <c:f>Constanza!$X$1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Constanza!$X$2:$X$18</c:f>
            </c:numRef>
          </c:val>
        </c:ser>
        <c:ser>
          <c:idx val="1"/>
          <c:order val="1"/>
          <c:tx>
            <c:strRef>
              <c:f>Constanza!$Y$1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Constanza!$Y$2:$Y$18</c:f>
            </c:numRef>
          </c:val>
        </c:ser>
        <c:ser>
          <c:idx val="2"/>
          <c:order val="2"/>
          <c:tx>
            <c:strRef>
              <c:f>Constanza!$Z$1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Constanza!$Z$2:$Z$18</c:f>
            </c:numRef>
          </c:val>
        </c:ser>
        <c:axId val="986434626"/>
        <c:axId val="788909349"/>
      </c:areaChart>
      <c:catAx>
        <c:axId val="98643462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88909349"/>
      </c:catAx>
      <c:valAx>
        <c:axId val="788909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643462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60807291666664"/>
          <c:y val="0.04863187315155657"/>
          <c:w val="0.6912252604166668"/>
          <c:h val="0.8851956201098988"/>
        </c:manualLayout>
      </c:layout>
      <c:areaChart>
        <c:ser>
          <c:idx val="0"/>
          <c:order val="0"/>
          <c:tx>
            <c:strRef>
              <c:f>Paulina!$X$1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Paulina!$X$2:$X$18</c:f>
            </c:numRef>
          </c:val>
        </c:ser>
        <c:ser>
          <c:idx val="1"/>
          <c:order val="1"/>
          <c:tx>
            <c:strRef>
              <c:f>Paulina!$Y$1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Paulina!$Y$2:$Y$18</c:f>
            </c:numRef>
          </c:val>
        </c:ser>
        <c:ser>
          <c:idx val="2"/>
          <c:order val="2"/>
          <c:tx>
            <c:strRef>
              <c:f>Paulina!$Z$1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Paulina!$Z$2:$Z$18</c:f>
            </c:numRef>
          </c:val>
        </c:ser>
        <c:axId val="246023307"/>
        <c:axId val="1585042462"/>
      </c:areaChart>
      <c:catAx>
        <c:axId val="2460233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85042462"/>
      </c:catAx>
      <c:valAx>
        <c:axId val="1585042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602330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60807291666664"/>
          <c:y val="0.04863187315155657"/>
          <c:w val="0.6912252604166668"/>
          <c:h val="0.8851956201098988"/>
        </c:manualLayout>
      </c:layout>
      <c:areaChart>
        <c:ser>
          <c:idx val="0"/>
          <c:order val="0"/>
          <c:tx>
            <c:strRef>
              <c:f>Bastian!$X$1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Bastian!$X$2:$X$18</c:f>
            </c:numRef>
          </c:val>
        </c:ser>
        <c:ser>
          <c:idx val="1"/>
          <c:order val="1"/>
          <c:tx>
            <c:strRef>
              <c:f>Bastian!$Y$1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Bastian!$Y$2:$Y$18</c:f>
            </c:numRef>
          </c:val>
        </c:ser>
        <c:ser>
          <c:idx val="2"/>
          <c:order val="2"/>
          <c:tx>
            <c:strRef>
              <c:f>Bastian!$Z$1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Bastian!$Z$2:$Z$18</c:f>
            </c:numRef>
          </c:val>
        </c:ser>
        <c:axId val="1820214911"/>
        <c:axId val="310392355"/>
      </c:areaChart>
      <c:catAx>
        <c:axId val="18202149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10392355"/>
      </c:catAx>
      <c:valAx>
        <c:axId val="310392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0214911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Sofia!$X$1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Sofia!$X$2:$X$17</c:f>
            </c:numRef>
          </c:val>
        </c:ser>
        <c:ser>
          <c:idx val="1"/>
          <c:order val="1"/>
          <c:tx>
            <c:strRef>
              <c:f>Sofia!$Y$1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Sofia!$Y$2:$Y$17</c:f>
            </c:numRef>
          </c:val>
        </c:ser>
        <c:ser>
          <c:idx val="2"/>
          <c:order val="2"/>
          <c:tx>
            <c:strRef>
              <c:f>Sofia!$Z$1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Sofia!$Z$2:$Z$17</c:f>
            </c:numRef>
          </c:val>
        </c:ser>
        <c:axId val="1945471813"/>
        <c:axId val="1819872234"/>
      </c:areaChart>
      <c:catAx>
        <c:axId val="19454718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19872234"/>
      </c:catAx>
      <c:valAx>
        <c:axId val="1819872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547181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1257300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1257300</xdr:colOff>
      <xdr:row>1</xdr:row>
      <xdr:rowOff>9525</xdr:rowOff>
    </xdr:from>
    <xdr:ext cx="5715000" cy="3533775"/>
    <xdr:graphicFrame>
      <xdr:nvGraphicFramePr>
        <xdr:cNvPr id="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1257300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1257300</xdr:colOff>
      <xdr:row>1</xdr:row>
      <xdr:rowOff>9525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9525</xdr:colOff>
      <xdr:row>1</xdr:row>
      <xdr:rowOff>28575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2.0"/>
    <col customWidth="1" min="3" max="3" width="11.29"/>
    <col customWidth="1" min="4" max="4" width="19.14"/>
    <col customWidth="1" min="5" max="5" width="16.0"/>
  </cols>
  <sheetData>
    <row r="1">
      <c r="A1" s="1" t="s">
        <v>2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18.0</v>
      </c>
      <c r="Y2" s="4"/>
      <c r="Z2" s="3" t="s">
        <v>4</v>
      </c>
    </row>
    <row r="3">
      <c r="A3" s="5"/>
      <c r="B3" s="6">
        <v>43418.0</v>
      </c>
      <c r="C3" s="7"/>
      <c r="D3" s="9" t="s">
        <v>10</v>
      </c>
      <c r="X3" s="3">
        <f t="shared" ref="X3:X17" si="1">X2-C3</f>
        <v>18</v>
      </c>
      <c r="Y3" s="4"/>
      <c r="Z3" s="3">
        <v>18.0</v>
      </c>
    </row>
    <row r="4">
      <c r="A4" s="8" t="s">
        <v>11</v>
      </c>
      <c r="B4" s="6">
        <v>43419.0</v>
      </c>
      <c r="C4" s="7">
        <v>2.0</v>
      </c>
      <c r="X4" s="3">
        <f t="shared" si="1"/>
        <v>16</v>
      </c>
      <c r="Y4" s="4"/>
      <c r="Z4" s="3">
        <v>16.715</v>
      </c>
    </row>
    <row r="5">
      <c r="A5" s="8" t="s">
        <v>13</v>
      </c>
      <c r="B5" s="6">
        <v>43420.0</v>
      </c>
      <c r="C5" s="7">
        <v>2.0</v>
      </c>
      <c r="X5" s="3">
        <f t="shared" si="1"/>
        <v>14</v>
      </c>
      <c r="Y5" s="4"/>
      <c r="Z5" s="3">
        <v>15.43</v>
      </c>
    </row>
    <row r="6">
      <c r="A6" s="8"/>
      <c r="B6" s="6">
        <v>43421.0</v>
      </c>
      <c r="C6" s="7"/>
      <c r="X6" s="3">
        <f t="shared" si="1"/>
        <v>14</v>
      </c>
      <c r="Y6" s="4"/>
      <c r="Z6" s="3">
        <v>14.145</v>
      </c>
    </row>
    <row r="7">
      <c r="A7" s="8"/>
      <c r="B7" s="6">
        <v>43422.0</v>
      </c>
      <c r="C7" s="7"/>
      <c r="X7" s="3">
        <f t="shared" si="1"/>
        <v>14</v>
      </c>
      <c r="Y7" s="4"/>
      <c r="Z7" s="3">
        <v>12.86</v>
      </c>
    </row>
    <row r="8">
      <c r="A8" s="10"/>
      <c r="B8" s="6">
        <v>43423.0</v>
      </c>
      <c r="C8" s="11"/>
      <c r="X8" s="3">
        <f t="shared" si="1"/>
        <v>14</v>
      </c>
      <c r="Y8" s="4"/>
      <c r="Z8" s="3">
        <v>11.575</v>
      </c>
    </row>
    <row r="9">
      <c r="A9" s="5" t="s">
        <v>15</v>
      </c>
      <c r="B9" s="6">
        <v>43424.0</v>
      </c>
      <c r="C9" s="7">
        <v>3.0</v>
      </c>
      <c r="X9" s="3">
        <f t="shared" si="1"/>
        <v>11</v>
      </c>
      <c r="Y9" s="4"/>
      <c r="Z9" s="3">
        <v>10.29</v>
      </c>
    </row>
    <row r="10">
      <c r="A10" s="5" t="s">
        <v>16</v>
      </c>
      <c r="B10" s="6">
        <v>43425.0</v>
      </c>
      <c r="C10" s="7"/>
      <c r="X10" s="3">
        <f t="shared" si="1"/>
        <v>11</v>
      </c>
      <c r="Y10" s="4"/>
      <c r="Z10" s="3">
        <v>9.005</v>
      </c>
    </row>
    <row r="11">
      <c r="A11" s="10"/>
      <c r="B11" s="6">
        <v>43426.0</v>
      </c>
      <c r="C11" s="11"/>
      <c r="X11" s="3">
        <f t="shared" si="1"/>
        <v>11</v>
      </c>
      <c r="Y11" s="4"/>
      <c r="Z11" s="3">
        <v>7.72</v>
      </c>
    </row>
    <row r="12">
      <c r="A12" s="8"/>
      <c r="B12" s="6">
        <v>43427.0</v>
      </c>
      <c r="C12" s="7"/>
      <c r="X12" s="3">
        <f t="shared" si="1"/>
        <v>11</v>
      </c>
      <c r="Y12" s="4"/>
      <c r="Z12" s="3">
        <v>6.435</v>
      </c>
    </row>
    <row r="13">
      <c r="A13" s="10"/>
      <c r="B13" s="6">
        <v>43428.0</v>
      </c>
      <c r="C13" s="11"/>
      <c r="X13" s="3">
        <f t="shared" si="1"/>
        <v>11</v>
      </c>
      <c r="Y13" s="4"/>
      <c r="Z13" s="3">
        <v>5.15</v>
      </c>
    </row>
    <row r="14">
      <c r="A14" s="8"/>
      <c r="B14" s="6">
        <v>43429.0</v>
      </c>
      <c r="C14" s="7"/>
      <c r="X14" s="4">
        <f t="shared" si="1"/>
        <v>11</v>
      </c>
      <c r="Y14" s="4"/>
      <c r="Z14" s="3">
        <v>3.865</v>
      </c>
    </row>
    <row r="15">
      <c r="A15" s="8"/>
      <c r="B15" s="6">
        <v>43430.0</v>
      </c>
      <c r="C15" s="7"/>
      <c r="U15" s="12"/>
      <c r="X15" s="4">
        <f t="shared" si="1"/>
        <v>11</v>
      </c>
      <c r="Y15" s="4"/>
      <c r="Z15" s="3">
        <v>2.58</v>
      </c>
    </row>
    <row r="16">
      <c r="A16" s="5"/>
      <c r="B16" s="6">
        <v>43431.0</v>
      </c>
      <c r="C16" s="7"/>
      <c r="X16" s="3">
        <f t="shared" si="1"/>
        <v>11</v>
      </c>
      <c r="Y16" s="4"/>
      <c r="Z16" s="3">
        <v>1.295</v>
      </c>
    </row>
    <row r="17">
      <c r="A17" s="13"/>
      <c r="B17" s="14"/>
      <c r="C17" s="13"/>
      <c r="X17" s="3">
        <f t="shared" si="1"/>
        <v>11</v>
      </c>
      <c r="Y17" s="4"/>
      <c r="Z17" s="3">
        <v>0.0</v>
      </c>
    </row>
    <row r="18">
      <c r="A18" s="15" t="s">
        <v>18</v>
      </c>
      <c r="B18" s="16"/>
      <c r="C18" s="15">
        <f>SUM(C3:C16)</f>
        <v>7</v>
      </c>
      <c r="X18" s="13"/>
      <c r="Y18" s="12"/>
      <c r="Z18" s="13"/>
    </row>
    <row r="19">
      <c r="A19" s="15" t="s">
        <v>19</v>
      </c>
      <c r="B19" s="16"/>
      <c r="C19" s="15">
        <f>18-C18</f>
        <v>11</v>
      </c>
      <c r="X19" s="13"/>
      <c r="Y19" s="12"/>
      <c r="Z19" s="13"/>
    </row>
    <row r="20">
      <c r="A20" s="12"/>
      <c r="B20" s="17"/>
      <c r="C20" s="12"/>
      <c r="X20" s="13"/>
      <c r="Y20" s="12"/>
      <c r="Z20" s="13"/>
    </row>
    <row r="21">
      <c r="A21" s="12"/>
      <c r="B21" s="17"/>
      <c r="C21" s="12"/>
      <c r="X21" s="13"/>
      <c r="Y21" s="12"/>
      <c r="Z21" s="13"/>
    </row>
    <row r="22">
      <c r="A22" s="18"/>
      <c r="B22" s="17"/>
      <c r="C22" s="13"/>
      <c r="X22" s="13"/>
      <c r="Y22" s="12"/>
      <c r="Z22" s="13"/>
    </row>
    <row r="23">
      <c r="A23" s="18"/>
      <c r="B23" s="17"/>
      <c r="C23" s="13"/>
      <c r="X23" s="13"/>
      <c r="Y23" s="12"/>
      <c r="Z23" s="13"/>
    </row>
    <row r="24">
      <c r="A24" s="13"/>
      <c r="B24" s="17"/>
      <c r="C24" s="13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9"/>
      <c r="Y24" s="20"/>
      <c r="Z24" s="13"/>
    </row>
    <row r="25">
      <c r="A25" s="13"/>
      <c r="B25" s="17"/>
      <c r="C25" s="1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0"/>
      <c r="Y25" s="20"/>
      <c r="Z25" s="13"/>
    </row>
    <row r="26">
      <c r="A26" s="13"/>
      <c r="B26" s="17"/>
      <c r="C26" s="13"/>
      <c r="X26" s="12"/>
      <c r="Y26" s="12"/>
      <c r="Z26" s="13"/>
    </row>
    <row r="27">
      <c r="A27" s="12"/>
      <c r="B27" s="14"/>
      <c r="C27" s="12"/>
      <c r="X27" s="12"/>
      <c r="Y27" s="12"/>
      <c r="Z27" s="13"/>
    </row>
    <row r="28">
      <c r="A28" s="13"/>
      <c r="B28" s="14"/>
      <c r="C28" s="13"/>
      <c r="X28" s="12"/>
      <c r="Y28" s="12"/>
      <c r="Z28" s="13"/>
    </row>
    <row r="29">
      <c r="A29" s="13"/>
      <c r="B29" s="14"/>
      <c r="C29" s="13"/>
      <c r="X29" s="12"/>
      <c r="Y29" s="12"/>
      <c r="Z29" s="13"/>
    </row>
    <row r="30">
      <c r="A30" s="21"/>
      <c r="B30" s="14"/>
      <c r="C30" s="13"/>
      <c r="X30" s="12"/>
      <c r="Y30" s="12"/>
      <c r="Z30" s="13"/>
    </row>
    <row r="31">
      <c r="A31" s="12"/>
      <c r="B31" s="14"/>
      <c r="C31" s="12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2.0"/>
    <col customWidth="1" min="3" max="3" width="11.29"/>
    <col customWidth="1" min="4" max="4" width="19.14"/>
    <col customWidth="1" min="5" max="5" width="16.0"/>
  </cols>
  <sheetData>
    <row r="1">
      <c r="A1" s="1" t="s">
        <v>0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18.0</v>
      </c>
      <c r="Y2" s="4"/>
      <c r="Z2" s="3" t="s">
        <v>4</v>
      </c>
    </row>
    <row r="3">
      <c r="A3" s="8" t="s">
        <v>9</v>
      </c>
      <c r="B3" s="6">
        <v>43418.0</v>
      </c>
      <c r="C3" s="7">
        <v>1.0</v>
      </c>
      <c r="D3" s="9" t="s">
        <v>10</v>
      </c>
      <c r="X3" s="3">
        <f t="shared" ref="X3:X17" si="1">X2-C3</f>
        <v>17</v>
      </c>
      <c r="Y3" s="4"/>
      <c r="Z3" s="3">
        <v>18.0</v>
      </c>
    </row>
    <row r="4">
      <c r="A4" s="8"/>
      <c r="B4" s="6">
        <v>43419.0</v>
      </c>
      <c r="C4" s="7"/>
      <c r="X4" s="3">
        <f t="shared" si="1"/>
        <v>17</v>
      </c>
      <c r="Y4" s="4"/>
      <c r="Z4" s="3">
        <v>16.715</v>
      </c>
    </row>
    <row r="5">
      <c r="A5" s="8" t="s">
        <v>14</v>
      </c>
      <c r="B5" s="6">
        <v>43420.0</v>
      </c>
      <c r="C5" s="7">
        <v>3.0</v>
      </c>
      <c r="X5" s="3">
        <f t="shared" si="1"/>
        <v>14</v>
      </c>
      <c r="Y5" s="4"/>
      <c r="Z5" s="3">
        <v>15.43</v>
      </c>
    </row>
    <row r="6">
      <c r="A6" s="8"/>
      <c r="B6" s="6">
        <v>43421.0</v>
      </c>
      <c r="C6" s="7"/>
      <c r="X6" s="3">
        <f t="shared" si="1"/>
        <v>14</v>
      </c>
      <c r="Y6" s="4"/>
      <c r="Z6" s="3">
        <v>14.145</v>
      </c>
    </row>
    <row r="7">
      <c r="A7" s="8"/>
      <c r="B7" s="6">
        <v>43422.0</v>
      </c>
      <c r="C7" s="7"/>
      <c r="X7" s="3">
        <f t="shared" si="1"/>
        <v>14</v>
      </c>
      <c r="Y7" s="4"/>
      <c r="Z7" s="3">
        <v>12.86</v>
      </c>
    </row>
    <row r="8">
      <c r="A8" s="10"/>
      <c r="B8" s="6">
        <v>43423.0</v>
      </c>
      <c r="C8" s="11"/>
      <c r="X8" s="3">
        <f t="shared" si="1"/>
        <v>14</v>
      </c>
      <c r="Y8" s="4"/>
      <c r="Z8" s="3">
        <v>11.575</v>
      </c>
    </row>
    <row r="9">
      <c r="A9" s="5" t="s">
        <v>15</v>
      </c>
      <c r="B9" s="6">
        <v>43424.0</v>
      </c>
      <c r="C9" s="7">
        <v>3.0</v>
      </c>
      <c r="X9" s="3">
        <f t="shared" si="1"/>
        <v>11</v>
      </c>
      <c r="Y9" s="4"/>
      <c r="Z9" s="3">
        <v>10.29</v>
      </c>
    </row>
    <row r="10">
      <c r="A10" s="5" t="s">
        <v>16</v>
      </c>
      <c r="B10" s="6">
        <v>43425.0</v>
      </c>
      <c r="C10" s="7"/>
      <c r="X10" s="3">
        <f t="shared" si="1"/>
        <v>11</v>
      </c>
      <c r="Y10" s="4"/>
      <c r="Z10" s="3">
        <v>9.005</v>
      </c>
    </row>
    <row r="11">
      <c r="A11" s="10"/>
      <c r="B11" s="6">
        <v>43426.0</v>
      </c>
      <c r="C11" s="11"/>
      <c r="X11" s="3">
        <f t="shared" si="1"/>
        <v>11</v>
      </c>
      <c r="Y11" s="4"/>
      <c r="Z11" s="3">
        <v>7.72</v>
      </c>
    </row>
    <row r="12">
      <c r="A12" s="8"/>
      <c r="B12" s="6">
        <v>43427.0</v>
      </c>
      <c r="C12" s="7"/>
      <c r="X12" s="3">
        <f t="shared" si="1"/>
        <v>11</v>
      </c>
      <c r="Y12" s="4"/>
      <c r="Z12" s="3">
        <v>6.435</v>
      </c>
    </row>
    <row r="13">
      <c r="A13" s="10"/>
      <c r="B13" s="6">
        <v>43428.0</v>
      </c>
      <c r="C13" s="11"/>
      <c r="X13" s="3">
        <f t="shared" si="1"/>
        <v>11</v>
      </c>
      <c r="Y13" s="4"/>
      <c r="Z13" s="3">
        <v>5.15</v>
      </c>
    </row>
    <row r="14">
      <c r="A14" s="8"/>
      <c r="B14" s="6">
        <v>43429.0</v>
      </c>
      <c r="C14" s="7"/>
      <c r="X14" s="4">
        <f t="shared" si="1"/>
        <v>11</v>
      </c>
      <c r="Y14" s="4"/>
      <c r="Z14" s="3">
        <v>3.865</v>
      </c>
    </row>
    <row r="15">
      <c r="A15" s="8"/>
      <c r="B15" s="6">
        <v>43430.0</v>
      </c>
      <c r="C15" s="7"/>
      <c r="U15" s="12"/>
      <c r="X15" s="4">
        <f t="shared" si="1"/>
        <v>11</v>
      </c>
      <c r="Y15" s="4"/>
      <c r="Z15" s="3">
        <v>2.58</v>
      </c>
    </row>
    <row r="16">
      <c r="A16" s="5" t="s">
        <v>17</v>
      </c>
      <c r="B16" s="6">
        <v>43431.0</v>
      </c>
      <c r="C16" s="7"/>
      <c r="X16" s="3">
        <f t="shared" si="1"/>
        <v>11</v>
      </c>
      <c r="Y16" s="4"/>
      <c r="Z16" s="3">
        <v>1.295</v>
      </c>
    </row>
    <row r="17">
      <c r="A17" s="13"/>
      <c r="B17" s="14"/>
      <c r="C17" s="13"/>
      <c r="X17" s="3">
        <f t="shared" si="1"/>
        <v>11</v>
      </c>
      <c r="Y17" s="4"/>
      <c r="Z17" s="3">
        <v>0.0</v>
      </c>
    </row>
    <row r="18">
      <c r="A18" s="15" t="s">
        <v>18</v>
      </c>
      <c r="B18" s="16"/>
      <c r="C18" s="15">
        <f>SUM(C3:C16)</f>
        <v>7</v>
      </c>
      <c r="X18" s="13"/>
      <c r="Y18" s="12"/>
      <c r="Z18" s="13"/>
    </row>
    <row r="19">
      <c r="A19" s="15" t="s">
        <v>19</v>
      </c>
      <c r="B19" s="16"/>
      <c r="C19" s="15">
        <f>18-C18</f>
        <v>11</v>
      </c>
      <c r="X19" s="13"/>
      <c r="Y19" s="12"/>
      <c r="Z19" s="13"/>
    </row>
    <row r="20">
      <c r="A20" s="12"/>
      <c r="B20" s="17"/>
      <c r="C20" s="12"/>
      <c r="X20" s="13"/>
      <c r="Y20" s="12"/>
      <c r="Z20" s="13"/>
    </row>
    <row r="21">
      <c r="A21" s="12"/>
      <c r="B21" s="17"/>
      <c r="C21" s="12"/>
      <c r="X21" s="13"/>
      <c r="Y21" s="12"/>
      <c r="Z21" s="13"/>
    </row>
    <row r="22">
      <c r="A22" s="18"/>
      <c r="B22" s="17"/>
      <c r="C22" s="13"/>
      <c r="X22" s="13"/>
      <c r="Y22" s="12"/>
      <c r="Z22" s="13"/>
    </row>
    <row r="23">
      <c r="A23" s="18"/>
      <c r="B23" s="17"/>
      <c r="C23" s="13"/>
      <c r="X23" s="13"/>
      <c r="Y23" s="12"/>
      <c r="Z23" s="13"/>
    </row>
    <row r="24">
      <c r="A24" s="13"/>
      <c r="B24" s="17"/>
      <c r="C24" s="13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9"/>
      <c r="Y24" s="20"/>
      <c r="Z24" s="13"/>
    </row>
    <row r="25">
      <c r="A25" s="13"/>
      <c r="B25" s="17"/>
      <c r="C25" s="1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0"/>
      <c r="Y25" s="20"/>
      <c r="Z25" s="13"/>
    </row>
    <row r="26">
      <c r="A26" s="13"/>
      <c r="B26" s="17"/>
      <c r="C26" s="13"/>
      <c r="X26" s="12"/>
      <c r="Y26" s="12"/>
      <c r="Z26" s="13"/>
    </row>
    <row r="27">
      <c r="A27" s="12"/>
      <c r="B27" s="14"/>
      <c r="C27" s="12"/>
      <c r="X27" s="12"/>
      <c r="Y27" s="12"/>
      <c r="Z27" s="13"/>
    </row>
    <row r="28">
      <c r="A28" s="13"/>
      <c r="B28" s="14"/>
      <c r="C28" s="13"/>
      <c r="X28" s="12"/>
      <c r="Y28" s="12"/>
      <c r="Z28" s="13"/>
    </row>
    <row r="29">
      <c r="A29" s="13"/>
      <c r="B29" s="14"/>
      <c r="C29" s="13"/>
      <c r="X29" s="12"/>
      <c r="Y29" s="12"/>
      <c r="Z29" s="13"/>
    </row>
    <row r="30">
      <c r="A30" s="21"/>
      <c r="B30" s="14"/>
      <c r="C30" s="13"/>
      <c r="X30" s="12"/>
      <c r="Y30" s="12"/>
      <c r="Z30" s="13"/>
    </row>
    <row r="31">
      <c r="A31" s="12"/>
      <c r="B31" s="14"/>
      <c r="C31" s="12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2.0"/>
    <col customWidth="1" min="3" max="3" width="11.29"/>
    <col customWidth="1" min="4" max="4" width="19.14"/>
    <col customWidth="1" min="5" max="5" width="16.0"/>
  </cols>
  <sheetData>
    <row r="1">
      <c r="A1" s="1" t="s">
        <v>1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18.0</v>
      </c>
      <c r="Y2" s="4"/>
      <c r="Z2" s="3" t="s">
        <v>4</v>
      </c>
    </row>
    <row r="3">
      <c r="A3" s="5"/>
      <c r="B3" s="6">
        <v>43418.0</v>
      </c>
      <c r="C3" s="7"/>
      <c r="D3" s="9" t="s">
        <v>10</v>
      </c>
      <c r="X3" s="3">
        <f t="shared" ref="X3:X17" si="1">X2-C3</f>
        <v>18</v>
      </c>
      <c r="Y3" s="4"/>
      <c r="Z3" s="3">
        <v>18.0</v>
      </c>
    </row>
    <row r="4">
      <c r="A4" s="8"/>
      <c r="B4" s="6">
        <v>43419.0</v>
      </c>
      <c r="C4" s="7"/>
      <c r="X4" s="3">
        <f t="shared" si="1"/>
        <v>18</v>
      </c>
      <c r="Y4" s="4"/>
      <c r="Z4" s="3">
        <v>16.715</v>
      </c>
    </row>
    <row r="5">
      <c r="A5" s="8" t="s">
        <v>12</v>
      </c>
      <c r="B5" s="6">
        <v>43420.0</v>
      </c>
      <c r="C5" s="7">
        <v>3.0</v>
      </c>
      <c r="X5" s="3">
        <f t="shared" si="1"/>
        <v>15</v>
      </c>
      <c r="Y5" s="4"/>
      <c r="Z5" s="3">
        <v>15.43</v>
      </c>
    </row>
    <row r="6">
      <c r="A6" s="8"/>
      <c r="B6" s="6">
        <v>43421.0</v>
      </c>
      <c r="C6" s="7"/>
      <c r="X6" s="3">
        <f t="shared" si="1"/>
        <v>15</v>
      </c>
      <c r="Y6" s="4"/>
      <c r="Z6" s="3">
        <v>14.145</v>
      </c>
    </row>
    <row r="7">
      <c r="A7" s="8"/>
      <c r="B7" s="6">
        <v>43422.0</v>
      </c>
      <c r="C7" s="7"/>
      <c r="X7" s="3">
        <f t="shared" si="1"/>
        <v>15</v>
      </c>
      <c r="Y7" s="4"/>
      <c r="Z7" s="3">
        <v>12.86</v>
      </c>
    </row>
    <row r="8">
      <c r="A8" s="10"/>
      <c r="B8" s="6">
        <v>43423.0</v>
      </c>
      <c r="C8" s="11"/>
      <c r="X8" s="3">
        <f t="shared" si="1"/>
        <v>15</v>
      </c>
      <c r="Y8" s="4"/>
      <c r="Z8" s="3">
        <v>11.575</v>
      </c>
    </row>
    <row r="9">
      <c r="A9" s="5" t="s">
        <v>15</v>
      </c>
      <c r="B9" s="6">
        <v>43424.0</v>
      </c>
      <c r="C9" s="7">
        <v>0.0</v>
      </c>
      <c r="X9" s="3">
        <f t="shared" si="1"/>
        <v>15</v>
      </c>
      <c r="Y9" s="4"/>
      <c r="Z9" s="3">
        <v>10.29</v>
      </c>
    </row>
    <row r="10">
      <c r="A10" s="5" t="s">
        <v>16</v>
      </c>
      <c r="B10" s="6">
        <v>43425.0</v>
      </c>
      <c r="C10" s="7">
        <v>0.0</v>
      </c>
      <c r="X10" s="3">
        <f t="shared" si="1"/>
        <v>15</v>
      </c>
      <c r="Y10" s="4"/>
      <c r="Z10" s="3">
        <v>9.005</v>
      </c>
    </row>
    <row r="11">
      <c r="A11" s="10"/>
      <c r="B11" s="6">
        <v>43426.0</v>
      </c>
      <c r="C11" s="11"/>
      <c r="X11" s="3">
        <f t="shared" si="1"/>
        <v>15</v>
      </c>
      <c r="Y11" s="4"/>
      <c r="Z11" s="3">
        <v>7.72</v>
      </c>
    </row>
    <row r="12">
      <c r="A12" s="8"/>
      <c r="B12" s="6">
        <v>43427.0</v>
      </c>
      <c r="C12" s="7"/>
      <c r="X12" s="3">
        <f t="shared" si="1"/>
        <v>15</v>
      </c>
      <c r="Y12" s="4"/>
      <c r="Z12" s="3">
        <v>6.435</v>
      </c>
    </row>
    <row r="13">
      <c r="A13" s="10"/>
      <c r="B13" s="6">
        <v>43428.0</v>
      </c>
      <c r="C13" s="11"/>
      <c r="X13" s="3">
        <f t="shared" si="1"/>
        <v>15</v>
      </c>
      <c r="Y13" s="4"/>
      <c r="Z13" s="3">
        <v>5.15</v>
      </c>
    </row>
    <row r="14">
      <c r="A14" s="8"/>
      <c r="B14" s="6">
        <v>43429.0</v>
      </c>
      <c r="C14" s="7"/>
      <c r="X14" s="4">
        <f t="shared" si="1"/>
        <v>15</v>
      </c>
      <c r="Y14" s="4"/>
      <c r="Z14" s="3">
        <v>3.865</v>
      </c>
    </row>
    <row r="15">
      <c r="A15" s="8"/>
      <c r="B15" s="6">
        <v>43430.0</v>
      </c>
      <c r="C15" s="7"/>
      <c r="U15" s="12"/>
      <c r="X15" s="4">
        <f t="shared" si="1"/>
        <v>15</v>
      </c>
      <c r="Y15" s="4"/>
      <c r="Z15" s="3">
        <v>2.58</v>
      </c>
    </row>
    <row r="16">
      <c r="A16" s="5" t="s">
        <v>17</v>
      </c>
      <c r="B16" s="6">
        <v>43431.0</v>
      </c>
      <c r="C16" s="7"/>
      <c r="X16" s="3">
        <f t="shared" si="1"/>
        <v>15</v>
      </c>
      <c r="Y16" s="4"/>
      <c r="Z16" s="3">
        <v>1.295</v>
      </c>
    </row>
    <row r="17">
      <c r="A17" s="13"/>
      <c r="B17" s="14"/>
      <c r="C17" s="13"/>
      <c r="X17" s="3">
        <f t="shared" si="1"/>
        <v>15</v>
      </c>
      <c r="Y17" s="4"/>
      <c r="Z17" s="3">
        <v>0.0</v>
      </c>
    </row>
    <row r="18">
      <c r="A18" s="15" t="s">
        <v>18</v>
      </c>
      <c r="B18" s="16"/>
      <c r="C18" s="15">
        <f>SUM(C3:C16)</f>
        <v>3</v>
      </c>
      <c r="X18" s="13"/>
      <c r="Y18" s="12"/>
      <c r="Z18" s="13"/>
    </row>
    <row r="19">
      <c r="A19" s="15" t="s">
        <v>19</v>
      </c>
      <c r="B19" s="16"/>
      <c r="C19" s="15">
        <f>18-C18</f>
        <v>15</v>
      </c>
      <c r="X19" s="13"/>
      <c r="Y19" s="12"/>
      <c r="Z19" s="13"/>
    </row>
    <row r="20">
      <c r="A20" s="12"/>
      <c r="B20" s="17"/>
      <c r="C20" s="12"/>
      <c r="X20" s="13"/>
      <c r="Y20" s="12"/>
      <c r="Z20" s="13"/>
    </row>
    <row r="21">
      <c r="A21" s="12"/>
      <c r="B21" s="17"/>
      <c r="C21" s="12"/>
      <c r="X21" s="13"/>
      <c r="Y21" s="12"/>
      <c r="Z21" s="13"/>
    </row>
    <row r="22">
      <c r="A22" s="18"/>
      <c r="B22" s="17"/>
      <c r="C22" s="13"/>
      <c r="X22" s="13"/>
      <c r="Y22" s="12"/>
      <c r="Z22" s="13"/>
    </row>
    <row r="23">
      <c r="A23" s="18"/>
      <c r="B23" s="17"/>
      <c r="C23" s="13"/>
      <c r="X23" s="13"/>
      <c r="Y23" s="12"/>
      <c r="Z23" s="13"/>
    </row>
    <row r="24">
      <c r="A24" s="13"/>
      <c r="B24" s="17"/>
      <c r="C24" s="13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9"/>
      <c r="Y24" s="20"/>
      <c r="Z24" s="13"/>
    </row>
    <row r="25">
      <c r="A25" s="13"/>
      <c r="B25" s="17"/>
      <c r="C25" s="1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0"/>
      <c r="Y25" s="20"/>
      <c r="Z25" s="13"/>
    </row>
    <row r="26">
      <c r="A26" s="13"/>
      <c r="B26" s="17"/>
      <c r="C26" s="13"/>
      <c r="X26" s="12"/>
      <c r="Y26" s="12"/>
      <c r="Z26" s="13"/>
    </row>
    <row r="27">
      <c r="A27" s="12"/>
      <c r="B27" s="14"/>
      <c r="C27" s="12"/>
      <c r="X27" s="12"/>
      <c r="Y27" s="12"/>
      <c r="Z27" s="13"/>
    </row>
    <row r="28">
      <c r="A28" s="13"/>
      <c r="B28" s="14"/>
      <c r="C28" s="13"/>
      <c r="X28" s="12"/>
      <c r="Y28" s="12"/>
      <c r="Z28" s="13"/>
    </row>
    <row r="29">
      <c r="A29" s="13"/>
      <c r="B29" s="14"/>
      <c r="C29" s="13"/>
      <c r="X29" s="12"/>
      <c r="Y29" s="12"/>
      <c r="Z29" s="13"/>
    </row>
    <row r="30">
      <c r="A30" s="21"/>
      <c r="B30" s="14"/>
      <c r="C30" s="13"/>
      <c r="X30" s="12"/>
      <c r="Y30" s="12"/>
      <c r="Z30" s="13"/>
    </row>
    <row r="31">
      <c r="A31" s="12"/>
      <c r="B31" s="14"/>
      <c r="C31" s="12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2.0"/>
    <col customWidth="1" min="3" max="3" width="11.29"/>
    <col customWidth="1" min="4" max="4" width="19.14"/>
    <col customWidth="1" min="5" max="5" width="16.0"/>
  </cols>
  <sheetData>
    <row r="1">
      <c r="A1" s="1" t="s">
        <v>23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18.0</v>
      </c>
      <c r="Y2" s="4"/>
      <c r="Z2" s="3" t="s">
        <v>4</v>
      </c>
    </row>
    <row r="3">
      <c r="A3" s="5"/>
      <c r="B3" s="6">
        <v>43418.0</v>
      </c>
      <c r="C3" s="7"/>
      <c r="D3" s="9" t="s">
        <v>10</v>
      </c>
      <c r="X3" s="3">
        <f t="shared" ref="X3:X17" si="1">X2-C3</f>
        <v>18</v>
      </c>
      <c r="Y3" s="4"/>
      <c r="Z3" s="3">
        <v>18.0</v>
      </c>
    </row>
    <row r="4">
      <c r="A4" s="8" t="s">
        <v>14</v>
      </c>
      <c r="B4" s="6">
        <v>43419.0</v>
      </c>
      <c r="C4" s="7">
        <v>2.0</v>
      </c>
      <c r="X4" s="3">
        <f t="shared" si="1"/>
        <v>16</v>
      </c>
      <c r="Y4" s="4"/>
      <c r="Z4" s="3">
        <v>16.715</v>
      </c>
    </row>
    <row r="5">
      <c r="A5" s="8"/>
      <c r="B5" s="6">
        <v>43420.0</v>
      </c>
      <c r="C5" s="7"/>
      <c r="X5" s="3">
        <f t="shared" si="1"/>
        <v>16</v>
      </c>
      <c r="Y5" s="4"/>
      <c r="Z5" s="3">
        <v>15.43</v>
      </c>
    </row>
    <row r="6">
      <c r="A6" s="8" t="s">
        <v>24</v>
      </c>
      <c r="B6" s="6">
        <v>43421.0</v>
      </c>
      <c r="C6" s="7">
        <v>2.0</v>
      </c>
      <c r="X6" s="3">
        <f t="shared" si="1"/>
        <v>14</v>
      </c>
      <c r="Y6" s="4"/>
      <c r="Z6" s="3">
        <v>14.145</v>
      </c>
    </row>
    <row r="7">
      <c r="A7" s="8"/>
      <c r="B7" s="6">
        <v>43422.0</v>
      </c>
      <c r="C7" s="7"/>
      <c r="X7" s="3">
        <f t="shared" si="1"/>
        <v>14</v>
      </c>
      <c r="Y7" s="4"/>
      <c r="Z7" s="3">
        <v>12.86</v>
      </c>
    </row>
    <row r="8">
      <c r="A8" s="10"/>
      <c r="B8" s="6">
        <v>43423.0</v>
      </c>
      <c r="C8" s="11"/>
      <c r="X8" s="3">
        <f t="shared" si="1"/>
        <v>14</v>
      </c>
      <c r="Y8" s="4"/>
      <c r="Z8" s="3">
        <v>11.575</v>
      </c>
    </row>
    <row r="9">
      <c r="A9" s="5" t="s">
        <v>15</v>
      </c>
      <c r="B9" s="6">
        <v>43424.0</v>
      </c>
      <c r="C9" s="7">
        <v>3.0</v>
      </c>
      <c r="X9" s="3">
        <f t="shared" si="1"/>
        <v>11</v>
      </c>
      <c r="Y9" s="4"/>
      <c r="Z9" s="3">
        <v>10.29</v>
      </c>
    </row>
    <row r="10">
      <c r="A10" s="5" t="s">
        <v>16</v>
      </c>
      <c r="B10" s="6">
        <v>43425.0</v>
      </c>
      <c r="C10" s="7"/>
      <c r="X10" s="3">
        <f t="shared" si="1"/>
        <v>11</v>
      </c>
      <c r="Y10" s="4"/>
      <c r="Z10" s="3">
        <v>9.005</v>
      </c>
    </row>
    <row r="11">
      <c r="A11" s="10"/>
      <c r="B11" s="6">
        <v>43426.0</v>
      </c>
      <c r="C11" s="11"/>
      <c r="X11" s="3">
        <f t="shared" si="1"/>
        <v>11</v>
      </c>
      <c r="Y11" s="4"/>
      <c r="Z11" s="3">
        <v>7.72</v>
      </c>
    </row>
    <row r="12">
      <c r="A12" s="8"/>
      <c r="B12" s="6">
        <v>43427.0</v>
      </c>
      <c r="C12" s="7"/>
      <c r="X12" s="3">
        <f t="shared" si="1"/>
        <v>11</v>
      </c>
      <c r="Y12" s="4"/>
      <c r="Z12" s="3">
        <v>6.435</v>
      </c>
    </row>
    <row r="13">
      <c r="A13" s="10"/>
      <c r="B13" s="6">
        <v>43428.0</v>
      </c>
      <c r="C13" s="11"/>
      <c r="X13" s="3">
        <f t="shared" si="1"/>
        <v>11</v>
      </c>
      <c r="Y13" s="4"/>
      <c r="Z13" s="3">
        <v>5.15</v>
      </c>
    </row>
    <row r="14">
      <c r="A14" s="8"/>
      <c r="B14" s="6">
        <v>43429.0</v>
      </c>
      <c r="C14" s="7"/>
      <c r="X14" s="4">
        <f t="shared" si="1"/>
        <v>11</v>
      </c>
      <c r="Y14" s="4"/>
      <c r="Z14" s="3">
        <v>3.865</v>
      </c>
    </row>
    <row r="15">
      <c r="A15" s="8"/>
      <c r="B15" s="6">
        <v>43430.0</v>
      </c>
      <c r="C15" s="7"/>
      <c r="U15" s="12"/>
      <c r="X15" s="4">
        <f t="shared" si="1"/>
        <v>11</v>
      </c>
      <c r="Y15" s="4"/>
      <c r="Z15" s="3">
        <v>2.58</v>
      </c>
    </row>
    <row r="16">
      <c r="A16" s="5"/>
      <c r="B16" s="6">
        <v>43431.0</v>
      </c>
      <c r="C16" s="7"/>
      <c r="X16" s="3">
        <f t="shared" si="1"/>
        <v>11</v>
      </c>
      <c r="Y16" s="4"/>
      <c r="Z16" s="3">
        <v>1.295</v>
      </c>
    </row>
    <row r="17">
      <c r="A17" s="13"/>
      <c r="B17" s="14"/>
      <c r="C17" s="13"/>
      <c r="X17" s="3">
        <f t="shared" si="1"/>
        <v>11</v>
      </c>
      <c r="Y17" s="4"/>
      <c r="Z17" s="3">
        <v>0.0</v>
      </c>
    </row>
    <row r="18">
      <c r="A18" s="15" t="s">
        <v>18</v>
      </c>
      <c r="B18" s="16"/>
      <c r="C18" s="15">
        <f>SUM(C3:C16)</f>
        <v>7</v>
      </c>
      <c r="X18" s="13"/>
      <c r="Y18" s="12"/>
      <c r="Z18" s="13"/>
    </row>
    <row r="19">
      <c r="A19" s="15" t="s">
        <v>19</v>
      </c>
      <c r="B19" s="16"/>
      <c r="C19" s="15">
        <f>18-C18</f>
        <v>11</v>
      </c>
      <c r="X19" s="13"/>
      <c r="Y19" s="12"/>
      <c r="Z19" s="13"/>
    </row>
    <row r="20">
      <c r="A20" s="12"/>
      <c r="B20" s="17"/>
      <c r="C20" s="12"/>
      <c r="X20" s="13"/>
      <c r="Y20" s="12"/>
      <c r="Z20" s="13"/>
    </row>
    <row r="21">
      <c r="A21" s="12"/>
      <c r="B21" s="17"/>
      <c r="C21" s="12"/>
      <c r="X21" s="13"/>
      <c r="Y21" s="12"/>
      <c r="Z21" s="13"/>
    </row>
    <row r="22">
      <c r="A22" s="18"/>
      <c r="B22" s="17"/>
      <c r="C22" s="13"/>
      <c r="X22" s="13"/>
      <c r="Y22" s="12"/>
      <c r="Z22" s="13"/>
    </row>
    <row r="23">
      <c r="A23" s="18"/>
      <c r="B23" s="17"/>
      <c r="C23" s="13"/>
      <c r="X23" s="13"/>
      <c r="Y23" s="12"/>
      <c r="Z23" s="13"/>
    </row>
    <row r="24">
      <c r="A24" s="13"/>
      <c r="B24" s="17"/>
      <c r="C24" s="13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9"/>
      <c r="Y24" s="20"/>
      <c r="Z24" s="13"/>
    </row>
    <row r="25">
      <c r="A25" s="13"/>
      <c r="B25" s="17"/>
      <c r="C25" s="1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0"/>
      <c r="Y25" s="20"/>
      <c r="Z25" s="13"/>
    </row>
    <row r="26">
      <c r="A26" s="13"/>
      <c r="B26" s="17"/>
      <c r="C26" s="13"/>
      <c r="X26" s="12"/>
      <c r="Y26" s="12"/>
      <c r="Z26" s="13"/>
    </row>
    <row r="27">
      <c r="A27" s="12"/>
      <c r="B27" s="14"/>
      <c r="C27" s="12"/>
      <c r="X27" s="12"/>
      <c r="Y27" s="12"/>
      <c r="Z27" s="13"/>
    </row>
    <row r="28">
      <c r="A28" s="13"/>
      <c r="B28" s="14"/>
      <c r="C28" s="13"/>
      <c r="X28" s="12"/>
      <c r="Y28" s="12"/>
      <c r="Z28" s="13"/>
    </row>
    <row r="29">
      <c r="A29" s="13"/>
      <c r="B29" s="14"/>
      <c r="C29" s="13"/>
      <c r="X29" s="12"/>
      <c r="Y29" s="12"/>
      <c r="Z29" s="13"/>
    </row>
    <row r="30">
      <c r="A30" s="21"/>
      <c r="B30" s="14"/>
      <c r="C30" s="13"/>
      <c r="X30" s="12"/>
      <c r="Y30" s="12"/>
      <c r="Z30" s="13"/>
    </row>
    <row r="31">
      <c r="A31" s="12"/>
      <c r="B31" s="14"/>
      <c r="C31" s="12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2.0"/>
    <col customWidth="1" min="3" max="3" width="11.29"/>
    <col customWidth="1" min="4" max="4" width="19.14"/>
    <col customWidth="1" min="5" max="5" width="16.0"/>
  </cols>
  <sheetData>
    <row r="1">
      <c r="A1" s="1" t="s">
        <v>20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18.0</v>
      </c>
      <c r="Y2" s="4"/>
      <c r="Z2" s="3" t="s">
        <v>4</v>
      </c>
    </row>
    <row r="3">
      <c r="A3" s="22" t="s">
        <v>14</v>
      </c>
      <c r="B3" s="6">
        <v>43418.0</v>
      </c>
      <c r="C3" s="7">
        <v>1.0</v>
      </c>
      <c r="D3" s="9" t="s">
        <v>10</v>
      </c>
      <c r="X3" s="3">
        <f t="shared" ref="X3:X17" si="1">X2-C3</f>
        <v>17</v>
      </c>
      <c r="Y3" s="4"/>
      <c r="Z3" s="3">
        <v>18.0</v>
      </c>
    </row>
    <row r="4">
      <c r="A4" s="8" t="s">
        <v>21</v>
      </c>
      <c r="B4" s="6">
        <v>43419.0</v>
      </c>
      <c r="C4" s="7">
        <v>2.0</v>
      </c>
      <c r="X4" s="3">
        <f t="shared" si="1"/>
        <v>15</v>
      </c>
      <c r="Y4" s="4"/>
      <c r="Z4" s="3">
        <v>16.715</v>
      </c>
    </row>
    <row r="5">
      <c r="A5" s="8"/>
      <c r="B5" s="6">
        <v>43420.0</v>
      </c>
      <c r="C5" s="7"/>
      <c r="X5" s="3">
        <f t="shared" si="1"/>
        <v>15</v>
      </c>
      <c r="Y5" s="4"/>
      <c r="Z5" s="3">
        <v>15.43</v>
      </c>
    </row>
    <row r="6">
      <c r="A6" s="8"/>
      <c r="B6" s="6">
        <v>43421.0</v>
      </c>
      <c r="C6" s="7"/>
      <c r="X6" s="3">
        <f t="shared" si="1"/>
        <v>15</v>
      </c>
      <c r="Y6" s="4"/>
      <c r="Z6" s="3">
        <v>14.145</v>
      </c>
    </row>
    <row r="7">
      <c r="A7" s="8"/>
      <c r="B7" s="6">
        <v>43422.0</v>
      </c>
      <c r="C7" s="7"/>
      <c r="X7" s="3">
        <f t="shared" si="1"/>
        <v>15</v>
      </c>
      <c r="Y7" s="4"/>
      <c r="Z7" s="3">
        <v>12.86</v>
      </c>
    </row>
    <row r="8">
      <c r="A8" s="10"/>
      <c r="B8" s="6">
        <v>43423.0</v>
      </c>
      <c r="C8" s="11"/>
      <c r="X8" s="3">
        <f t="shared" si="1"/>
        <v>15</v>
      </c>
      <c r="Y8" s="4"/>
      <c r="Z8" s="3">
        <v>11.575</v>
      </c>
    </row>
    <row r="9">
      <c r="A9" s="5" t="s">
        <v>15</v>
      </c>
      <c r="B9" s="6">
        <v>43424.0</v>
      </c>
      <c r="C9" s="7">
        <v>0.0</v>
      </c>
      <c r="X9" s="3">
        <f t="shared" si="1"/>
        <v>15</v>
      </c>
      <c r="Y9" s="4"/>
      <c r="Z9" s="3">
        <v>10.29</v>
      </c>
    </row>
    <row r="10">
      <c r="A10" s="5" t="s">
        <v>16</v>
      </c>
      <c r="B10" s="6">
        <v>43425.0</v>
      </c>
      <c r="C10" s="7">
        <v>0.0</v>
      </c>
      <c r="X10" s="3">
        <f t="shared" si="1"/>
        <v>15</v>
      </c>
      <c r="Y10" s="4"/>
      <c r="Z10" s="3">
        <v>9.005</v>
      </c>
    </row>
    <row r="11">
      <c r="A11" s="10"/>
      <c r="B11" s="6">
        <v>43426.0</v>
      </c>
      <c r="C11" s="11"/>
      <c r="X11" s="3">
        <f t="shared" si="1"/>
        <v>15</v>
      </c>
      <c r="Y11" s="4"/>
      <c r="Z11" s="3">
        <v>7.72</v>
      </c>
    </row>
    <row r="12">
      <c r="A12" s="8"/>
      <c r="B12" s="6">
        <v>43427.0</v>
      </c>
      <c r="C12" s="7"/>
      <c r="X12" s="3">
        <f t="shared" si="1"/>
        <v>15</v>
      </c>
      <c r="Y12" s="4"/>
      <c r="Z12" s="3">
        <v>6.435</v>
      </c>
    </row>
    <row r="13">
      <c r="A13" s="10"/>
      <c r="B13" s="6">
        <v>43428.0</v>
      </c>
      <c r="C13" s="11"/>
      <c r="X13" s="3">
        <f t="shared" si="1"/>
        <v>15</v>
      </c>
      <c r="Y13" s="4"/>
      <c r="Z13" s="3">
        <v>5.15</v>
      </c>
    </row>
    <row r="14">
      <c r="A14" s="8"/>
      <c r="B14" s="6">
        <v>43429.0</v>
      </c>
      <c r="C14" s="7"/>
      <c r="X14" s="4">
        <f t="shared" si="1"/>
        <v>15</v>
      </c>
      <c r="Y14" s="4"/>
      <c r="Z14" s="3">
        <v>3.865</v>
      </c>
    </row>
    <row r="15">
      <c r="A15" s="8"/>
      <c r="B15" s="6">
        <v>43430.0</v>
      </c>
      <c r="C15" s="7"/>
      <c r="U15" s="12"/>
      <c r="X15" s="4">
        <f t="shared" si="1"/>
        <v>15</v>
      </c>
      <c r="Y15" s="4"/>
      <c r="Z15" s="3">
        <v>2.58</v>
      </c>
    </row>
    <row r="16">
      <c r="A16" s="5" t="s">
        <v>22</v>
      </c>
      <c r="B16" s="6">
        <v>43431.0</v>
      </c>
      <c r="C16" s="7"/>
      <c r="X16" s="3">
        <f t="shared" si="1"/>
        <v>15</v>
      </c>
      <c r="Y16" s="4"/>
      <c r="Z16" s="3">
        <v>1.295</v>
      </c>
    </row>
    <row r="17">
      <c r="A17" s="13"/>
      <c r="B17" s="14"/>
      <c r="C17" s="13"/>
      <c r="X17" s="3">
        <f t="shared" si="1"/>
        <v>15</v>
      </c>
      <c r="Y17" s="4"/>
      <c r="Z17" s="3">
        <v>0.0</v>
      </c>
    </row>
    <row r="18">
      <c r="A18" s="15" t="s">
        <v>18</v>
      </c>
      <c r="B18" s="16"/>
      <c r="C18" s="15">
        <f>SUM(C3:C16)</f>
        <v>3</v>
      </c>
      <c r="X18" s="13"/>
      <c r="Y18" s="12"/>
      <c r="Z18" s="13"/>
    </row>
    <row r="19">
      <c r="A19" s="15" t="s">
        <v>19</v>
      </c>
      <c r="B19" s="16"/>
      <c r="C19" s="15">
        <f>18-C18</f>
        <v>15</v>
      </c>
      <c r="X19" s="13"/>
      <c r="Y19" s="12"/>
      <c r="Z19" s="13"/>
    </row>
    <row r="20">
      <c r="A20" s="12"/>
      <c r="B20" s="17"/>
      <c r="C20" s="12"/>
      <c r="X20" s="13"/>
      <c r="Y20" s="12"/>
      <c r="Z20" s="13"/>
    </row>
    <row r="21">
      <c r="A21" s="12"/>
      <c r="B21" s="17"/>
      <c r="C21" s="12"/>
      <c r="X21" s="13"/>
      <c r="Y21" s="12"/>
      <c r="Z21" s="13"/>
    </row>
    <row r="22">
      <c r="A22" s="18"/>
      <c r="B22" s="17"/>
      <c r="C22" s="13"/>
      <c r="X22" s="13"/>
      <c r="Y22" s="12"/>
      <c r="Z22" s="13"/>
    </row>
    <row r="23">
      <c r="A23" s="18"/>
      <c r="B23" s="17"/>
      <c r="C23" s="13"/>
      <c r="X23" s="13"/>
      <c r="Y23" s="12"/>
      <c r="Z23" s="13"/>
    </row>
    <row r="24">
      <c r="A24" s="13"/>
      <c r="B24" s="17"/>
      <c r="C24" s="13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9"/>
      <c r="Y24" s="20"/>
      <c r="Z24" s="13"/>
    </row>
    <row r="25">
      <c r="A25" s="13"/>
      <c r="B25" s="17"/>
      <c r="C25" s="1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0"/>
      <c r="Y25" s="20"/>
      <c r="Z25" s="13"/>
    </row>
    <row r="26">
      <c r="A26" s="13"/>
      <c r="B26" s="17"/>
      <c r="C26" s="13"/>
      <c r="X26" s="12"/>
      <c r="Y26" s="12"/>
      <c r="Z26" s="13"/>
    </row>
    <row r="27">
      <c r="A27" s="12"/>
      <c r="B27" s="14"/>
      <c r="C27" s="12"/>
      <c r="X27" s="12"/>
      <c r="Y27" s="12"/>
      <c r="Z27" s="13"/>
    </row>
    <row r="28">
      <c r="A28" s="13"/>
      <c r="B28" s="14"/>
      <c r="C28" s="13"/>
      <c r="X28" s="12"/>
      <c r="Y28" s="12"/>
      <c r="Z28" s="13"/>
    </row>
    <row r="29">
      <c r="A29" s="13"/>
      <c r="B29" s="14"/>
      <c r="C29" s="13"/>
      <c r="X29" s="12"/>
      <c r="Y29" s="12"/>
      <c r="Z29" s="13"/>
    </row>
    <row r="30">
      <c r="A30" s="21"/>
      <c r="B30" s="14"/>
      <c r="C30" s="13"/>
      <c r="X30" s="12"/>
      <c r="Y30" s="12"/>
      <c r="Z30" s="13"/>
    </row>
    <row r="31">
      <c r="A31" s="12"/>
      <c r="B31" s="14"/>
      <c r="C31" s="12"/>
    </row>
  </sheetData>
  <mergeCells count="1">
    <mergeCell ref="A1:B1"/>
  </mergeCells>
  <drawing r:id="rId1"/>
</worksheet>
</file>