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rauedu-my.sharepoint.com/personal/prockot_my_erau_edu/Documents/college/2021zfall/CS544 - Data Visualization/hw3/"/>
    </mc:Choice>
  </mc:AlternateContent>
  <xr:revisionPtr revIDLastSave="49" documentId="13_ncr:1_{3396E8DC-21D4-49DE-9D6C-1F2D492152A1}" xr6:coauthVersionLast="47" xr6:coauthVersionMax="47" xr10:uidLastSave="{0CDAA052-A040-42BF-9551-C84D471CA9DA}"/>
  <bookViews>
    <workbookView xWindow="38280" yWindow="480" windowWidth="29040" windowHeight="15840" xr2:uid="{898ECB94-749C-4DAC-A326-132F9F2616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2" i="1"/>
</calcChain>
</file>

<file path=xl/sharedStrings.xml><?xml version="1.0" encoding="utf-8"?>
<sst xmlns="http://schemas.openxmlformats.org/spreadsheetml/2006/main" count="244" uniqueCount="110">
  <si>
    <t>Name</t>
  </si>
  <si>
    <t>Country</t>
  </si>
  <si>
    <t>Bruce Wilhelm</t>
  </si>
  <si>
    <t>USA</t>
  </si>
  <si>
    <t>Bob Young</t>
  </si>
  <si>
    <t>Ken Patera</t>
  </si>
  <si>
    <t>Don Reinhoudt</t>
  </si>
  <si>
    <t>Lars Hedlund</t>
  </si>
  <si>
    <t>Sweden</t>
  </si>
  <si>
    <t>Bill Kazmaier</t>
  </si>
  <si>
    <t>Geoff Capes</t>
  </si>
  <si>
    <t>Great Britain</t>
  </si>
  <si>
    <t>Dave Waddington</t>
  </si>
  <si>
    <t>Tom Magee</t>
  </si>
  <si>
    <t>Canada</t>
  </si>
  <si>
    <t>John Gamble</t>
  </si>
  <si>
    <t>Jon Pall Sigmarsson</t>
  </si>
  <si>
    <t>Iceland</t>
  </si>
  <si>
    <t>Simon Wulfse</t>
  </si>
  <si>
    <t>Netherlands</t>
  </si>
  <si>
    <t>Ab Wolders</t>
  </si>
  <si>
    <t>Cees de Vreugd</t>
  </si>
  <si>
    <t>Jamie Reeves</t>
  </si>
  <si>
    <t>O.D. Wilson</t>
  </si>
  <si>
    <t>Ilkka Nummisto</t>
  </si>
  <si>
    <t>Finland</t>
  </si>
  <si>
    <t>Henning Thorsen</t>
  </si>
  <si>
    <t>Gary Taylor</t>
  </si>
  <si>
    <t>Ted van der Parre</t>
  </si>
  <si>
    <t>Denmark</t>
  </si>
  <si>
    <t>Riku Kiri</t>
  </si>
  <si>
    <t>Gerrit Badenhorst</t>
  </si>
  <si>
    <t>Manfred Hoeberl</t>
  </si>
  <si>
    <t>Marko Varalahti</t>
  </si>
  <si>
    <t>Jouko Ahola</t>
  </si>
  <si>
    <t>Flemming Rasmussen</t>
  </si>
  <si>
    <t>Magnus Samuelsson</t>
  </si>
  <si>
    <t>Wout Zijlstra</t>
  </si>
  <si>
    <t>Janne Virtanen</t>
  </si>
  <si>
    <t>Svend Karlsen</t>
  </si>
  <si>
    <t>Mariusz Pudzianowski</t>
  </si>
  <si>
    <t>Zydrunas Zavickas</t>
  </si>
  <si>
    <t>Raimonds Bergmanis</t>
  </si>
  <si>
    <t>Vasyl Virastyuk</t>
  </si>
  <si>
    <t>Poland</t>
  </si>
  <si>
    <t>Jesse Marunde</t>
  </si>
  <si>
    <t>Dominic Filiou</t>
  </si>
  <si>
    <t>Phil Pfister</t>
  </si>
  <si>
    <t>Don Pope</t>
  </si>
  <si>
    <t>Sebastian Wenta</t>
  </si>
  <si>
    <t>Terry Hollands</t>
  </si>
  <si>
    <t>Derek Poundstone</t>
  </si>
  <si>
    <t>Dave Ostlund</t>
  </si>
  <si>
    <t>Brian Shaw</t>
  </si>
  <si>
    <t>Mikhail Koklyaev</t>
  </si>
  <si>
    <t>Vytautas Lalas</t>
  </si>
  <si>
    <t>Hafthor Julius Bjronsson</t>
  </si>
  <si>
    <t>Eddie Hall</t>
  </si>
  <si>
    <t>Mateusz Kieliszkowski</t>
  </si>
  <si>
    <t>Martins Licis</t>
  </si>
  <si>
    <t>Oleksiy Novikov</t>
  </si>
  <si>
    <t>Tom Stoltman</t>
  </si>
  <si>
    <t>Jean Francois Caron</t>
  </si>
  <si>
    <t>Maxime Boudreault</t>
  </si>
  <si>
    <t>Ukraine</t>
  </si>
  <si>
    <t>Norway</t>
  </si>
  <si>
    <t>Magnus Ver Magnusson</t>
  </si>
  <si>
    <t>Latvia</t>
  </si>
  <si>
    <t>Lithuania</t>
  </si>
  <si>
    <t>Russia</t>
  </si>
  <si>
    <t>South Africa</t>
  </si>
  <si>
    <t>Olympic shotputter</t>
  </si>
  <si>
    <t>Olympic weightlifter</t>
  </si>
  <si>
    <t>Basketball</t>
  </si>
  <si>
    <t>Wrestler</t>
  </si>
  <si>
    <t>Football player</t>
  </si>
  <si>
    <t>Powerlifter</t>
  </si>
  <si>
    <t>Olympic canoer</t>
  </si>
  <si>
    <t>Austria</t>
  </si>
  <si>
    <t>Bodybuilder</t>
  </si>
  <si>
    <t>Strongman</t>
  </si>
  <si>
    <t>WeightOverHeight</t>
  </si>
  <si>
    <t>Background2</t>
  </si>
  <si>
    <t>Background1</t>
  </si>
  <si>
    <t>Height_ft</t>
  </si>
  <si>
    <t>Weight_lb</t>
  </si>
  <si>
    <t>FirstYear</t>
  </si>
  <si>
    <t>last year</t>
  </si>
  <si>
    <t>1stPlaceTitles</t>
  </si>
  <si>
    <t>2ndPlaceTitles</t>
  </si>
  <si>
    <t>3rdPlaceTitles</t>
  </si>
  <si>
    <t>Highland games competitor</t>
  </si>
  <si>
    <t>Ethnicity</t>
  </si>
  <si>
    <t>White European</t>
  </si>
  <si>
    <t>African</t>
  </si>
  <si>
    <t>Deadlift_lb</t>
  </si>
  <si>
    <t>LogPress_lb</t>
  </si>
  <si>
    <t>AxlePress_lb</t>
  </si>
  <si>
    <t>Squat_lb</t>
  </si>
  <si>
    <t>Bench_lb</t>
  </si>
  <si>
    <t>Arm wrestler</t>
  </si>
  <si>
    <t>Mixed martial artist</t>
  </si>
  <si>
    <t>Weightlifter</t>
  </si>
  <si>
    <t>Rugby player</t>
  </si>
  <si>
    <t>Shotputter</t>
  </si>
  <si>
    <t>BirthYear</t>
  </si>
  <si>
    <t>StartingCompetitionAge</t>
  </si>
  <si>
    <t>EndingCompetitionAge</t>
  </si>
  <si>
    <t>Bicep_size</t>
  </si>
  <si>
    <t>Chest_size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</si>
</sst>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2306-B323-41AE-ABB0-948ECE99887B}">
  <dimension ref="A1:W55"/>
  <sheetViews>
    <sheetView tabSelected="1" topLeftCell="A10" zoomScale="70" zoomScaleNormal="70" workbookViewId="0">
      <selection activeCell="F12" sqref="F12"/>
    </sheetView>
  </sheetViews>
  <sheetFormatPr defaultRowHeight="15" x14ac:dyDescent="0.25"/>
  <cols>
    <col min="1" max="1" width="20.7109375" bestFit="1" customWidth="1"/>
    <col min="2" max="2" width="17.5703125" bestFit="1" customWidth="1"/>
    <col min="3" max="3" width="17.5703125" customWidth="1"/>
    <col min="4" max="4" width="8.42578125" bestFit="1" customWidth="1"/>
    <col min="5" max="5" width="20.7109375" bestFit="1" customWidth="1"/>
    <col min="6" max="6" width="20" bestFit="1" customWidth="1"/>
    <col min="7" max="7" width="23.7109375" customWidth="1"/>
    <col min="8" max="8" width="24.28515625" bestFit="1" customWidth="1"/>
    <col min="9" max="9" width="9.28515625" customWidth="1"/>
    <col min="10" max="10" width="10" customWidth="1"/>
    <col min="11" max="12" width="11.7109375" bestFit="1" customWidth="1"/>
    <col min="13" max="13" width="16.140625" customWidth="1"/>
    <col min="14" max="15" width="10" customWidth="1"/>
    <col min="16" max="16" width="12.5703125" bestFit="1" customWidth="1"/>
    <col min="17" max="17" width="13.42578125" bestFit="1" customWidth="1"/>
    <col min="18" max="18" width="13" bestFit="1" customWidth="1"/>
    <col min="19" max="19" width="9.85546875" bestFit="1" customWidth="1"/>
    <col min="20" max="20" width="10.42578125" bestFit="1" customWidth="1"/>
    <col min="21" max="21" width="11.140625" bestFit="1" customWidth="1"/>
    <col min="22" max="22" width="8.140625" bestFit="1" customWidth="1"/>
    <col min="23" max="23" width="8.42578125" bestFit="1" customWidth="1"/>
  </cols>
  <sheetData>
    <row r="1" spans="1:23" x14ac:dyDescent="0.25">
      <c r="A1" t="s">
        <v>0</v>
      </c>
      <c r="B1" t="s">
        <v>1</v>
      </c>
      <c r="C1" t="s">
        <v>92</v>
      </c>
      <c r="D1" t="s">
        <v>105</v>
      </c>
      <c r="E1" t="s">
        <v>106</v>
      </c>
      <c r="F1" t="s">
        <v>107</v>
      </c>
      <c r="G1" t="s">
        <v>83</v>
      </c>
      <c r="H1" t="s">
        <v>82</v>
      </c>
      <c r="I1" t="s">
        <v>84</v>
      </c>
      <c r="J1" t="s">
        <v>85</v>
      </c>
      <c r="K1" t="s">
        <v>108</v>
      </c>
      <c r="L1" t="s">
        <v>109</v>
      </c>
      <c r="M1" t="s">
        <v>81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</row>
    <row r="2" spans="1:23" x14ac:dyDescent="0.25">
      <c r="A2" t="s">
        <v>2</v>
      </c>
      <c r="B2" t="s">
        <v>3</v>
      </c>
      <c r="C2" t="s">
        <v>93</v>
      </c>
      <c r="D2">
        <v>1945</v>
      </c>
      <c r="E2">
        <f>(N2-D2)</f>
        <v>32</v>
      </c>
      <c r="F2">
        <f>(O2-D2)</f>
        <v>33</v>
      </c>
      <c r="G2" t="s">
        <v>72</v>
      </c>
      <c r="I2">
        <v>6.17</v>
      </c>
      <c r="J2">
        <v>331</v>
      </c>
      <c r="M2">
        <f>(J2/I2)</f>
        <v>53.646677471636956</v>
      </c>
      <c r="N2">
        <v>1977</v>
      </c>
      <c r="O2">
        <v>1978</v>
      </c>
      <c r="P2">
        <v>2</v>
      </c>
      <c r="Q2">
        <v>0</v>
      </c>
      <c r="R2">
        <v>0</v>
      </c>
    </row>
    <row r="3" spans="1:23" x14ac:dyDescent="0.25">
      <c r="A3" t="s">
        <v>4</v>
      </c>
      <c r="B3" t="s">
        <v>3</v>
      </c>
      <c r="C3" t="s">
        <v>93</v>
      </c>
      <c r="D3">
        <v>1942</v>
      </c>
      <c r="E3">
        <f t="shared" ref="E3:E55" si="0">(N3-D3)</f>
        <v>35</v>
      </c>
      <c r="F3">
        <f t="shared" ref="F3:F55" si="1">(O3-D3)</f>
        <v>35</v>
      </c>
      <c r="G3" t="s">
        <v>75</v>
      </c>
      <c r="H3" t="s">
        <v>76</v>
      </c>
      <c r="I3">
        <v>6.08</v>
      </c>
      <c r="J3">
        <v>284</v>
      </c>
      <c r="M3">
        <f t="shared" ref="M3:M55" si="2">(J3/I3)</f>
        <v>46.710526315789473</v>
      </c>
      <c r="N3">
        <v>1977</v>
      </c>
      <c r="O3">
        <v>1977</v>
      </c>
      <c r="P3">
        <v>0</v>
      </c>
      <c r="Q3">
        <v>1</v>
      </c>
      <c r="R3">
        <v>0</v>
      </c>
    </row>
    <row r="4" spans="1:23" x14ac:dyDescent="0.25">
      <c r="A4" t="s">
        <v>5</v>
      </c>
      <c r="B4" t="s">
        <v>3</v>
      </c>
      <c r="C4" t="s">
        <v>93</v>
      </c>
      <c r="D4">
        <v>1942</v>
      </c>
      <c r="E4">
        <f t="shared" si="0"/>
        <v>35</v>
      </c>
      <c r="F4">
        <f t="shared" si="1"/>
        <v>35</v>
      </c>
      <c r="G4" t="s">
        <v>74</v>
      </c>
      <c r="I4">
        <v>6.08</v>
      </c>
      <c r="J4">
        <v>322</v>
      </c>
      <c r="M4">
        <f t="shared" si="2"/>
        <v>52.960526315789473</v>
      </c>
      <c r="N4">
        <v>1977</v>
      </c>
      <c r="O4">
        <v>1977</v>
      </c>
      <c r="P4">
        <v>0</v>
      </c>
      <c r="Q4">
        <v>0</v>
      </c>
      <c r="R4">
        <v>1</v>
      </c>
    </row>
    <row r="5" spans="1:23" x14ac:dyDescent="0.25">
      <c r="A5" t="s">
        <v>6</v>
      </c>
      <c r="B5" t="s">
        <v>3</v>
      </c>
      <c r="C5" t="s">
        <v>93</v>
      </c>
      <c r="D5">
        <v>1945</v>
      </c>
      <c r="E5">
        <f t="shared" si="0"/>
        <v>33</v>
      </c>
      <c r="F5">
        <f t="shared" si="1"/>
        <v>34</v>
      </c>
      <c r="G5" t="s">
        <v>76</v>
      </c>
      <c r="I5">
        <v>6.25</v>
      </c>
      <c r="J5">
        <v>380</v>
      </c>
      <c r="M5">
        <f t="shared" si="2"/>
        <v>60.8</v>
      </c>
      <c r="N5">
        <v>1978</v>
      </c>
      <c r="O5">
        <v>1979</v>
      </c>
      <c r="P5">
        <v>1</v>
      </c>
      <c r="Q5">
        <v>1</v>
      </c>
      <c r="R5">
        <v>0</v>
      </c>
    </row>
    <row r="6" spans="1:23" x14ac:dyDescent="0.25">
      <c r="A6" t="s">
        <v>7</v>
      </c>
      <c r="B6" t="s">
        <v>8</v>
      </c>
      <c r="C6" t="s">
        <v>93</v>
      </c>
      <c r="D6">
        <v>1949</v>
      </c>
      <c r="E6">
        <f t="shared" si="0"/>
        <v>29</v>
      </c>
      <c r="F6">
        <f t="shared" si="1"/>
        <v>31</v>
      </c>
      <c r="G6" t="s">
        <v>76</v>
      </c>
      <c r="I6">
        <v>6.25</v>
      </c>
      <c r="J6">
        <v>382</v>
      </c>
      <c r="M6">
        <f t="shared" si="2"/>
        <v>61.12</v>
      </c>
      <c r="N6">
        <v>1978</v>
      </c>
      <c r="O6">
        <v>1980</v>
      </c>
      <c r="P6">
        <v>0</v>
      </c>
      <c r="Q6">
        <v>2</v>
      </c>
      <c r="R6">
        <v>1</v>
      </c>
      <c r="W6">
        <v>628</v>
      </c>
    </row>
    <row r="7" spans="1:23" x14ac:dyDescent="0.25">
      <c r="A7" t="s">
        <v>9</v>
      </c>
      <c r="B7" t="s">
        <v>3</v>
      </c>
      <c r="C7" t="s">
        <v>93</v>
      </c>
      <c r="D7">
        <v>1953</v>
      </c>
      <c r="E7">
        <f t="shared" si="0"/>
        <v>27</v>
      </c>
      <c r="F7">
        <f t="shared" si="1"/>
        <v>35</v>
      </c>
      <c r="G7" t="s">
        <v>76</v>
      </c>
      <c r="H7" t="s">
        <v>74</v>
      </c>
      <c r="I7">
        <v>6.17</v>
      </c>
      <c r="J7">
        <v>326</v>
      </c>
      <c r="M7">
        <f t="shared" si="2"/>
        <v>52.836304700162074</v>
      </c>
      <c r="N7">
        <v>1980</v>
      </c>
      <c r="O7">
        <v>1988</v>
      </c>
      <c r="P7">
        <v>3</v>
      </c>
      <c r="Q7">
        <v>1</v>
      </c>
      <c r="R7">
        <v>1</v>
      </c>
      <c r="S7">
        <v>914.9</v>
      </c>
      <c r="T7">
        <v>375</v>
      </c>
      <c r="V7">
        <v>925.9</v>
      </c>
      <c r="W7">
        <v>661.4</v>
      </c>
    </row>
    <row r="8" spans="1:23" x14ac:dyDescent="0.25">
      <c r="A8" t="s">
        <v>10</v>
      </c>
      <c r="B8" t="s">
        <v>11</v>
      </c>
      <c r="C8" t="s">
        <v>93</v>
      </c>
      <c r="D8">
        <v>1949</v>
      </c>
      <c r="E8">
        <f t="shared" si="0"/>
        <v>31</v>
      </c>
      <c r="F8">
        <f t="shared" si="1"/>
        <v>36</v>
      </c>
      <c r="G8" t="s">
        <v>71</v>
      </c>
      <c r="H8" t="s">
        <v>91</v>
      </c>
      <c r="I8">
        <v>6.46</v>
      </c>
      <c r="J8">
        <v>375</v>
      </c>
      <c r="M8">
        <f t="shared" si="2"/>
        <v>58.049535603715171</v>
      </c>
      <c r="N8">
        <v>1980</v>
      </c>
      <c r="O8">
        <v>1985</v>
      </c>
      <c r="P8">
        <v>2</v>
      </c>
      <c r="Q8">
        <v>2</v>
      </c>
      <c r="R8">
        <v>2</v>
      </c>
      <c r="S8">
        <v>1000</v>
      </c>
      <c r="V8">
        <v>836</v>
      </c>
      <c r="W8">
        <v>661</v>
      </c>
    </row>
    <row r="9" spans="1:23" x14ac:dyDescent="0.25">
      <c r="A9" t="s">
        <v>12</v>
      </c>
      <c r="B9" t="s">
        <v>3</v>
      </c>
      <c r="C9" t="s">
        <v>93</v>
      </c>
      <c r="D9">
        <v>1952</v>
      </c>
      <c r="E9">
        <f t="shared" si="0"/>
        <v>29</v>
      </c>
      <c r="F9">
        <f t="shared" si="1"/>
        <v>29</v>
      </c>
      <c r="G9" t="s">
        <v>76</v>
      </c>
      <c r="I9">
        <v>6</v>
      </c>
      <c r="J9">
        <v>325</v>
      </c>
      <c r="M9">
        <f t="shared" si="2"/>
        <v>54.166666666666664</v>
      </c>
      <c r="N9">
        <v>1981</v>
      </c>
      <c r="O9">
        <v>1981</v>
      </c>
      <c r="P9">
        <v>0</v>
      </c>
      <c r="Q9">
        <v>0</v>
      </c>
      <c r="R9">
        <v>1</v>
      </c>
      <c r="T9">
        <v>507</v>
      </c>
      <c r="V9">
        <v>1003</v>
      </c>
    </row>
    <row r="10" spans="1:23" x14ac:dyDescent="0.25">
      <c r="A10" t="s">
        <v>13</v>
      </c>
      <c r="B10" t="s">
        <v>14</v>
      </c>
      <c r="C10" t="s">
        <v>93</v>
      </c>
      <c r="D10">
        <v>1958</v>
      </c>
      <c r="E10">
        <f t="shared" si="0"/>
        <v>24</v>
      </c>
      <c r="F10">
        <f t="shared" si="1"/>
        <v>24</v>
      </c>
      <c r="G10" t="s">
        <v>76</v>
      </c>
      <c r="H10" t="s">
        <v>74</v>
      </c>
      <c r="I10">
        <v>6.54</v>
      </c>
      <c r="J10">
        <v>276</v>
      </c>
      <c r="M10">
        <f t="shared" si="2"/>
        <v>42.201834862385319</v>
      </c>
      <c r="N10">
        <v>1982</v>
      </c>
      <c r="O10">
        <v>1982</v>
      </c>
      <c r="P10">
        <v>0</v>
      </c>
      <c r="Q10">
        <v>1</v>
      </c>
      <c r="R10">
        <v>0</v>
      </c>
      <c r="S10">
        <v>820</v>
      </c>
      <c r="V10">
        <v>860</v>
      </c>
      <c r="W10">
        <v>573</v>
      </c>
    </row>
    <row r="11" spans="1:23" x14ac:dyDescent="0.25">
      <c r="A11" t="s">
        <v>15</v>
      </c>
      <c r="B11" t="s">
        <v>3</v>
      </c>
      <c r="C11" t="s">
        <v>94</v>
      </c>
      <c r="D11">
        <v>1957</v>
      </c>
      <c r="E11">
        <f t="shared" si="0"/>
        <v>25</v>
      </c>
      <c r="F11">
        <f t="shared" si="1"/>
        <v>25</v>
      </c>
      <c r="G11" t="s">
        <v>100</v>
      </c>
      <c r="I11">
        <v>5.92</v>
      </c>
      <c r="J11">
        <v>290</v>
      </c>
      <c r="M11">
        <f t="shared" si="2"/>
        <v>48.986486486486484</v>
      </c>
      <c r="N11">
        <v>1982</v>
      </c>
      <c r="O11">
        <v>1982</v>
      </c>
      <c r="P11">
        <v>0</v>
      </c>
      <c r="Q11">
        <v>0</v>
      </c>
      <c r="R11">
        <v>1</v>
      </c>
      <c r="S11">
        <v>826.5</v>
      </c>
      <c r="V11">
        <v>892</v>
      </c>
      <c r="W11">
        <v>573</v>
      </c>
    </row>
    <row r="12" spans="1:23" x14ac:dyDescent="0.25">
      <c r="A12" t="s">
        <v>16</v>
      </c>
      <c r="B12" t="s">
        <v>17</v>
      </c>
      <c r="C12" t="s">
        <v>93</v>
      </c>
      <c r="D12">
        <v>1960</v>
      </c>
      <c r="E12">
        <f t="shared" si="0"/>
        <v>23</v>
      </c>
      <c r="F12">
        <f t="shared" si="1"/>
        <v>29</v>
      </c>
      <c r="G12" t="s">
        <v>76</v>
      </c>
      <c r="I12">
        <v>6.25</v>
      </c>
      <c r="J12">
        <v>293</v>
      </c>
      <c r="M12">
        <f t="shared" si="2"/>
        <v>46.88</v>
      </c>
      <c r="N12">
        <v>1983</v>
      </c>
      <c r="O12">
        <v>1989</v>
      </c>
      <c r="P12">
        <v>4</v>
      </c>
      <c r="Q12">
        <v>2</v>
      </c>
      <c r="R12">
        <v>1</v>
      </c>
      <c r="S12">
        <v>942</v>
      </c>
      <c r="T12">
        <v>364</v>
      </c>
      <c r="V12">
        <v>860</v>
      </c>
      <c r="W12">
        <v>551</v>
      </c>
    </row>
    <row r="13" spans="1:23" x14ac:dyDescent="0.25">
      <c r="A13" t="s">
        <v>18</v>
      </c>
      <c r="B13" t="s">
        <v>19</v>
      </c>
      <c r="C13" t="s">
        <v>93</v>
      </c>
      <c r="D13">
        <v>1952</v>
      </c>
      <c r="E13">
        <f t="shared" si="0"/>
        <v>31</v>
      </c>
      <c r="F13">
        <f t="shared" si="1"/>
        <v>31</v>
      </c>
      <c r="G13" t="s">
        <v>80</v>
      </c>
      <c r="I13">
        <v>6.08</v>
      </c>
      <c r="J13">
        <v>266</v>
      </c>
      <c r="M13">
        <f t="shared" si="2"/>
        <v>43.75</v>
      </c>
      <c r="N13">
        <v>1983</v>
      </c>
      <c r="O13">
        <v>1983</v>
      </c>
      <c r="P13">
        <v>0</v>
      </c>
      <c r="Q13">
        <v>0</v>
      </c>
      <c r="R13">
        <v>1</v>
      </c>
    </row>
    <row r="14" spans="1:23" x14ac:dyDescent="0.25">
      <c r="A14" t="s">
        <v>20</v>
      </c>
      <c r="B14" t="s">
        <v>19</v>
      </c>
      <c r="C14" t="s">
        <v>93</v>
      </c>
      <c r="D14">
        <v>1951</v>
      </c>
      <c r="E14">
        <f t="shared" si="0"/>
        <v>33</v>
      </c>
      <c r="F14">
        <f t="shared" si="1"/>
        <v>38</v>
      </c>
      <c r="G14" t="s">
        <v>76</v>
      </c>
      <c r="I14">
        <v>6</v>
      </c>
      <c r="J14">
        <v>265</v>
      </c>
      <c r="M14">
        <f t="shared" si="2"/>
        <v>44.166666666666664</v>
      </c>
      <c r="N14">
        <v>1984</v>
      </c>
      <c r="O14">
        <v>1989</v>
      </c>
      <c r="P14">
        <v>0</v>
      </c>
      <c r="Q14">
        <v>2</v>
      </c>
      <c r="R14">
        <v>1</v>
      </c>
    </row>
    <row r="15" spans="1:23" x14ac:dyDescent="0.25">
      <c r="A15" t="s">
        <v>21</v>
      </c>
      <c r="B15" t="s">
        <v>19</v>
      </c>
      <c r="C15" t="s">
        <v>93</v>
      </c>
      <c r="D15">
        <v>1952</v>
      </c>
      <c r="E15">
        <f t="shared" si="0"/>
        <v>33</v>
      </c>
      <c r="F15">
        <f t="shared" si="1"/>
        <v>33</v>
      </c>
      <c r="G15" t="s">
        <v>76</v>
      </c>
      <c r="I15">
        <v>6.08</v>
      </c>
      <c r="J15">
        <v>311</v>
      </c>
      <c r="M15">
        <f t="shared" si="2"/>
        <v>51.151315789473685</v>
      </c>
      <c r="N15">
        <v>1985</v>
      </c>
      <c r="O15">
        <v>1985</v>
      </c>
      <c r="P15">
        <v>0</v>
      </c>
      <c r="Q15">
        <v>0</v>
      </c>
      <c r="R15">
        <v>1</v>
      </c>
      <c r="V15">
        <v>927</v>
      </c>
    </row>
    <row r="16" spans="1:23" x14ac:dyDescent="0.25">
      <c r="A16" t="s">
        <v>22</v>
      </c>
      <c r="B16" t="s">
        <v>11</v>
      </c>
      <c r="C16" t="s">
        <v>93</v>
      </c>
      <c r="D16">
        <v>1962</v>
      </c>
      <c r="E16">
        <f t="shared" si="0"/>
        <v>26</v>
      </c>
      <c r="F16">
        <f t="shared" si="1"/>
        <v>30</v>
      </c>
      <c r="G16" t="s">
        <v>74</v>
      </c>
      <c r="I16">
        <v>6.25</v>
      </c>
      <c r="J16">
        <v>331</v>
      </c>
      <c r="M16">
        <f t="shared" si="2"/>
        <v>52.96</v>
      </c>
      <c r="N16">
        <v>1988</v>
      </c>
      <c r="O16">
        <v>1992</v>
      </c>
      <c r="P16">
        <v>1</v>
      </c>
      <c r="Q16">
        <v>0</v>
      </c>
      <c r="R16">
        <v>1</v>
      </c>
    </row>
    <row r="17" spans="1:23" x14ac:dyDescent="0.25">
      <c r="A17" t="s">
        <v>23</v>
      </c>
      <c r="B17" t="s">
        <v>3</v>
      </c>
      <c r="C17" t="s">
        <v>94</v>
      </c>
      <c r="D17">
        <v>1954</v>
      </c>
      <c r="E17">
        <f t="shared" si="0"/>
        <v>36</v>
      </c>
      <c r="F17">
        <f t="shared" si="1"/>
        <v>36</v>
      </c>
      <c r="G17" t="s">
        <v>76</v>
      </c>
      <c r="I17">
        <v>6.54</v>
      </c>
      <c r="J17">
        <v>400</v>
      </c>
      <c r="M17">
        <f t="shared" si="2"/>
        <v>61.162079510703364</v>
      </c>
      <c r="N17">
        <v>1990</v>
      </c>
      <c r="O17">
        <v>1990</v>
      </c>
      <c r="P17">
        <v>0</v>
      </c>
      <c r="Q17">
        <v>1</v>
      </c>
      <c r="R17">
        <v>0</v>
      </c>
      <c r="S17">
        <v>876.3</v>
      </c>
      <c r="V17">
        <v>1002</v>
      </c>
      <c r="W17">
        <v>566</v>
      </c>
    </row>
    <row r="18" spans="1:23" x14ac:dyDescent="0.25">
      <c r="A18" t="s">
        <v>24</v>
      </c>
      <c r="B18" t="s">
        <v>25</v>
      </c>
      <c r="C18" t="s">
        <v>93</v>
      </c>
      <c r="D18">
        <v>1944</v>
      </c>
      <c r="E18">
        <f t="shared" si="0"/>
        <v>46</v>
      </c>
      <c r="F18">
        <f t="shared" si="1"/>
        <v>46</v>
      </c>
      <c r="G18" t="s">
        <v>77</v>
      </c>
      <c r="I18">
        <v>6.08</v>
      </c>
      <c r="J18">
        <v>284</v>
      </c>
      <c r="M18">
        <f t="shared" si="2"/>
        <v>46.710526315789473</v>
      </c>
      <c r="N18">
        <v>1990</v>
      </c>
      <c r="O18">
        <v>1990</v>
      </c>
      <c r="P18">
        <v>0</v>
      </c>
      <c r="Q18">
        <v>0</v>
      </c>
      <c r="R18">
        <v>1</v>
      </c>
    </row>
    <row r="19" spans="1:23" x14ac:dyDescent="0.25">
      <c r="A19" t="s">
        <v>66</v>
      </c>
      <c r="B19" t="s">
        <v>17</v>
      </c>
      <c r="C19" t="s">
        <v>93</v>
      </c>
      <c r="D19">
        <v>1963</v>
      </c>
      <c r="E19">
        <f t="shared" si="0"/>
        <v>28</v>
      </c>
      <c r="F19">
        <f t="shared" si="1"/>
        <v>33</v>
      </c>
      <c r="G19" t="s">
        <v>76</v>
      </c>
      <c r="I19">
        <v>6.25</v>
      </c>
      <c r="J19">
        <v>287</v>
      </c>
      <c r="M19">
        <f t="shared" si="2"/>
        <v>45.92</v>
      </c>
      <c r="N19">
        <v>1991</v>
      </c>
      <c r="O19">
        <v>1996</v>
      </c>
      <c r="P19">
        <v>4</v>
      </c>
      <c r="Q19">
        <v>2</v>
      </c>
      <c r="R19">
        <v>0</v>
      </c>
      <c r="S19">
        <v>827</v>
      </c>
      <c r="V19">
        <v>964.5</v>
      </c>
      <c r="W19">
        <v>551.16</v>
      </c>
    </row>
    <row r="20" spans="1:23" x14ac:dyDescent="0.25">
      <c r="A20" t="s">
        <v>26</v>
      </c>
      <c r="B20" t="s">
        <v>29</v>
      </c>
      <c r="C20" t="s">
        <v>93</v>
      </c>
      <c r="D20">
        <v>1959</v>
      </c>
      <c r="E20">
        <f t="shared" si="0"/>
        <v>32</v>
      </c>
      <c r="F20">
        <f t="shared" si="1"/>
        <v>32</v>
      </c>
      <c r="G20" t="s">
        <v>76</v>
      </c>
      <c r="I20">
        <v>6.33</v>
      </c>
      <c r="J20">
        <v>309</v>
      </c>
      <c r="M20">
        <f t="shared" si="2"/>
        <v>48.81516587677725</v>
      </c>
      <c r="N20">
        <v>1991</v>
      </c>
      <c r="O20">
        <v>1991</v>
      </c>
      <c r="P20">
        <v>0</v>
      </c>
      <c r="Q20">
        <v>1</v>
      </c>
      <c r="R20">
        <v>0</v>
      </c>
    </row>
    <row r="21" spans="1:23" x14ac:dyDescent="0.25">
      <c r="A21" t="s">
        <v>27</v>
      </c>
      <c r="B21" t="s">
        <v>11</v>
      </c>
      <c r="C21" t="s">
        <v>93</v>
      </c>
      <c r="D21">
        <v>1961</v>
      </c>
      <c r="E21">
        <f t="shared" si="0"/>
        <v>30</v>
      </c>
      <c r="F21">
        <f t="shared" si="1"/>
        <v>32</v>
      </c>
      <c r="G21" t="s">
        <v>72</v>
      </c>
      <c r="I21">
        <v>6</v>
      </c>
      <c r="J21">
        <v>295</v>
      </c>
      <c r="M21">
        <f t="shared" si="2"/>
        <v>49.166666666666664</v>
      </c>
      <c r="N21">
        <v>1991</v>
      </c>
      <c r="O21">
        <v>1993</v>
      </c>
      <c r="P21">
        <v>1</v>
      </c>
      <c r="Q21">
        <v>0</v>
      </c>
      <c r="R21">
        <v>1</v>
      </c>
    </row>
    <row r="22" spans="1:23" x14ac:dyDescent="0.25">
      <c r="A22" t="s">
        <v>28</v>
      </c>
      <c r="B22" t="s">
        <v>19</v>
      </c>
      <c r="C22" t="s">
        <v>93</v>
      </c>
      <c r="D22">
        <v>1955</v>
      </c>
      <c r="E22">
        <f t="shared" si="0"/>
        <v>37</v>
      </c>
      <c r="F22">
        <f t="shared" si="1"/>
        <v>37</v>
      </c>
      <c r="G22" t="s">
        <v>80</v>
      </c>
      <c r="I22">
        <v>6.88</v>
      </c>
      <c r="J22">
        <v>350</v>
      </c>
      <c r="M22">
        <f t="shared" si="2"/>
        <v>50.872093023255815</v>
      </c>
      <c r="N22">
        <v>1992</v>
      </c>
      <c r="O22">
        <v>1992</v>
      </c>
      <c r="P22">
        <v>1</v>
      </c>
      <c r="Q22">
        <v>0</v>
      </c>
      <c r="R22">
        <v>0</v>
      </c>
    </row>
    <row r="23" spans="1:23" x14ac:dyDescent="0.25">
      <c r="A23" t="s">
        <v>30</v>
      </c>
      <c r="B23" t="s">
        <v>25</v>
      </c>
      <c r="C23" t="s">
        <v>93</v>
      </c>
      <c r="D23">
        <v>1963</v>
      </c>
      <c r="E23">
        <f t="shared" si="0"/>
        <v>30</v>
      </c>
      <c r="F23">
        <f t="shared" si="1"/>
        <v>33</v>
      </c>
      <c r="G23" t="s">
        <v>76</v>
      </c>
      <c r="I23">
        <v>6.33</v>
      </c>
      <c r="J23">
        <v>320</v>
      </c>
      <c r="M23">
        <f t="shared" si="2"/>
        <v>50.552922590837284</v>
      </c>
      <c r="N23">
        <v>1993</v>
      </c>
      <c r="O23">
        <v>1996</v>
      </c>
      <c r="P23">
        <v>0</v>
      </c>
      <c r="Q23">
        <v>1</v>
      </c>
      <c r="R23">
        <v>2</v>
      </c>
      <c r="S23">
        <v>860</v>
      </c>
      <c r="V23">
        <v>880</v>
      </c>
      <c r="W23">
        <v>667</v>
      </c>
    </row>
    <row r="24" spans="1:23" x14ac:dyDescent="0.25">
      <c r="A24" t="s">
        <v>32</v>
      </c>
      <c r="B24" t="s">
        <v>78</v>
      </c>
      <c r="C24" t="s">
        <v>93</v>
      </c>
      <c r="D24">
        <v>1964</v>
      </c>
      <c r="E24">
        <f t="shared" si="0"/>
        <v>30</v>
      </c>
      <c r="F24">
        <f t="shared" si="1"/>
        <v>30</v>
      </c>
      <c r="G24" t="s">
        <v>76</v>
      </c>
      <c r="I24">
        <v>6.25</v>
      </c>
      <c r="J24">
        <v>298</v>
      </c>
      <c r="M24">
        <f t="shared" si="2"/>
        <v>47.68</v>
      </c>
      <c r="N24">
        <v>1994</v>
      </c>
      <c r="O24">
        <v>1994</v>
      </c>
      <c r="P24">
        <v>0</v>
      </c>
      <c r="Q24">
        <v>1</v>
      </c>
      <c r="R24">
        <v>0</v>
      </c>
      <c r="S24">
        <v>860</v>
      </c>
      <c r="V24">
        <v>794</v>
      </c>
      <c r="W24">
        <v>628</v>
      </c>
    </row>
    <row r="25" spans="1:23" x14ac:dyDescent="0.25">
      <c r="A25" t="s">
        <v>31</v>
      </c>
      <c r="B25" t="s">
        <v>70</v>
      </c>
      <c r="C25" t="s">
        <v>93</v>
      </c>
      <c r="D25">
        <v>1962</v>
      </c>
      <c r="E25">
        <f t="shared" si="0"/>
        <v>33</v>
      </c>
      <c r="F25">
        <f t="shared" si="1"/>
        <v>34</v>
      </c>
      <c r="G25" t="s">
        <v>76</v>
      </c>
      <c r="I25">
        <v>6.08</v>
      </c>
      <c r="J25">
        <v>320</v>
      </c>
      <c r="M25">
        <f t="shared" si="2"/>
        <v>52.631578947368418</v>
      </c>
      <c r="N25">
        <v>1995</v>
      </c>
      <c r="O25">
        <v>1996</v>
      </c>
      <c r="P25">
        <v>0</v>
      </c>
      <c r="Q25">
        <v>1</v>
      </c>
      <c r="R25">
        <v>1</v>
      </c>
      <c r="S25">
        <v>887.4</v>
      </c>
      <c r="V25">
        <v>992.8</v>
      </c>
      <c r="W25">
        <v>551.15</v>
      </c>
    </row>
    <row r="26" spans="1:23" x14ac:dyDescent="0.25">
      <c r="A26" t="s">
        <v>33</v>
      </c>
      <c r="B26" t="s">
        <v>25</v>
      </c>
      <c r="C26" t="s">
        <v>93</v>
      </c>
      <c r="D26">
        <v>1968</v>
      </c>
      <c r="E26">
        <f t="shared" si="0"/>
        <v>27</v>
      </c>
      <c r="F26">
        <f t="shared" si="1"/>
        <v>27</v>
      </c>
      <c r="G26" t="s">
        <v>80</v>
      </c>
      <c r="I26">
        <v>6.71</v>
      </c>
      <c r="J26">
        <v>309</v>
      </c>
      <c r="M26">
        <f t="shared" si="2"/>
        <v>46.050670640834575</v>
      </c>
      <c r="N26">
        <v>1995</v>
      </c>
      <c r="O26">
        <v>1995</v>
      </c>
      <c r="P26">
        <v>0</v>
      </c>
      <c r="Q26">
        <v>0</v>
      </c>
      <c r="R26">
        <v>1</v>
      </c>
    </row>
    <row r="27" spans="1:23" x14ac:dyDescent="0.25">
      <c r="A27" t="s">
        <v>34</v>
      </c>
      <c r="B27" t="s">
        <v>25</v>
      </c>
      <c r="C27" t="s">
        <v>93</v>
      </c>
      <c r="D27">
        <v>1970</v>
      </c>
      <c r="E27">
        <f t="shared" si="0"/>
        <v>27</v>
      </c>
      <c r="F27">
        <f t="shared" si="1"/>
        <v>29</v>
      </c>
      <c r="G27" t="s">
        <v>76</v>
      </c>
      <c r="I27">
        <v>6.08</v>
      </c>
      <c r="J27">
        <v>275</v>
      </c>
      <c r="K27">
        <v>20</v>
      </c>
      <c r="L27">
        <v>54</v>
      </c>
      <c r="M27">
        <f t="shared" si="2"/>
        <v>45.23026315789474</v>
      </c>
      <c r="N27">
        <v>1997</v>
      </c>
      <c r="O27">
        <v>1999</v>
      </c>
      <c r="P27">
        <v>2</v>
      </c>
      <c r="Q27">
        <v>1</v>
      </c>
      <c r="R27">
        <v>0</v>
      </c>
      <c r="S27">
        <v>895</v>
      </c>
      <c r="V27">
        <v>793</v>
      </c>
      <c r="W27">
        <v>485</v>
      </c>
    </row>
    <row r="28" spans="1:23" x14ac:dyDescent="0.25">
      <c r="A28" t="s">
        <v>35</v>
      </c>
      <c r="B28" t="s">
        <v>29</v>
      </c>
      <c r="C28" t="s">
        <v>93</v>
      </c>
      <c r="D28">
        <v>1968</v>
      </c>
      <c r="E28">
        <f t="shared" si="0"/>
        <v>29</v>
      </c>
      <c r="F28">
        <f t="shared" si="1"/>
        <v>29</v>
      </c>
      <c r="G28" t="s">
        <v>76</v>
      </c>
      <c r="I28">
        <v>6.42</v>
      </c>
      <c r="J28">
        <v>353</v>
      </c>
      <c r="K28">
        <v>22</v>
      </c>
      <c r="L28">
        <v>55</v>
      </c>
      <c r="M28">
        <f t="shared" si="2"/>
        <v>54.984423676012462</v>
      </c>
      <c r="N28">
        <v>1997</v>
      </c>
      <c r="O28">
        <v>1997</v>
      </c>
      <c r="P28">
        <v>0</v>
      </c>
      <c r="Q28">
        <v>1</v>
      </c>
      <c r="R28">
        <v>0</v>
      </c>
    </row>
    <row r="29" spans="1:23" x14ac:dyDescent="0.25">
      <c r="A29" t="s">
        <v>36</v>
      </c>
      <c r="B29" t="s">
        <v>8</v>
      </c>
      <c r="C29" t="s">
        <v>93</v>
      </c>
      <c r="D29">
        <v>1969</v>
      </c>
      <c r="E29">
        <f t="shared" si="0"/>
        <v>28</v>
      </c>
      <c r="F29">
        <f t="shared" si="1"/>
        <v>32</v>
      </c>
      <c r="G29" t="s">
        <v>100</v>
      </c>
      <c r="I29">
        <v>6.58</v>
      </c>
      <c r="J29">
        <v>324</v>
      </c>
      <c r="K29">
        <v>21</v>
      </c>
      <c r="L29">
        <v>55</v>
      </c>
      <c r="M29">
        <f t="shared" si="2"/>
        <v>49.240121580547111</v>
      </c>
      <c r="N29">
        <v>1997</v>
      </c>
      <c r="O29">
        <v>2001</v>
      </c>
      <c r="P29">
        <v>1</v>
      </c>
      <c r="Q29">
        <v>1</v>
      </c>
      <c r="R29">
        <v>2</v>
      </c>
      <c r="S29">
        <v>826</v>
      </c>
      <c r="W29">
        <v>661</v>
      </c>
    </row>
    <row r="30" spans="1:23" x14ac:dyDescent="0.25">
      <c r="A30" t="s">
        <v>37</v>
      </c>
      <c r="B30" t="s">
        <v>19</v>
      </c>
      <c r="C30" t="s">
        <v>93</v>
      </c>
      <c r="D30">
        <v>1964</v>
      </c>
      <c r="E30">
        <f t="shared" si="0"/>
        <v>34</v>
      </c>
      <c r="F30">
        <f t="shared" si="1"/>
        <v>34</v>
      </c>
      <c r="G30" t="s">
        <v>91</v>
      </c>
      <c r="I30">
        <v>6.54</v>
      </c>
      <c r="J30">
        <v>298</v>
      </c>
      <c r="M30">
        <f t="shared" si="2"/>
        <v>45.565749235474009</v>
      </c>
      <c r="N30">
        <v>1998</v>
      </c>
      <c r="O30">
        <v>1998</v>
      </c>
      <c r="P30">
        <v>0</v>
      </c>
      <c r="Q30">
        <v>0</v>
      </c>
      <c r="R30">
        <v>1</v>
      </c>
    </row>
    <row r="31" spans="1:23" x14ac:dyDescent="0.25">
      <c r="A31" t="s">
        <v>38</v>
      </c>
      <c r="B31" t="s">
        <v>25</v>
      </c>
      <c r="C31" t="s">
        <v>93</v>
      </c>
      <c r="D31">
        <v>1969</v>
      </c>
      <c r="E31">
        <f t="shared" si="0"/>
        <v>30</v>
      </c>
      <c r="F31">
        <f t="shared" si="1"/>
        <v>31</v>
      </c>
      <c r="G31" t="s">
        <v>80</v>
      </c>
      <c r="I31">
        <v>6.42</v>
      </c>
      <c r="J31">
        <v>287</v>
      </c>
      <c r="M31">
        <f t="shared" si="2"/>
        <v>44.704049844236764</v>
      </c>
      <c r="N31">
        <v>1999</v>
      </c>
      <c r="O31">
        <v>2000</v>
      </c>
      <c r="P31">
        <v>1</v>
      </c>
      <c r="Q31">
        <v>1</v>
      </c>
      <c r="R31">
        <v>0</v>
      </c>
    </row>
    <row r="32" spans="1:23" x14ac:dyDescent="0.25">
      <c r="A32" t="s">
        <v>39</v>
      </c>
      <c r="B32" t="s">
        <v>65</v>
      </c>
      <c r="C32" t="s">
        <v>93</v>
      </c>
      <c r="D32">
        <v>1967</v>
      </c>
      <c r="E32">
        <f t="shared" si="0"/>
        <v>32</v>
      </c>
      <c r="F32">
        <f t="shared" si="1"/>
        <v>34</v>
      </c>
      <c r="G32" t="s">
        <v>76</v>
      </c>
      <c r="I32">
        <v>6.17</v>
      </c>
      <c r="J32">
        <v>331</v>
      </c>
      <c r="K32">
        <v>22</v>
      </c>
      <c r="L32">
        <v>61</v>
      </c>
      <c r="M32">
        <f t="shared" si="2"/>
        <v>53.646677471636956</v>
      </c>
      <c r="N32">
        <v>1999</v>
      </c>
      <c r="O32">
        <v>2001</v>
      </c>
      <c r="P32">
        <v>1</v>
      </c>
      <c r="Q32">
        <v>1</v>
      </c>
      <c r="R32">
        <v>1</v>
      </c>
      <c r="S32">
        <v>937</v>
      </c>
      <c r="V32">
        <v>881.8</v>
      </c>
      <c r="W32">
        <v>573.20000000000005</v>
      </c>
    </row>
    <row r="33" spans="1:23" x14ac:dyDescent="0.25">
      <c r="A33" t="s">
        <v>40</v>
      </c>
      <c r="B33" t="s">
        <v>44</v>
      </c>
      <c r="C33" t="s">
        <v>93</v>
      </c>
      <c r="D33">
        <v>1977</v>
      </c>
      <c r="E33">
        <f t="shared" si="0"/>
        <v>25</v>
      </c>
      <c r="F33">
        <f t="shared" si="1"/>
        <v>32</v>
      </c>
      <c r="G33" t="s">
        <v>101</v>
      </c>
      <c r="H33" t="s">
        <v>102</v>
      </c>
      <c r="I33">
        <v>6.08</v>
      </c>
      <c r="J33">
        <v>265</v>
      </c>
      <c r="M33">
        <f t="shared" si="2"/>
        <v>43.585526315789473</v>
      </c>
      <c r="N33">
        <v>2002</v>
      </c>
      <c r="O33">
        <v>2009</v>
      </c>
      <c r="P33">
        <v>5</v>
      </c>
      <c r="Q33">
        <v>2</v>
      </c>
      <c r="R33">
        <v>0</v>
      </c>
      <c r="S33">
        <v>915</v>
      </c>
      <c r="V33">
        <v>840</v>
      </c>
      <c r="W33">
        <v>640</v>
      </c>
    </row>
    <row r="34" spans="1:23" x14ac:dyDescent="0.25">
      <c r="A34" t="s">
        <v>41</v>
      </c>
      <c r="B34" t="s">
        <v>68</v>
      </c>
      <c r="C34" t="s">
        <v>93</v>
      </c>
      <c r="D34">
        <v>1975</v>
      </c>
      <c r="E34">
        <f t="shared" si="0"/>
        <v>26</v>
      </c>
      <c r="F34">
        <f t="shared" si="1"/>
        <v>40</v>
      </c>
      <c r="G34" t="s">
        <v>76</v>
      </c>
      <c r="I34">
        <v>6.25</v>
      </c>
      <c r="J34">
        <v>375</v>
      </c>
      <c r="M34">
        <f t="shared" si="2"/>
        <v>60</v>
      </c>
      <c r="N34">
        <v>2001</v>
      </c>
      <c r="O34">
        <v>2015</v>
      </c>
      <c r="P34">
        <v>4</v>
      </c>
      <c r="Q34">
        <v>6</v>
      </c>
      <c r="R34">
        <v>0</v>
      </c>
      <c r="S34">
        <v>987</v>
      </c>
      <c r="T34">
        <v>503</v>
      </c>
      <c r="U34">
        <v>474</v>
      </c>
      <c r="V34">
        <v>970</v>
      </c>
      <c r="W34">
        <v>631</v>
      </c>
    </row>
    <row r="35" spans="1:23" x14ac:dyDescent="0.25">
      <c r="A35" t="s">
        <v>42</v>
      </c>
      <c r="B35" t="s">
        <v>67</v>
      </c>
      <c r="C35" t="s">
        <v>93</v>
      </c>
      <c r="D35">
        <v>1966</v>
      </c>
      <c r="E35">
        <f t="shared" si="0"/>
        <v>36</v>
      </c>
      <c r="F35">
        <f t="shared" si="1"/>
        <v>36</v>
      </c>
      <c r="G35" t="s">
        <v>72</v>
      </c>
      <c r="I35">
        <v>6.25</v>
      </c>
      <c r="J35">
        <v>306</v>
      </c>
      <c r="K35">
        <v>18.5</v>
      </c>
      <c r="L35">
        <v>49</v>
      </c>
      <c r="M35">
        <f t="shared" si="2"/>
        <v>48.96</v>
      </c>
      <c r="N35">
        <v>2002</v>
      </c>
      <c r="O35">
        <v>2002</v>
      </c>
      <c r="P35">
        <v>0</v>
      </c>
      <c r="Q35">
        <v>0</v>
      </c>
      <c r="R35">
        <v>1</v>
      </c>
    </row>
    <row r="36" spans="1:23" x14ac:dyDescent="0.25">
      <c r="A36" t="s">
        <v>43</v>
      </c>
      <c r="B36" t="s">
        <v>64</v>
      </c>
      <c r="C36" t="s">
        <v>93</v>
      </c>
      <c r="D36">
        <v>1974</v>
      </c>
      <c r="E36">
        <f t="shared" si="0"/>
        <v>29</v>
      </c>
      <c r="F36">
        <f t="shared" si="1"/>
        <v>30</v>
      </c>
      <c r="G36" t="s">
        <v>80</v>
      </c>
      <c r="I36">
        <v>6.25</v>
      </c>
      <c r="J36">
        <v>320</v>
      </c>
      <c r="M36">
        <f t="shared" si="2"/>
        <v>51.2</v>
      </c>
      <c r="N36">
        <v>2003</v>
      </c>
      <c r="O36">
        <v>2004</v>
      </c>
      <c r="P36">
        <v>1</v>
      </c>
      <c r="Q36">
        <v>0</v>
      </c>
      <c r="R36">
        <v>1</v>
      </c>
    </row>
    <row r="37" spans="1:23" x14ac:dyDescent="0.25">
      <c r="A37" t="s">
        <v>45</v>
      </c>
      <c r="B37" t="s">
        <v>3</v>
      </c>
      <c r="C37" t="s">
        <v>93</v>
      </c>
      <c r="D37">
        <v>1979</v>
      </c>
      <c r="E37">
        <f t="shared" si="0"/>
        <v>26</v>
      </c>
      <c r="F37">
        <f t="shared" si="1"/>
        <v>26</v>
      </c>
      <c r="G37" t="s">
        <v>72</v>
      </c>
      <c r="I37">
        <v>6.33</v>
      </c>
      <c r="J37">
        <v>320</v>
      </c>
      <c r="M37">
        <f t="shared" si="2"/>
        <v>50.552922590837284</v>
      </c>
      <c r="N37">
        <v>2005</v>
      </c>
      <c r="O37">
        <v>2005</v>
      </c>
      <c r="P37">
        <v>0</v>
      </c>
      <c r="Q37">
        <v>1</v>
      </c>
      <c r="R37">
        <v>0</v>
      </c>
    </row>
    <row r="38" spans="1:23" x14ac:dyDescent="0.25">
      <c r="A38" t="s">
        <v>46</v>
      </c>
      <c r="B38" t="s">
        <v>14</v>
      </c>
      <c r="C38" t="s">
        <v>93</v>
      </c>
      <c r="D38">
        <v>1977</v>
      </c>
      <c r="E38">
        <f t="shared" si="0"/>
        <v>28</v>
      </c>
      <c r="F38">
        <f t="shared" si="1"/>
        <v>28</v>
      </c>
      <c r="G38" t="s">
        <v>80</v>
      </c>
      <c r="I38">
        <v>6.42</v>
      </c>
      <c r="J38">
        <v>408</v>
      </c>
      <c r="M38">
        <f t="shared" si="2"/>
        <v>63.55140186915888</v>
      </c>
      <c r="N38">
        <v>2005</v>
      </c>
      <c r="O38">
        <v>2005</v>
      </c>
      <c r="P38">
        <v>0</v>
      </c>
      <c r="Q38">
        <v>0</v>
      </c>
      <c r="R38">
        <v>1</v>
      </c>
    </row>
    <row r="39" spans="1:23" x14ac:dyDescent="0.25">
      <c r="A39" t="s">
        <v>47</v>
      </c>
      <c r="B39" t="s">
        <v>3</v>
      </c>
      <c r="C39" t="s">
        <v>93</v>
      </c>
      <c r="D39">
        <v>1971</v>
      </c>
      <c r="E39">
        <f t="shared" si="0"/>
        <v>35</v>
      </c>
      <c r="F39">
        <f t="shared" si="1"/>
        <v>35</v>
      </c>
      <c r="G39" t="s">
        <v>80</v>
      </c>
      <c r="I39">
        <v>6.5</v>
      </c>
      <c r="J39">
        <v>375</v>
      </c>
      <c r="M39">
        <f t="shared" si="2"/>
        <v>57.692307692307693</v>
      </c>
      <c r="N39">
        <v>2006</v>
      </c>
      <c r="O39">
        <v>2006</v>
      </c>
      <c r="P39">
        <v>1</v>
      </c>
      <c r="Q39">
        <v>0</v>
      </c>
      <c r="R39">
        <v>0</v>
      </c>
    </row>
    <row r="40" spans="1:23" x14ac:dyDescent="0.25">
      <c r="A40" t="s">
        <v>48</v>
      </c>
      <c r="B40" t="s">
        <v>3</v>
      </c>
      <c r="C40" t="s">
        <v>93</v>
      </c>
      <c r="D40">
        <v>1972</v>
      </c>
      <c r="E40">
        <f t="shared" si="0"/>
        <v>34</v>
      </c>
      <c r="F40">
        <f t="shared" si="1"/>
        <v>34</v>
      </c>
      <c r="G40" t="s">
        <v>80</v>
      </c>
      <c r="I40">
        <v>6.25</v>
      </c>
      <c r="J40">
        <v>320</v>
      </c>
      <c r="M40">
        <f t="shared" si="2"/>
        <v>51.2</v>
      </c>
      <c r="N40">
        <v>2006</v>
      </c>
      <c r="O40">
        <v>2006</v>
      </c>
      <c r="P40">
        <v>0</v>
      </c>
      <c r="Q40">
        <v>0</v>
      </c>
      <c r="R40">
        <v>1</v>
      </c>
      <c r="S40">
        <v>800</v>
      </c>
      <c r="V40">
        <v>1000</v>
      </c>
    </row>
    <row r="41" spans="1:23" x14ac:dyDescent="0.25">
      <c r="A41" t="s">
        <v>49</v>
      </c>
      <c r="B41" t="s">
        <v>44</v>
      </c>
      <c r="C41" t="s">
        <v>93</v>
      </c>
      <c r="D41">
        <v>1976</v>
      </c>
      <c r="E41">
        <f t="shared" si="0"/>
        <v>31</v>
      </c>
      <c r="F41">
        <f t="shared" si="1"/>
        <v>31</v>
      </c>
      <c r="G41" t="s">
        <v>91</v>
      </c>
      <c r="I41">
        <v>6.58</v>
      </c>
      <c r="J41">
        <v>330</v>
      </c>
      <c r="K41">
        <v>21</v>
      </c>
      <c r="L41">
        <v>61</v>
      </c>
      <c r="M41">
        <f t="shared" si="2"/>
        <v>50.151975683890576</v>
      </c>
      <c r="N41">
        <v>2007</v>
      </c>
      <c r="O41">
        <v>2007</v>
      </c>
      <c r="P41">
        <v>0</v>
      </c>
      <c r="Q41">
        <v>1</v>
      </c>
      <c r="R41">
        <v>0</v>
      </c>
    </row>
    <row r="42" spans="1:23" x14ac:dyDescent="0.25">
      <c r="A42" t="s">
        <v>50</v>
      </c>
      <c r="B42" t="s">
        <v>11</v>
      </c>
      <c r="C42" t="s">
        <v>93</v>
      </c>
      <c r="D42">
        <v>1979</v>
      </c>
      <c r="E42">
        <f t="shared" si="0"/>
        <v>28</v>
      </c>
      <c r="F42">
        <f t="shared" si="1"/>
        <v>28</v>
      </c>
      <c r="G42" t="s">
        <v>103</v>
      </c>
      <c r="I42">
        <v>6.52</v>
      </c>
      <c r="J42">
        <v>447</v>
      </c>
      <c r="M42">
        <f t="shared" si="2"/>
        <v>68.558282208588963</v>
      </c>
      <c r="N42">
        <v>2007</v>
      </c>
      <c r="O42">
        <v>2007</v>
      </c>
      <c r="P42">
        <v>0</v>
      </c>
      <c r="Q42">
        <v>0</v>
      </c>
      <c r="R42">
        <v>1</v>
      </c>
      <c r="S42">
        <v>990</v>
      </c>
      <c r="T42">
        <v>424</v>
      </c>
      <c r="W42">
        <v>562</v>
      </c>
    </row>
    <row r="43" spans="1:23" x14ac:dyDescent="0.25">
      <c r="A43" t="s">
        <v>51</v>
      </c>
      <c r="B43" t="s">
        <v>3</v>
      </c>
      <c r="C43" t="s">
        <v>93</v>
      </c>
      <c r="D43">
        <v>1981</v>
      </c>
      <c r="E43">
        <f t="shared" si="0"/>
        <v>27</v>
      </c>
      <c r="F43">
        <f t="shared" si="1"/>
        <v>27</v>
      </c>
      <c r="G43" t="s">
        <v>76</v>
      </c>
      <c r="I43">
        <v>6.08</v>
      </c>
      <c r="J43">
        <v>313</v>
      </c>
      <c r="M43">
        <f t="shared" si="2"/>
        <v>51.480263157894733</v>
      </c>
      <c r="N43">
        <v>2008</v>
      </c>
      <c r="O43">
        <v>2008</v>
      </c>
      <c r="P43">
        <v>0</v>
      </c>
      <c r="Q43">
        <v>1</v>
      </c>
      <c r="R43">
        <v>0</v>
      </c>
      <c r="S43">
        <v>910</v>
      </c>
      <c r="W43">
        <v>585</v>
      </c>
    </row>
    <row r="44" spans="1:23" x14ac:dyDescent="0.25">
      <c r="A44" t="s">
        <v>52</v>
      </c>
      <c r="B44" t="s">
        <v>3</v>
      </c>
      <c r="C44" t="s">
        <v>93</v>
      </c>
      <c r="D44">
        <v>1981</v>
      </c>
      <c r="E44">
        <f t="shared" si="0"/>
        <v>27</v>
      </c>
      <c r="F44">
        <f t="shared" si="1"/>
        <v>27</v>
      </c>
      <c r="G44" t="s">
        <v>104</v>
      </c>
      <c r="H44" t="s">
        <v>102</v>
      </c>
      <c r="I44">
        <v>6.58</v>
      </c>
      <c r="J44">
        <v>351</v>
      </c>
      <c r="M44">
        <f t="shared" si="2"/>
        <v>53.343465045592701</v>
      </c>
      <c r="N44">
        <v>2008</v>
      </c>
      <c r="O44">
        <v>2008</v>
      </c>
      <c r="P44">
        <v>0</v>
      </c>
      <c r="Q44">
        <v>0</v>
      </c>
      <c r="R44">
        <v>1</v>
      </c>
    </row>
    <row r="45" spans="1:23" x14ac:dyDescent="0.25">
      <c r="A45" t="s">
        <v>53</v>
      </c>
      <c r="B45" t="s">
        <v>3</v>
      </c>
      <c r="C45" t="s">
        <v>93</v>
      </c>
      <c r="D45">
        <v>1982</v>
      </c>
      <c r="E45">
        <f t="shared" si="0"/>
        <v>27</v>
      </c>
      <c r="F45">
        <f t="shared" si="1"/>
        <v>39</v>
      </c>
      <c r="G45" t="s">
        <v>73</v>
      </c>
      <c r="I45">
        <v>6.67</v>
      </c>
      <c r="J45">
        <v>440</v>
      </c>
      <c r="M45">
        <f t="shared" si="2"/>
        <v>65.967016491754123</v>
      </c>
      <c r="N45">
        <v>2009</v>
      </c>
      <c r="O45">
        <v>2021</v>
      </c>
      <c r="P45">
        <v>4</v>
      </c>
      <c r="Q45">
        <v>2</v>
      </c>
      <c r="R45">
        <v>4</v>
      </c>
      <c r="S45">
        <v>1091</v>
      </c>
      <c r="T45">
        <v>440</v>
      </c>
      <c r="U45">
        <v>452</v>
      </c>
      <c r="V45">
        <v>903</v>
      </c>
      <c r="W45">
        <v>530</v>
      </c>
    </row>
    <row r="46" spans="1:23" x14ac:dyDescent="0.25">
      <c r="A46" t="s">
        <v>54</v>
      </c>
      <c r="B46" t="s">
        <v>69</v>
      </c>
      <c r="C46" t="s">
        <v>93</v>
      </c>
      <c r="D46">
        <v>1978</v>
      </c>
      <c r="E46">
        <f t="shared" si="0"/>
        <v>32</v>
      </c>
      <c r="F46">
        <f t="shared" si="1"/>
        <v>32</v>
      </c>
      <c r="G46" t="s">
        <v>76</v>
      </c>
      <c r="I46">
        <v>6.33</v>
      </c>
      <c r="J46">
        <v>353</v>
      </c>
      <c r="M46">
        <f t="shared" si="2"/>
        <v>55.766192733017377</v>
      </c>
      <c r="N46">
        <v>2010</v>
      </c>
      <c r="O46">
        <v>2010</v>
      </c>
      <c r="P46">
        <v>0</v>
      </c>
      <c r="Q46">
        <v>0</v>
      </c>
      <c r="R46">
        <v>1</v>
      </c>
      <c r="S46">
        <v>920</v>
      </c>
      <c r="V46">
        <v>793.7</v>
      </c>
      <c r="W46">
        <v>507.1</v>
      </c>
    </row>
    <row r="47" spans="1:23" x14ac:dyDescent="0.25">
      <c r="A47" t="s">
        <v>55</v>
      </c>
      <c r="B47" t="s">
        <v>70</v>
      </c>
      <c r="C47" t="s">
        <v>93</v>
      </c>
      <c r="D47">
        <v>1982</v>
      </c>
      <c r="E47">
        <f t="shared" si="0"/>
        <v>30</v>
      </c>
      <c r="F47">
        <f t="shared" si="1"/>
        <v>30</v>
      </c>
      <c r="G47" t="s">
        <v>80</v>
      </c>
      <c r="I47">
        <v>5.83</v>
      </c>
      <c r="J47">
        <v>324</v>
      </c>
      <c r="M47">
        <f t="shared" si="2"/>
        <v>55.5746140651801</v>
      </c>
      <c r="N47">
        <v>2012</v>
      </c>
      <c r="O47">
        <v>2012</v>
      </c>
      <c r="P47">
        <v>0</v>
      </c>
      <c r="Q47">
        <v>1</v>
      </c>
      <c r="R47">
        <v>0</v>
      </c>
      <c r="S47">
        <v>925.94</v>
      </c>
      <c r="T47">
        <v>451.95</v>
      </c>
      <c r="U47">
        <v>429.9</v>
      </c>
      <c r="V47">
        <v>837.76</v>
      </c>
    </row>
    <row r="48" spans="1:23" x14ac:dyDescent="0.25">
      <c r="A48" t="s">
        <v>56</v>
      </c>
      <c r="B48" t="s">
        <v>17</v>
      </c>
      <c r="C48" t="s">
        <v>93</v>
      </c>
      <c r="D48">
        <v>1988</v>
      </c>
      <c r="E48">
        <f t="shared" si="0"/>
        <v>24</v>
      </c>
      <c r="F48">
        <f t="shared" si="1"/>
        <v>31</v>
      </c>
      <c r="G48" t="s">
        <v>73</v>
      </c>
      <c r="I48">
        <v>6.75</v>
      </c>
      <c r="J48">
        <v>452</v>
      </c>
      <c r="M48">
        <f t="shared" si="2"/>
        <v>66.962962962962962</v>
      </c>
      <c r="N48">
        <v>2012</v>
      </c>
      <c r="O48">
        <v>2019</v>
      </c>
      <c r="P48">
        <v>1</v>
      </c>
      <c r="Q48">
        <v>3</v>
      </c>
      <c r="R48">
        <v>3</v>
      </c>
      <c r="S48">
        <v>1105</v>
      </c>
      <c r="T48">
        <v>470</v>
      </c>
      <c r="V48">
        <v>981</v>
      </c>
      <c r="W48">
        <v>551</v>
      </c>
    </row>
    <row r="49" spans="1:23" x14ac:dyDescent="0.25">
      <c r="A49" t="s">
        <v>57</v>
      </c>
      <c r="B49" t="s">
        <v>11</v>
      </c>
      <c r="C49" t="s">
        <v>93</v>
      </c>
      <c r="D49">
        <v>1988</v>
      </c>
      <c r="E49">
        <f t="shared" si="0"/>
        <v>28</v>
      </c>
      <c r="F49">
        <f t="shared" si="1"/>
        <v>29</v>
      </c>
      <c r="G49" t="s">
        <v>79</v>
      </c>
      <c r="I49">
        <v>6.25</v>
      </c>
      <c r="J49">
        <v>352</v>
      </c>
      <c r="M49">
        <f t="shared" si="2"/>
        <v>56.32</v>
      </c>
      <c r="N49">
        <v>2016</v>
      </c>
      <c r="O49">
        <v>2017</v>
      </c>
      <c r="P49">
        <v>1</v>
      </c>
      <c r="Q49">
        <v>0</v>
      </c>
      <c r="R49">
        <v>1</v>
      </c>
      <c r="S49">
        <v>1102.3109999999999</v>
      </c>
      <c r="U49">
        <v>476.2</v>
      </c>
    </row>
    <row r="50" spans="1:23" x14ac:dyDescent="0.25">
      <c r="A50" t="s">
        <v>58</v>
      </c>
      <c r="B50" t="s">
        <v>44</v>
      </c>
      <c r="C50" t="s">
        <v>93</v>
      </c>
      <c r="D50">
        <v>1993</v>
      </c>
      <c r="E50">
        <f t="shared" si="0"/>
        <v>25</v>
      </c>
      <c r="F50">
        <f t="shared" si="1"/>
        <v>26</v>
      </c>
      <c r="G50" t="s">
        <v>80</v>
      </c>
      <c r="I50">
        <v>6.42</v>
      </c>
      <c r="J50">
        <v>330</v>
      </c>
      <c r="M50">
        <f t="shared" si="2"/>
        <v>51.401869158878505</v>
      </c>
      <c r="N50">
        <v>2018</v>
      </c>
      <c r="O50">
        <v>2019</v>
      </c>
      <c r="P50">
        <v>0</v>
      </c>
      <c r="Q50">
        <v>2</v>
      </c>
      <c r="R50">
        <v>0</v>
      </c>
      <c r="S50">
        <v>926</v>
      </c>
      <c r="T50">
        <v>472</v>
      </c>
    </row>
    <row r="51" spans="1:23" x14ac:dyDescent="0.25">
      <c r="A51" t="s">
        <v>59</v>
      </c>
      <c r="B51" t="s">
        <v>3</v>
      </c>
      <c r="C51" t="s">
        <v>93</v>
      </c>
      <c r="D51">
        <v>1990</v>
      </c>
      <c r="E51">
        <f t="shared" si="0"/>
        <v>29</v>
      </c>
      <c r="F51">
        <f t="shared" si="1"/>
        <v>29</v>
      </c>
      <c r="G51" t="s">
        <v>80</v>
      </c>
      <c r="I51">
        <v>6.25</v>
      </c>
      <c r="J51">
        <v>355</v>
      </c>
      <c r="M51">
        <f t="shared" si="2"/>
        <v>56.8</v>
      </c>
      <c r="N51">
        <v>2019</v>
      </c>
      <c r="O51">
        <v>2019</v>
      </c>
      <c r="P51">
        <v>1</v>
      </c>
      <c r="Q51">
        <v>0</v>
      </c>
      <c r="R51">
        <v>0</v>
      </c>
    </row>
    <row r="52" spans="1:23" x14ac:dyDescent="0.25">
      <c r="A52" t="s">
        <v>60</v>
      </c>
      <c r="B52" t="s">
        <v>64</v>
      </c>
      <c r="C52" t="s">
        <v>93</v>
      </c>
      <c r="D52">
        <v>1996</v>
      </c>
      <c r="E52">
        <f t="shared" si="0"/>
        <v>24</v>
      </c>
      <c r="F52">
        <f t="shared" si="1"/>
        <v>24</v>
      </c>
      <c r="G52" t="s">
        <v>80</v>
      </c>
      <c r="I52">
        <v>6.08</v>
      </c>
      <c r="J52">
        <v>298</v>
      </c>
      <c r="M52">
        <f t="shared" si="2"/>
        <v>49.013157894736842</v>
      </c>
      <c r="N52">
        <v>2020</v>
      </c>
      <c r="O52">
        <v>2020</v>
      </c>
      <c r="P52">
        <v>1</v>
      </c>
      <c r="Q52">
        <v>0</v>
      </c>
      <c r="R52">
        <v>0</v>
      </c>
      <c r="S52">
        <v>1000</v>
      </c>
      <c r="T52">
        <v>400</v>
      </c>
      <c r="U52">
        <v>420</v>
      </c>
    </row>
    <row r="53" spans="1:23" x14ac:dyDescent="0.25">
      <c r="A53" t="s">
        <v>61</v>
      </c>
      <c r="B53" t="s">
        <v>11</v>
      </c>
      <c r="C53" t="s">
        <v>93</v>
      </c>
      <c r="D53">
        <v>1994</v>
      </c>
      <c r="E53">
        <f t="shared" si="0"/>
        <v>26</v>
      </c>
      <c r="F53">
        <f t="shared" si="1"/>
        <v>27</v>
      </c>
      <c r="G53" t="s">
        <v>80</v>
      </c>
      <c r="I53">
        <v>6.66</v>
      </c>
      <c r="J53">
        <v>384</v>
      </c>
      <c r="M53">
        <f t="shared" si="2"/>
        <v>57.657657657657658</v>
      </c>
      <c r="N53">
        <v>2020</v>
      </c>
      <c r="O53">
        <v>2021</v>
      </c>
      <c r="P53">
        <v>1</v>
      </c>
      <c r="Q53">
        <v>1</v>
      </c>
      <c r="R53">
        <v>0</v>
      </c>
      <c r="S53">
        <v>950</v>
      </c>
      <c r="T53">
        <v>474</v>
      </c>
      <c r="U53">
        <v>420</v>
      </c>
      <c r="V53">
        <v>761</v>
      </c>
      <c r="W53">
        <v>490</v>
      </c>
    </row>
    <row r="54" spans="1:23" x14ac:dyDescent="0.25">
      <c r="A54" t="s">
        <v>62</v>
      </c>
      <c r="B54" t="s">
        <v>14</v>
      </c>
      <c r="C54" t="s">
        <v>93</v>
      </c>
      <c r="D54">
        <v>1982</v>
      </c>
      <c r="E54">
        <f t="shared" si="0"/>
        <v>38</v>
      </c>
      <c r="F54">
        <f t="shared" si="1"/>
        <v>38</v>
      </c>
      <c r="G54" t="s">
        <v>76</v>
      </c>
      <c r="I54">
        <v>6.25</v>
      </c>
      <c r="J54">
        <v>342</v>
      </c>
      <c r="M54">
        <f t="shared" si="2"/>
        <v>54.72</v>
      </c>
      <c r="N54">
        <v>2020</v>
      </c>
      <c r="O54">
        <v>2020</v>
      </c>
      <c r="P54">
        <v>0</v>
      </c>
      <c r="Q54">
        <v>0</v>
      </c>
      <c r="R54">
        <v>1</v>
      </c>
      <c r="S54">
        <v>1021</v>
      </c>
    </row>
    <row r="55" spans="1:23" x14ac:dyDescent="0.25">
      <c r="A55" t="s">
        <v>63</v>
      </c>
      <c r="B55" t="s">
        <v>14</v>
      </c>
      <c r="C55" t="s">
        <v>93</v>
      </c>
      <c r="D55">
        <v>1991</v>
      </c>
      <c r="E55">
        <f t="shared" si="0"/>
        <v>30</v>
      </c>
      <c r="F55">
        <f t="shared" si="1"/>
        <v>30</v>
      </c>
      <c r="I55">
        <v>6.33</v>
      </c>
      <c r="J55">
        <v>331</v>
      </c>
      <c r="M55">
        <f t="shared" si="2"/>
        <v>52.290679304897317</v>
      </c>
      <c r="N55">
        <v>2021</v>
      </c>
      <c r="O55">
        <v>2021</v>
      </c>
      <c r="P55">
        <v>0</v>
      </c>
      <c r="Q55">
        <v>0</v>
      </c>
      <c r="R5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Procko</dc:creator>
  <cp:lastModifiedBy>Procko, Tyler T.</cp:lastModifiedBy>
  <dcterms:created xsi:type="dcterms:W3CDTF">2021-10-23T03:13:53Z</dcterms:created>
  <dcterms:modified xsi:type="dcterms:W3CDTF">2021-10-27T03:45:44Z</dcterms:modified>
</cp:coreProperties>
</file>