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488" documentId="8_{1CFFE237-FEB2-4057-BD57-4B9104FBE962}" xr6:coauthVersionLast="47" xr6:coauthVersionMax="47" xr10:uidLastSave="{805C1D91-A06D-47D6-B94C-E1CD4A2744A7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4" i="1" l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R273" i="1"/>
  <c r="R272" i="1"/>
  <c r="R271" i="1"/>
  <c r="R270" i="1"/>
  <c r="R269" i="1"/>
  <c r="R268" i="1"/>
  <c r="R267" i="1"/>
  <c r="R266" i="1"/>
  <c r="R265" i="1"/>
  <c r="R263" i="1"/>
  <c r="R262" i="1"/>
  <c r="R261" i="1"/>
  <c r="R260" i="1"/>
  <c r="R259" i="1"/>
  <c r="R258" i="1"/>
  <c r="R257" i="1"/>
  <c r="R256" i="1"/>
  <c r="R255" i="1"/>
  <c r="R253" i="1"/>
  <c r="R252" i="1"/>
  <c r="R251" i="1"/>
  <c r="R250" i="1"/>
  <c r="R249" i="1"/>
  <c r="R248" i="1"/>
  <c r="R247" i="1"/>
  <c r="R246" i="1"/>
  <c r="R245" i="1"/>
  <c r="R243" i="1"/>
  <c r="R242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6" i="1"/>
  <c r="R225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 l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8" i="1" l="1"/>
  <c r="R9" i="1"/>
  <c r="R10" i="1"/>
  <c r="R11" i="1"/>
  <c r="R3" i="1"/>
  <c r="R7" i="1"/>
  <c r="R6" i="1"/>
  <c r="R5" i="1"/>
  <c r="R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<sst xmlns="http://schemas.openxmlformats.org/spreadsheetml/2006/main" count="3634" uniqueCount="66">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</sst>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X273"/>
  <sheetViews>
    <sheetView tabSelected="1" zoomScale="70" zoomScaleNormal="70" workbookViewId="0">
      <pane ySplit="1" topLeftCell="A2" activePane="bottomLeft" state="frozen"/>
      <selection pane="bottomLeft" activeCell="U16" sqref="U16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8.08203125" style="2" customWidth="1"/>
    <col min="6" max="6" width="1.6640625" hidden="1" customWidth="1"/>
    <col min="7" max="7" width="17.08203125" customWidth="1"/>
    <col min="8" max="8" width="10.08203125" customWidth="1"/>
    <col min="9" max="9" width="28.5" style="2" customWidth="1"/>
    <col min="10" max="10" width="15" hidden="1" customWidth="1"/>
    <col min="11" max="12" width="18.1640625" style="2" bestFit="1" customWidth="1"/>
    <col min="13" max="13" width="13" style="2" customWidth="1"/>
    <col min="14" max="18" width="15.9140625" style="2" customWidth="1"/>
    <col min="19" max="19" width="12.9140625" style="2" customWidth="1"/>
    <col min="20" max="20" width="8.75" style="2" customWidth="1"/>
    <col min="21" max="21" width="11.75" style="1" customWidth="1"/>
    <col min="22" max="22" width="10.08203125" style="1" customWidth="1"/>
    <col min="23" max="23" width="14.08203125" customWidth="1"/>
    <col min="24" max="26" width="13.08203125" customWidth="1"/>
    <col min="27" max="27" width="39.5" bestFit="1" customWidth="1"/>
    <col min="28" max="28" width="8.5" customWidth="1"/>
    <col min="29" max="30" width="8.75" bestFit="1" customWidth="1"/>
    <col min="31" max="31" width="9.5" bestFit="1" customWidth="1"/>
  </cols>
  <sheetData>
    <row r="1" spans="1:24" x14ac:dyDescent="0.45">
      <c r="A1" t="s">
        <v>3</v>
      </c>
      <c r="B1" t="s">
        <v>4</v>
      </c>
      <c r="C1" s="21" t="s">
        <v>26</v>
      </c>
      <c r="D1" s="21" t="s">
        <v>35</v>
      </c>
      <c r="E1" s="3" t="s">
        <v>65</v>
      </c>
      <c r="F1" t="s">
        <v>7</v>
      </c>
      <c r="G1" t="s">
        <v>5</v>
      </c>
      <c r="H1" t="s">
        <v>6</v>
      </c>
      <c r="I1" s="2" t="s">
        <v>25</v>
      </c>
      <c r="J1" t="s">
        <v>23</v>
      </c>
      <c r="K1" s="9" t="s">
        <v>17</v>
      </c>
      <c r="L1" s="9" t="s">
        <v>18</v>
      </c>
      <c r="M1" s="9" t="s">
        <v>19</v>
      </c>
      <c r="N1" s="3" t="s">
        <v>8</v>
      </c>
      <c r="O1" s="3" t="s">
        <v>52</v>
      </c>
      <c r="P1" s="20" t="s">
        <v>16</v>
      </c>
      <c r="Q1" s="20" t="s">
        <v>15</v>
      </c>
      <c r="R1" s="20" t="s">
        <v>20</v>
      </c>
      <c r="S1" s="21" t="s">
        <v>63</v>
      </c>
      <c r="T1" s="6" t="s">
        <v>14</v>
      </c>
      <c r="U1" s="1" t="s">
        <v>0</v>
      </c>
      <c r="V1" s="1" t="s">
        <v>60</v>
      </c>
      <c r="W1" t="s">
        <v>1</v>
      </c>
      <c r="X1" t="s">
        <v>2</v>
      </c>
    </row>
    <row r="2" spans="1:24" x14ac:dyDescent="0.45">
      <c r="A2" t="s">
        <v>9</v>
      </c>
      <c r="B2" t="s">
        <v>10</v>
      </c>
      <c r="C2" s="8" t="s">
        <v>22</v>
      </c>
      <c r="D2" s="8" t="s">
        <v>36</v>
      </c>
      <c r="E2" s="8" t="str">
        <f>IF(C2="-", "vanilla", C2&amp;"_"&amp;(IF(D2="X","pruned","retrained")))</f>
        <v>vanilla</v>
      </c>
      <c r="F2" s="8" t="s">
        <v>22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 t="s">
        <v>62</v>
      </c>
      <c r="T2" s="8" t="s">
        <v>22</v>
      </c>
      <c r="U2" s="8" t="s">
        <v>22</v>
      </c>
      <c r="V2" s="8" t="s">
        <v>22</v>
      </c>
      <c r="W2">
        <v>93.07</v>
      </c>
      <c r="X2">
        <v>0</v>
      </c>
    </row>
    <row r="3" spans="1:24" x14ac:dyDescent="0.45">
      <c r="A3" t="s">
        <v>9</v>
      </c>
      <c r="B3" t="s">
        <v>10</v>
      </c>
      <c r="C3" s="8" t="s">
        <v>22</v>
      </c>
      <c r="D3" s="8" t="s">
        <v>36</v>
      </c>
      <c r="E3" s="8" t="str">
        <f>IF(C3="-", "vanilla", C3&amp;"_"&amp;(IF(D3="X","pruned","retrained")))</f>
        <v>vanilla</v>
      </c>
      <c r="F3" t="s">
        <v>11</v>
      </c>
      <c r="G3" t="s">
        <v>37</v>
      </c>
      <c r="H3" t="s">
        <v>43</v>
      </c>
      <c r="I3" s="2">
        <v>1</v>
      </c>
      <c r="J3" s="7" t="s">
        <v>24</v>
      </c>
      <c r="K3" s="2">
        <v>0</v>
      </c>
      <c r="L3" s="2">
        <v>0</v>
      </c>
      <c r="M3" s="2">
        <v>1</v>
      </c>
      <c r="N3" s="2" t="s">
        <v>50</v>
      </c>
      <c r="O3" s="5" t="s">
        <v>51</v>
      </c>
      <c r="P3" s="5" t="s">
        <v>51</v>
      </c>
      <c r="Q3" s="19" t="s">
        <v>51</v>
      </c>
      <c r="R3" s="2">
        <f t="shared" ref="R3" si="0">IF(Q3="default",25,Q3)/IF(P3="default", 1,IF(P3=0, 1,P3))</f>
        <v>25</v>
      </c>
      <c r="S3" s="8" t="s">
        <v>62</v>
      </c>
      <c r="T3" s="2">
        <v>30</v>
      </c>
      <c r="U3" s="1">
        <v>1</v>
      </c>
      <c r="V3" s="1" t="s">
        <v>56</v>
      </c>
      <c r="W3">
        <v>93.079993999999999</v>
      </c>
      <c r="X3">
        <v>7.9999999999999996E-6</v>
      </c>
    </row>
    <row r="4" spans="1:24" x14ac:dyDescent="0.45">
      <c r="A4" t="s">
        <v>9</v>
      </c>
      <c r="B4" t="s">
        <v>10</v>
      </c>
      <c r="C4" s="8" t="s">
        <v>22</v>
      </c>
      <c r="D4" s="8" t="s">
        <v>36</v>
      </c>
      <c r="E4" s="8" t="str">
        <f t="shared" ref="E4:E67" si="1">IF(C4="-", "vanilla", C4&amp;"_"&amp;(IF(D4="X","pruned","retrained")))</f>
        <v>vanilla</v>
      </c>
      <c r="F4" t="s">
        <v>11</v>
      </c>
      <c r="G4" t="s">
        <v>37</v>
      </c>
      <c r="H4" t="s">
        <v>43</v>
      </c>
      <c r="I4" s="2">
        <v>1</v>
      </c>
      <c r="J4" s="7" t="s">
        <v>24</v>
      </c>
      <c r="K4" s="2">
        <v>0</v>
      </c>
      <c r="L4" s="2">
        <v>0</v>
      </c>
      <c r="M4" s="2">
        <v>1</v>
      </c>
      <c r="N4" s="2" t="s">
        <v>50</v>
      </c>
      <c r="O4" s="5" t="s">
        <v>51</v>
      </c>
      <c r="P4" s="19" t="s">
        <v>51</v>
      </c>
      <c r="Q4" s="19" t="s">
        <v>51</v>
      </c>
      <c r="R4" s="2">
        <f t="shared" ref="R4:R8" si="2">IF(Q4="default",25,Q4)/IF(P4="default", 1,IF(P4=0, 1,P4))</f>
        <v>25</v>
      </c>
      <c r="S4" s="8" t="s">
        <v>62</v>
      </c>
      <c r="T4" s="2">
        <v>30</v>
      </c>
      <c r="U4" s="1">
        <v>60</v>
      </c>
      <c r="V4" s="1" t="s">
        <v>55</v>
      </c>
      <c r="W4">
        <v>92.839995999999999</v>
      </c>
      <c r="X4">
        <v>0</v>
      </c>
    </row>
    <row r="5" spans="1:24" x14ac:dyDescent="0.45">
      <c r="A5" t="s">
        <v>9</v>
      </c>
      <c r="B5" t="s">
        <v>10</v>
      </c>
      <c r="C5" s="8" t="s">
        <v>22</v>
      </c>
      <c r="D5" s="8" t="s">
        <v>36</v>
      </c>
      <c r="E5" s="8" t="str">
        <f t="shared" si="1"/>
        <v>vanilla</v>
      </c>
      <c r="F5" t="s">
        <v>11</v>
      </c>
      <c r="G5" t="s">
        <v>37</v>
      </c>
      <c r="H5" t="s">
        <v>43</v>
      </c>
      <c r="I5" s="2">
        <v>1</v>
      </c>
      <c r="J5" s="7" t="s">
        <v>24</v>
      </c>
      <c r="K5" s="2">
        <v>0</v>
      </c>
      <c r="L5" s="2">
        <v>0</v>
      </c>
      <c r="M5" s="2">
        <v>1</v>
      </c>
      <c r="N5" s="2" t="s">
        <v>50</v>
      </c>
      <c r="O5" s="5" t="s">
        <v>51</v>
      </c>
      <c r="P5" s="19" t="s">
        <v>51</v>
      </c>
      <c r="Q5" s="19" t="s">
        <v>51</v>
      </c>
      <c r="R5" s="2">
        <f t="shared" si="2"/>
        <v>25</v>
      </c>
      <c r="S5" s="8" t="s">
        <v>62</v>
      </c>
      <c r="T5" s="2">
        <v>30</v>
      </c>
      <c r="U5" s="1">
        <v>100</v>
      </c>
      <c r="W5">
        <v>92.790008999999998</v>
      </c>
      <c r="X5">
        <v>7.9999999999999996E-6</v>
      </c>
    </row>
    <row r="6" spans="1:24" x14ac:dyDescent="0.45">
      <c r="A6" t="s">
        <v>9</v>
      </c>
      <c r="B6" t="s">
        <v>10</v>
      </c>
      <c r="C6" s="8" t="s">
        <v>22</v>
      </c>
      <c r="D6" s="8" t="s">
        <v>36</v>
      </c>
      <c r="E6" s="8" t="str">
        <f t="shared" si="1"/>
        <v>vanilla</v>
      </c>
      <c r="F6" t="s">
        <v>11</v>
      </c>
      <c r="G6" t="s">
        <v>37</v>
      </c>
      <c r="H6" t="s">
        <v>43</v>
      </c>
      <c r="I6" s="2">
        <v>1</v>
      </c>
      <c r="J6" s="7" t="s">
        <v>24</v>
      </c>
      <c r="K6" s="2">
        <v>0</v>
      </c>
      <c r="L6" s="2">
        <v>0</v>
      </c>
      <c r="M6" s="2">
        <v>1</v>
      </c>
      <c r="N6" s="2" t="s">
        <v>50</v>
      </c>
      <c r="O6" s="5" t="s">
        <v>51</v>
      </c>
      <c r="P6" s="19" t="s">
        <v>51</v>
      </c>
      <c r="Q6" s="19" t="s">
        <v>51</v>
      </c>
      <c r="R6" s="2">
        <f t="shared" si="2"/>
        <v>25</v>
      </c>
      <c r="S6" s="8" t="s">
        <v>62</v>
      </c>
      <c r="T6" s="2">
        <v>30</v>
      </c>
      <c r="U6" s="1">
        <v>3600</v>
      </c>
      <c r="V6" s="1" t="s">
        <v>54</v>
      </c>
      <c r="W6">
        <v>92.089995999999999</v>
      </c>
      <c r="X6">
        <v>0</v>
      </c>
    </row>
    <row r="7" spans="1:24" x14ac:dyDescent="0.45">
      <c r="A7" t="s">
        <v>9</v>
      </c>
      <c r="B7" t="s">
        <v>10</v>
      </c>
      <c r="C7" s="8" t="s">
        <v>22</v>
      </c>
      <c r="D7" s="8" t="s">
        <v>36</v>
      </c>
      <c r="E7" s="8" t="str">
        <f t="shared" si="1"/>
        <v>vanilla</v>
      </c>
      <c r="F7" t="s">
        <v>11</v>
      </c>
      <c r="G7" t="s">
        <v>37</v>
      </c>
      <c r="H7" t="s">
        <v>43</v>
      </c>
      <c r="I7" s="2">
        <v>1</v>
      </c>
      <c r="J7" s="7" t="s">
        <v>24</v>
      </c>
      <c r="K7" s="2">
        <v>0</v>
      </c>
      <c r="L7" s="2">
        <v>0</v>
      </c>
      <c r="M7" s="2">
        <v>1</v>
      </c>
      <c r="N7" s="2" t="s">
        <v>50</v>
      </c>
      <c r="O7" s="5" t="s">
        <v>51</v>
      </c>
      <c r="P7" s="19" t="s">
        <v>51</v>
      </c>
      <c r="Q7" s="19" t="s">
        <v>51</v>
      </c>
      <c r="R7" s="2">
        <f t="shared" si="2"/>
        <v>25</v>
      </c>
      <c r="S7" s="8" t="s">
        <v>62</v>
      </c>
      <c r="T7" s="2">
        <v>30</v>
      </c>
      <c r="U7" s="1">
        <v>86400</v>
      </c>
      <c r="V7" s="1" t="s">
        <v>53</v>
      </c>
      <c r="W7">
        <v>90.660004000000001</v>
      </c>
      <c r="X7">
        <v>0</v>
      </c>
    </row>
    <row r="8" spans="1:24" x14ac:dyDescent="0.45">
      <c r="A8" t="s">
        <v>9</v>
      </c>
      <c r="B8" t="s">
        <v>10</v>
      </c>
      <c r="C8" s="8" t="s">
        <v>22</v>
      </c>
      <c r="D8" s="8" t="s">
        <v>36</v>
      </c>
      <c r="E8" s="8" t="str">
        <f t="shared" si="1"/>
        <v>vanilla</v>
      </c>
      <c r="F8" t="s">
        <v>11</v>
      </c>
      <c r="G8" t="s">
        <v>37</v>
      </c>
      <c r="H8" t="s">
        <v>43</v>
      </c>
      <c r="I8" s="2">
        <v>1</v>
      </c>
      <c r="J8" s="7" t="s">
        <v>24</v>
      </c>
      <c r="K8" s="2">
        <v>0</v>
      </c>
      <c r="L8" s="2">
        <v>0</v>
      </c>
      <c r="M8" s="2">
        <v>1</v>
      </c>
      <c r="N8" s="2" t="s">
        <v>50</v>
      </c>
      <c r="O8" s="5" t="s">
        <v>51</v>
      </c>
      <c r="P8" s="5" t="s">
        <v>51</v>
      </c>
      <c r="Q8" s="19" t="s">
        <v>51</v>
      </c>
      <c r="R8" s="2">
        <f t="shared" si="2"/>
        <v>25</v>
      </c>
      <c r="S8" s="8" t="s">
        <v>62</v>
      </c>
      <c r="T8" s="2">
        <v>30</v>
      </c>
      <c r="U8" s="1">
        <v>2592000</v>
      </c>
      <c r="V8" s="1" t="s">
        <v>57</v>
      </c>
      <c r="W8">
        <v>88.280006</v>
      </c>
      <c r="X8">
        <v>7.9999999999999996E-6</v>
      </c>
    </row>
    <row r="9" spans="1:24" x14ac:dyDescent="0.45">
      <c r="A9" t="s">
        <v>9</v>
      </c>
      <c r="B9" t="s">
        <v>10</v>
      </c>
      <c r="C9" s="8" t="s">
        <v>22</v>
      </c>
      <c r="D9" s="8" t="s">
        <v>36</v>
      </c>
      <c r="E9" s="8" t="str">
        <f t="shared" si="1"/>
        <v>vanilla</v>
      </c>
      <c r="F9" t="s">
        <v>11</v>
      </c>
      <c r="G9" t="s">
        <v>37</v>
      </c>
      <c r="H9" t="s">
        <v>43</v>
      </c>
      <c r="I9" s="2">
        <v>1</v>
      </c>
      <c r="J9" s="7" t="s">
        <v>24</v>
      </c>
      <c r="K9" s="2">
        <v>0</v>
      </c>
      <c r="L9" s="2">
        <v>0</v>
      </c>
      <c r="M9" s="2">
        <v>1</v>
      </c>
      <c r="N9" s="2" t="s">
        <v>50</v>
      </c>
      <c r="O9" s="5" t="s">
        <v>51</v>
      </c>
      <c r="P9" s="19" t="s">
        <v>51</v>
      </c>
      <c r="Q9" s="19" t="s">
        <v>51</v>
      </c>
      <c r="R9" s="2">
        <f t="shared" ref="R9:R18" si="3">IF(Q9="default",25,Q9)/IF(P9="default", 1,IF(P9=0, 1,P9))</f>
        <v>25</v>
      </c>
      <c r="S9" s="8" t="s">
        <v>62</v>
      </c>
      <c r="T9" s="2">
        <v>30</v>
      </c>
      <c r="U9" s="1">
        <v>31104000</v>
      </c>
      <c r="V9" s="1" t="s">
        <v>58</v>
      </c>
      <c r="W9">
        <v>85.220000999999996</v>
      </c>
      <c r="X9">
        <v>0</v>
      </c>
    </row>
    <row r="10" spans="1:24" x14ac:dyDescent="0.45">
      <c r="A10" t="s">
        <v>9</v>
      </c>
      <c r="B10" t="s">
        <v>10</v>
      </c>
      <c r="C10" s="8" t="s">
        <v>22</v>
      </c>
      <c r="D10" s="8" t="s">
        <v>36</v>
      </c>
      <c r="E10" s="8" t="str">
        <f t="shared" si="1"/>
        <v>vanilla</v>
      </c>
      <c r="F10" t="s">
        <v>11</v>
      </c>
      <c r="G10" t="s">
        <v>37</v>
      </c>
      <c r="H10" t="s">
        <v>43</v>
      </c>
      <c r="I10" s="2">
        <v>1</v>
      </c>
      <c r="J10" s="7" t="s">
        <v>24</v>
      </c>
      <c r="K10" s="2">
        <v>0</v>
      </c>
      <c r="L10" s="2">
        <v>0</v>
      </c>
      <c r="M10" s="2">
        <v>1</v>
      </c>
      <c r="N10" s="2" t="s">
        <v>50</v>
      </c>
      <c r="O10" s="5" t="s">
        <v>51</v>
      </c>
      <c r="P10" s="19" t="s">
        <v>51</v>
      </c>
      <c r="Q10" s="19" t="s">
        <v>51</v>
      </c>
      <c r="R10" s="2">
        <f t="shared" si="3"/>
        <v>25</v>
      </c>
      <c r="S10" s="8" t="s">
        <v>62</v>
      </c>
      <c r="T10" s="2">
        <v>30</v>
      </c>
      <c r="U10" s="1">
        <v>93312000</v>
      </c>
      <c r="V10" s="1" t="s">
        <v>59</v>
      </c>
      <c r="W10">
        <v>83.669998000000007</v>
      </c>
      <c r="X10">
        <v>0</v>
      </c>
    </row>
    <row r="11" spans="1:24" x14ac:dyDescent="0.45">
      <c r="A11" t="s">
        <v>9</v>
      </c>
      <c r="B11" t="s">
        <v>10</v>
      </c>
      <c r="C11" s="8" t="s">
        <v>22</v>
      </c>
      <c r="D11" s="8" t="s">
        <v>36</v>
      </c>
      <c r="E11" s="8" t="str">
        <f t="shared" si="1"/>
        <v>vanilla</v>
      </c>
      <c r="F11" t="s">
        <v>11</v>
      </c>
      <c r="G11" t="s">
        <v>37</v>
      </c>
      <c r="H11" t="s">
        <v>43</v>
      </c>
      <c r="I11" s="2">
        <v>1</v>
      </c>
      <c r="J11" s="7" t="s">
        <v>24</v>
      </c>
      <c r="K11" s="2">
        <v>0</v>
      </c>
      <c r="L11" s="2">
        <v>0</v>
      </c>
      <c r="M11" s="2">
        <v>1</v>
      </c>
      <c r="N11" s="2" t="s">
        <v>50</v>
      </c>
      <c r="O11" s="5" t="s">
        <v>51</v>
      </c>
      <c r="P11" s="19" t="s">
        <v>51</v>
      </c>
      <c r="Q11" s="19" t="s">
        <v>51</v>
      </c>
      <c r="R11" s="2">
        <f t="shared" si="3"/>
        <v>25</v>
      </c>
      <c r="S11" s="8" t="s">
        <v>62</v>
      </c>
      <c r="T11" s="2">
        <v>30</v>
      </c>
      <c r="U11" s="1">
        <v>1000000000</v>
      </c>
      <c r="W11">
        <v>79.580001999999993</v>
      </c>
      <c r="X11">
        <v>0</v>
      </c>
    </row>
    <row r="12" spans="1:24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62</v>
      </c>
      <c r="T12" s="8" t="s">
        <v>22</v>
      </c>
      <c r="U12" s="8" t="s">
        <v>22</v>
      </c>
      <c r="V12" s="8" t="s">
        <v>22</v>
      </c>
      <c r="W12">
        <v>92.199996999999996</v>
      </c>
      <c r="X12">
        <v>0</v>
      </c>
    </row>
    <row r="13" spans="1:24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t="s">
        <v>11</v>
      </c>
      <c r="G13" t="s">
        <v>37</v>
      </c>
      <c r="H13" t="s">
        <v>43</v>
      </c>
      <c r="I13" s="2">
        <v>1</v>
      </c>
      <c r="J13" s="7" t="s">
        <v>24</v>
      </c>
      <c r="K13" s="2">
        <v>0</v>
      </c>
      <c r="L13" s="2">
        <v>0</v>
      </c>
      <c r="M13" s="2">
        <v>1</v>
      </c>
      <c r="N13" s="2" t="s">
        <v>50</v>
      </c>
      <c r="O13" s="5" t="s">
        <v>51</v>
      </c>
      <c r="P13" s="5" t="s">
        <v>51</v>
      </c>
      <c r="Q13" s="19" t="s">
        <v>51</v>
      </c>
      <c r="R13" s="2">
        <f t="shared" si="3"/>
        <v>25</v>
      </c>
      <c r="S13" s="8" t="s">
        <v>62</v>
      </c>
      <c r="T13" s="2">
        <v>30</v>
      </c>
      <c r="U13" s="1">
        <v>1</v>
      </c>
      <c r="V13" s="1" t="s">
        <v>56</v>
      </c>
      <c r="W13">
        <v>92.190017999999995</v>
      </c>
      <c r="X13">
        <v>1.5999999999999999E-5</v>
      </c>
    </row>
    <row r="14" spans="1:24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t="s">
        <v>11</v>
      </c>
      <c r="G14" t="s">
        <v>37</v>
      </c>
      <c r="H14" t="s">
        <v>43</v>
      </c>
      <c r="I14" s="2">
        <v>1</v>
      </c>
      <c r="J14" s="7" t="s">
        <v>24</v>
      </c>
      <c r="K14" s="2">
        <v>0</v>
      </c>
      <c r="L14" s="2">
        <v>0</v>
      </c>
      <c r="M14" s="2">
        <v>1</v>
      </c>
      <c r="N14" s="2" t="s">
        <v>50</v>
      </c>
      <c r="O14" s="5" t="s">
        <v>51</v>
      </c>
      <c r="P14" s="19" t="s">
        <v>51</v>
      </c>
      <c r="Q14" s="19" t="s">
        <v>51</v>
      </c>
      <c r="R14" s="2">
        <f t="shared" si="3"/>
        <v>25</v>
      </c>
      <c r="S14" s="8" t="s">
        <v>62</v>
      </c>
      <c r="T14" s="2">
        <v>30</v>
      </c>
      <c r="U14" s="1">
        <v>60</v>
      </c>
      <c r="V14" s="1" t="s">
        <v>55</v>
      </c>
      <c r="W14">
        <v>92.120009999999994</v>
      </c>
      <c r="X14">
        <v>7.9999999999999996E-6</v>
      </c>
    </row>
    <row r="15" spans="1:24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t="s">
        <v>11</v>
      </c>
      <c r="G15" t="s">
        <v>37</v>
      </c>
      <c r="H15" t="s">
        <v>43</v>
      </c>
      <c r="I15" s="2">
        <v>1</v>
      </c>
      <c r="J15" s="7" t="s">
        <v>24</v>
      </c>
      <c r="K15" s="2">
        <v>0</v>
      </c>
      <c r="L15" s="2">
        <v>0</v>
      </c>
      <c r="M15" s="2">
        <v>1</v>
      </c>
      <c r="N15" s="2" t="s">
        <v>50</v>
      </c>
      <c r="O15" s="5" t="s">
        <v>51</v>
      </c>
      <c r="P15" s="19" t="s">
        <v>51</v>
      </c>
      <c r="Q15" s="19" t="s">
        <v>51</v>
      </c>
      <c r="R15" s="2">
        <f t="shared" si="3"/>
        <v>25</v>
      </c>
      <c r="S15" s="8" t="s">
        <v>62</v>
      </c>
      <c r="T15" s="2">
        <v>30</v>
      </c>
      <c r="U15" s="1">
        <v>100</v>
      </c>
      <c r="W15">
        <v>92.079993999999999</v>
      </c>
      <c r="X15">
        <v>7.9999999999999996E-6</v>
      </c>
    </row>
    <row r="16" spans="1:24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t="s">
        <v>11</v>
      </c>
      <c r="G16" t="s">
        <v>37</v>
      </c>
      <c r="H16" t="s">
        <v>43</v>
      </c>
      <c r="I16" s="2">
        <v>1</v>
      </c>
      <c r="J16" s="7" t="s">
        <v>24</v>
      </c>
      <c r="K16" s="2">
        <v>0</v>
      </c>
      <c r="L16" s="2">
        <v>0</v>
      </c>
      <c r="M16" s="2">
        <v>1</v>
      </c>
      <c r="N16" s="2" t="s">
        <v>50</v>
      </c>
      <c r="O16" s="5" t="s">
        <v>51</v>
      </c>
      <c r="P16" s="19" t="s">
        <v>51</v>
      </c>
      <c r="Q16" s="19" t="s">
        <v>51</v>
      </c>
      <c r="R16" s="2">
        <f t="shared" si="3"/>
        <v>25</v>
      </c>
      <c r="S16" s="8" t="s">
        <v>62</v>
      </c>
      <c r="T16" s="2">
        <v>30</v>
      </c>
      <c r="U16" s="1">
        <v>3600</v>
      </c>
      <c r="V16" s="1" t="s">
        <v>54</v>
      </c>
      <c r="W16">
        <v>91.550003000000004</v>
      </c>
      <c r="X16">
        <v>0</v>
      </c>
    </row>
    <row r="17" spans="1:24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t="s">
        <v>11</v>
      </c>
      <c r="G17" t="s">
        <v>37</v>
      </c>
      <c r="H17" t="s">
        <v>43</v>
      </c>
      <c r="I17" s="2">
        <v>1</v>
      </c>
      <c r="J17" s="7" t="s">
        <v>24</v>
      </c>
      <c r="K17" s="2">
        <v>0</v>
      </c>
      <c r="L17" s="2">
        <v>0</v>
      </c>
      <c r="M17" s="2">
        <v>1</v>
      </c>
      <c r="N17" s="2" t="s">
        <v>50</v>
      </c>
      <c r="O17" s="5" t="s">
        <v>51</v>
      </c>
      <c r="P17" s="19" t="s">
        <v>51</v>
      </c>
      <c r="Q17" s="19" t="s">
        <v>51</v>
      </c>
      <c r="R17" s="2">
        <f t="shared" si="3"/>
        <v>25</v>
      </c>
      <c r="S17" s="8" t="s">
        <v>62</v>
      </c>
      <c r="T17" s="2">
        <v>30</v>
      </c>
      <c r="U17" s="1">
        <v>86400</v>
      </c>
      <c r="V17" s="1" t="s">
        <v>53</v>
      </c>
      <c r="W17">
        <v>90.699996999999996</v>
      </c>
      <c r="X17">
        <v>0</v>
      </c>
    </row>
    <row r="18" spans="1:24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t="s">
        <v>11</v>
      </c>
      <c r="G18" t="s">
        <v>37</v>
      </c>
      <c r="H18" t="s">
        <v>43</v>
      </c>
      <c r="I18" s="2">
        <v>1</v>
      </c>
      <c r="J18" s="7" t="s">
        <v>24</v>
      </c>
      <c r="K18" s="2">
        <v>0</v>
      </c>
      <c r="L18" s="2">
        <v>0</v>
      </c>
      <c r="M18" s="2">
        <v>1</v>
      </c>
      <c r="N18" s="2" t="s">
        <v>50</v>
      </c>
      <c r="O18" s="5" t="s">
        <v>51</v>
      </c>
      <c r="P18" s="5" t="s">
        <v>51</v>
      </c>
      <c r="Q18" s="19" t="s">
        <v>51</v>
      </c>
      <c r="R18" s="2">
        <f t="shared" si="3"/>
        <v>25</v>
      </c>
      <c r="S18" s="8" t="s">
        <v>62</v>
      </c>
      <c r="T18" s="2">
        <v>30</v>
      </c>
      <c r="U18" s="1">
        <v>2592000</v>
      </c>
      <c r="V18" s="1" t="s">
        <v>57</v>
      </c>
      <c r="W18">
        <v>89.209991000000002</v>
      </c>
      <c r="X18">
        <v>7.9999999999999996E-6</v>
      </c>
    </row>
    <row r="19" spans="1:24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t="s">
        <v>11</v>
      </c>
      <c r="G19" t="s">
        <v>37</v>
      </c>
      <c r="H19" t="s">
        <v>43</v>
      </c>
      <c r="I19" s="2">
        <v>1</v>
      </c>
      <c r="J19" s="7" t="s">
        <v>24</v>
      </c>
      <c r="K19" s="2">
        <v>0</v>
      </c>
      <c r="L19" s="2">
        <v>0</v>
      </c>
      <c r="M19" s="2">
        <v>1</v>
      </c>
      <c r="N19" s="2" t="s">
        <v>50</v>
      </c>
      <c r="O19" s="5" t="s">
        <v>51</v>
      </c>
      <c r="P19" s="19" t="s">
        <v>51</v>
      </c>
      <c r="Q19" s="19" t="s">
        <v>51</v>
      </c>
      <c r="R19" s="2">
        <f t="shared" ref="R19:R21" si="4">IF(Q19="default",25,Q19)/IF(P19="default", 1,IF(P19=0, 1,P19))</f>
        <v>25</v>
      </c>
      <c r="S19" s="8" t="s">
        <v>62</v>
      </c>
      <c r="T19" s="2">
        <v>30</v>
      </c>
      <c r="U19" s="1">
        <v>31104000</v>
      </c>
      <c r="V19" s="1" t="s">
        <v>58</v>
      </c>
      <c r="W19">
        <v>87</v>
      </c>
      <c r="X19">
        <v>0</v>
      </c>
    </row>
    <row r="20" spans="1:24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t="s">
        <v>11</v>
      </c>
      <c r="G20" t="s">
        <v>37</v>
      </c>
      <c r="H20" t="s">
        <v>43</v>
      </c>
      <c r="I20" s="2">
        <v>1</v>
      </c>
      <c r="J20" s="7" t="s">
        <v>24</v>
      </c>
      <c r="K20" s="2">
        <v>0</v>
      </c>
      <c r="L20" s="2">
        <v>0</v>
      </c>
      <c r="M20" s="2">
        <v>1</v>
      </c>
      <c r="N20" s="2" t="s">
        <v>50</v>
      </c>
      <c r="O20" s="5" t="s">
        <v>51</v>
      </c>
      <c r="P20" s="19" t="s">
        <v>51</v>
      </c>
      <c r="Q20" s="19" t="s">
        <v>51</v>
      </c>
      <c r="R20" s="2">
        <f t="shared" si="4"/>
        <v>25</v>
      </c>
      <c r="S20" s="8" t="s">
        <v>62</v>
      </c>
      <c r="T20" s="2">
        <v>30</v>
      </c>
      <c r="U20" s="1">
        <v>93312000</v>
      </c>
      <c r="V20" s="1" t="s">
        <v>59</v>
      </c>
      <c r="W20">
        <v>85.899994000000007</v>
      </c>
      <c r="X20">
        <v>7.9999999999999996E-6</v>
      </c>
    </row>
    <row r="21" spans="1:24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t="s">
        <v>11</v>
      </c>
      <c r="G21" t="s">
        <v>37</v>
      </c>
      <c r="H21" t="s">
        <v>43</v>
      </c>
      <c r="I21" s="2">
        <v>1</v>
      </c>
      <c r="J21" s="7" t="s">
        <v>24</v>
      </c>
      <c r="K21" s="2">
        <v>0</v>
      </c>
      <c r="L21" s="2">
        <v>0</v>
      </c>
      <c r="M21" s="2">
        <v>1</v>
      </c>
      <c r="N21" s="2" t="s">
        <v>50</v>
      </c>
      <c r="O21" s="5" t="s">
        <v>51</v>
      </c>
      <c r="P21" s="19" t="s">
        <v>51</v>
      </c>
      <c r="Q21" s="19" t="s">
        <v>51</v>
      </c>
      <c r="R21" s="2">
        <f t="shared" si="4"/>
        <v>25</v>
      </c>
      <c r="S21" s="8" t="s">
        <v>62</v>
      </c>
      <c r="T21" s="2">
        <v>30</v>
      </c>
      <c r="U21" s="1">
        <v>1000000000</v>
      </c>
      <c r="W21">
        <v>83.690017999999995</v>
      </c>
      <c r="X21">
        <v>1.5999999999999999E-5</v>
      </c>
    </row>
    <row r="22" spans="1:24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G22" s="8" t="s">
        <v>21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62</v>
      </c>
      <c r="T22" s="8" t="s">
        <v>22</v>
      </c>
      <c r="U22" s="8" t="s">
        <v>22</v>
      </c>
      <c r="V22" s="8" t="s">
        <v>22</v>
      </c>
      <c r="W22">
        <v>92.300003000000004</v>
      </c>
      <c r="X22">
        <v>0</v>
      </c>
    </row>
    <row r="23" spans="1:24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t="s">
        <v>11</v>
      </c>
      <c r="G23" t="s">
        <v>37</v>
      </c>
      <c r="H23" t="s">
        <v>43</v>
      </c>
      <c r="I23" s="2">
        <v>1</v>
      </c>
      <c r="J23" s="7" t="s">
        <v>24</v>
      </c>
      <c r="K23" s="2">
        <v>0</v>
      </c>
      <c r="L23" s="2">
        <v>0</v>
      </c>
      <c r="M23" s="2">
        <v>1</v>
      </c>
      <c r="N23" s="2" t="s">
        <v>50</v>
      </c>
      <c r="O23" s="5" t="s">
        <v>51</v>
      </c>
      <c r="P23" s="5" t="s">
        <v>51</v>
      </c>
      <c r="Q23" s="19" t="s">
        <v>51</v>
      </c>
      <c r="R23" s="2">
        <f t="shared" ref="R23:R31" si="5">IF(Q23="default",25,Q23)/IF(P23="default", 1,IF(P23=0, 1,P23))</f>
        <v>25</v>
      </c>
      <c r="S23" s="8" t="s">
        <v>62</v>
      </c>
      <c r="T23" s="2">
        <v>30</v>
      </c>
      <c r="U23" s="1">
        <v>1</v>
      </c>
      <c r="V23" s="1" t="s">
        <v>56</v>
      </c>
      <c r="W23">
        <v>92.290008999999998</v>
      </c>
      <c r="X23">
        <v>7.9999999999999996E-6</v>
      </c>
    </row>
    <row r="24" spans="1:24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t="s">
        <v>11</v>
      </c>
      <c r="G24" t="s">
        <v>37</v>
      </c>
      <c r="H24" t="s">
        <v>43</v>
      </c>
      <c r="I24" s="2">
        <v>1</v>
      </c>
      <c r="J24" s="7" t="s">
        <v>24</v>
      </c>
      <c r="K24" s="2">
        <v>0</v>
      </c>
      <c r="L24" s="2">
        <v>0</v>
      </c>
      <c r="M24" s="2">
        <v>1</v>
      </c>
      <c r="N24" s="2" t="s">
        <v>50</v>
      </c>
      <c r="O24" s="5" t="s">
        <v>51</v>
      </c>
      <c r="P24" s="19" t="s">
        <v>51</v>
      </c>
      <c r="Q24" s="19" t="s">
        <v>51</v>
      </c>
      <c r="R24" s="2">
        <f t="shared" si="5"/>
        <v>25</v>
      </c>
      <c r="S24" s="8" t="s">
        <v>62</v>
      </c>
      <c r="T24" s="2">
        <v>30</v>
      </c>
      <c r="U24" s="1">
        <v>60</v>
      </c>
      <c r="V24" s="1" t="s">
        <v>55</v>
      </c>
      <c r="W24">
        <v>92.149994000000007</v>
      </c>
      <c r="X24">
        <v>7.9999999999999996E-6</v>
      </c>
    </row>
    <row r="25" spans="1:24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t="s">
        <v>11</v>
      </c>
      <c r="G25" t="s">
        <v>37</v>
      </c>
      <c r="H25" t="s">
        <v>43</v>
      </c>
      <c r="I25" s="2">
        <v>1</v>
      </c>
      <c r="J25" s="7" t="s">
        <v>24</v>
      </c>
      <c r="K25" s="2">
        <v>0</v>
      </c>
      <c r="L25" s="2">
        <v>0</v>
      </c>
      <c r="M25" s="2">
        <v>1</v>
      </c>
      <c r="N25" s="2" t="s">
        <v>50</v>
      </c>
      <c r="O25" s="5" t="s">
        <v>51</v>
      </c>
      <c r="P25" s="19" t="s">
        <v>51</v>
      </c>
      <c r="Q25" s="19" t="s">
        <v>51</v>
      </c>
      <c r="R25" s="2">
        <f t="shared" si="5"/>
        <v>25</v>
      </c>
      <c r="S25" s="8" t="s">
        <v>62</v>
      </c>
      <c r="T25" s="2">
        <v>30</v>
      </c>
      <c r="U25" s="1">
        <v>100</v>
      </c>
      <c r="W25">
        <v>92.139983999999998</v>
      </c>
      <c r="X25">
        <v>1.5999999999999999E-5</v>
      </c>
    </row>
    <row r="26" spans="1:24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t="s">
        <v>11</v>
      </c>
      <c r="G26" t="s">
        <v>37</v>
      </c>
      <c r="H26" t="s">
        <v>43</v>
      </c>
      <c r="I26" s="2">
        <v>1</v>
      </c>
      <c r="J26" s="7" t="s">
        <v>24</v>
      </c>
      <c r="K26" s="2">
        <v>0</v>
      </c>
      <c r="L26" s="2">
        <v>0</v>
      </c>
      <c r="M26" s="2">
        <v>1</v>
      </c>
      <c r="N26" s="2" t="s">
        <v>50</v>
      </c>
      <c r="O26" s="5" t="s">
        <v>51</v>
      </c>
      <c r="P26" s="19" t="s">
        <v>51</v>
      </c>
      <c r="Q26" s="19" t="s">
        <v>51</v>
      </c>
      <c r="R26" s="2">
        <f t="shared" si="5"/>
        <v>25</v>
      </c>
      <c r="S26" s="8" t="s">
        <v>62</v>
      </c>
      <c r="T26" s="2">
        <v>30</v>
      </c>
      <c r="U26" s="1">
        <v>3600</v>
      </c>
      <c r="V26" s="1" t="s">
        <v>54</v>
      </c>
      <c r="W26">
        <v>91.180008000000001</v>
      </c>
      <c r="X26">
        <v>7.9999999999999996E-6</v>
      </c>
    </row>
    <row r="27" spans="1:24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t="s">
        <v>11</v>
      </c>
      <c r="G27" t="s">
        <v>37</v>
      </c>
      <c r="H27" t="s">
        <v>43</v>
      </c>
      <c r="I27" s="2">
        <v>1</v>
      </c>
      <c r="J27" s="7" t="s">
        <v>24</v>
      </c>
      <c r="K27" s="2">
        <v>0</v>
      </c>
      <c r="L27" s="2">
        <v>0</v>
      </c>
      <c r="M27" s="2">
        <v>1</v>
      </c>
      <c r="N27" s="2" t="s">
        <v>50</v>
      </c>
      <c r="O27" s="5" t="s">
        <v>51</v>
      </c>
      <c r="P27" s="19" t="s">
        <v>51</v>
      </c>
      <c r="Q27" s="19" t="s">
        <v>51</v>
      </c>
      <c r="R27" s="2">
        <f t="shared" si="5"/>
        <v>25</v>
      </c>
      <c r="S27" s="8" t="s">
        <v>62</v>
      </c>
      <c r="T27" s="2">
        <v>30</v>
      </c>
      <c r="U27" s="1">
        <v>86400</v>
      </c>
      <c r="V27" s="1" t="s">
        <v>53</v>
      </c>
      <c r="W27">
        <v>89.989998</v>
      </c>
      <c r="X27">
        <v>0</v>
      </c>
    </row>
    <row r="28" spans="1:24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t="s">
        <v>11</v>
      </c>
      <c r="G28" t="s">
        <v>37</v>
      </c>
      <c r="H28" t="s">
        <v>43</v>
      </c>
      <c r="I28" s="2">
        <v>1</v>
      </c>
      <c r="J28" s="7" t="s">
        <v>24</v>
      </c>
      <c r="K28" s="2">
        <v>0</v>
      </c>
      <c r="L28" s="2">
        <v>0</v>
      </c>
      <c r="M28" s="2">
        <v>1</v>
      </c>
      <c r="N28" s="2" t="s">
        <v>50</v>
      </c>
      <c r="O28" s="5" t="s">
        <v>51</v>
      </c>
      <c r="P28" s="5" t="s">
        <v>51</v>
      </c>
      <c r="Q28" s="19" t="s">
        <v>51</v>
      </c>
      <c r="R28" s="2">
        <f t="shared" si="5"/>
        <v>25</v>
      </c>
      <c r="S28" s="8" t="s">
        <v>62</v>
      </c>
      <c r="T28" s="2">
        <v>30</v>
      </c>
      <c r="U28" s="1">
        <v>2592000</v>
      </c>
      <c r="V28" s="1" t="s">
        <v>57</v>
      </c>
      <c r="W28">
        <v>87.469994</v>
      </c>
      <c r="X28">
        <v>7.9999999999999996E-6</v>
      </c>
    </row>
    <row r="29" spans="1:24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t="s">
        <v>11</v>
      </c>
      <c r="G29" t="s">
        <v>37</v>
      </c>
      <c r="H29" t="s">
        <v>43</v>
      </c>
      <c r="I29" s="2">
        <v>1</v>
      </c>
      <c r="J29" s="7" t="s">
        <v>24</v>
      </c>
      <c r="K29" s="2">
        <v>0</v>
      </c>
      <c r="L29" s="2">
        <v>0</v>
      </c>
      <c r="M29" s="2">
        <v>1</v>
      </c>
      <c r="N29" s="2" t="s">
        <v>50</v>
      </c>
      <c r="O29" s="5" t="s">
        <v>51</v>
      </c>
      <c r="P29" s="19" t="s">
        <v>51</v>
      </c>
      <c r="Q29" s="19" t="s">
        <v>51</v>
      </c>
      <c r="R29" s="2">
        <f t="shared" si="5"/>
        <v>25</v>
      </c>
      <c r="S29" s="8" t="s">
        <v>62</v>
      </c>
      <c r="T29" s="2">
        <v>30</v>
      </c>
      <c r="U29" s="1">
        <v>31104000</v>
      </c>
      <c r="V29" s="1" t="s">
        <v>58</v>
      </c>
      <c r="W29">
        <v>84.879997000000003</v>
      </c>
      <c r="X29">
        <v>0</v>
      </c>
    </row>
    <row r="30" spans="1:24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t="s">
        <v>11</v>
      </c>
      <c r="G30" t="s">
        <v>37</v>
      </c>
      <c r="H30" t="s">
        <v>43</v>
      </c>
      <c r="I30" s="2">
        <v>1</v>
      </c>
      <c r="J30" s="7" t="s">
        <v>24</v>
      </c>
      <c r="K30" s="2">
        <v>0</v>
      </c>
      <c r="L30" s="2">
        <v>0</v>
      </c>
      <c r="M30" s="2">
        <v>1</v>
      </c>
      <c r="N30" s="2" t="s">
        <v>50</v>
      </c>
      <c r="O30" s="5" t="s">
        <v>51</v>
      </c>
      <c r="P30" s="19" t="s">
        <v>51</v>
      </c>
      <c r="Q30" s="19" t="s">
        <v>51</v>
      </c>
      <c r="R30" s="2">
        <f t="shared" si="5"/>
        <v>25</v>
      </c>
      <c r="S30" s="8" t="s">
        <v>62</v>
      </c>
      <c r="T30" s="2">
        <v>30</v>
      </c>
      <c r="U30" s="1">
        <v>93312000</v>
      </c>
      <c r="V30" s="1" t="s">
        <v>59</v>
      </c>
      <c r="W30">
        <v>83.569991999999999</v>
      </c>
      <c r="X30">
        <v>7.9999999999999996E-6</v>
      </c>
    </row>
    <row r="31" spans="1:24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t="s">
        <v>11</v>
      </c>
      <c r="G31" t="s">
        <v>37</v>
      </c>
      <c r="H31" t="s">
        <v>43</v>
      </c>
      <c r="I31" s="2">
        <v>1</v>
      </c>
      <c r="J31" s="7" t="s">
        <v>24</v>
      </c>
      <c r="K31" s="2">
        <v>0</v>
      </c>
      <c r="L31" s="2">
        <v>0</v>
      </c>
      <c r="M31" s="2">
        <v>1</v>
      </c>
      <c r="N31" s="2" t="s">
        <v>50</v>
      </c>
      <c r="O31" s="5" t="s">
        <v>51</v>
      </c>
      <c r="P31" s="19" t="s">
        <v>51</v>
      </c>
      <c r="Q31" s="19" t="s">
        <v>51</v>
      </c>
      <c r="R31" s="2">
        <f t="shared" si="5"/>
        <v>25</v>
      </c>
      <c r="S31" s="8" t="s">
        <v>62</v>
      </c>
      <c r="T31" s="2">
        <v>30</v>
      </c>
      <c r="U31" s="1">
        <v>1000000000</v>
      </c>
      <c r="W31">
        <v>80.899994000000007</v>
      </c>
      <c r="X31">
        <v>7.9999999999999996E-6</v>
      </c>
    </row>
    <row r="32" spans="1:24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62</v>
      </c>
      <c r="T32" s="8" t="s">
        <v>22</v>
      </c>
      <c r="U32" s="8" t="s">
        <v>22</v>
      </c>
      <c r="V32" s="8" t="s">
        <v>22</v>
      </c>
      <c r="W32">
        <v>92.419998000000007</v>
      </c>
      <c r="X32">
        <v>0</v>
      </c>
    </row>
    <row r="33" spans="1:24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t="s">
        <v>11</v>
      </c>
      <c r="G33" t="s">
        <v>37</v>
      </c>
      <c r="H33" t="s">
        <v>43</v>
      </c>
      <c r="I33" s="2">
        <v>1</v>
      </c>
      <c r="J33" s="7" t="s">
        <v>24</v>
      </c>
      <c r="K33" s="2">
        <v>0</v>
      </c>
      <c r="L33" s="2">
        <v>0</v>
      </c>
      <c r="M33" s="2">
        <v>1</v>
      </c>
      <c r="N33" s="2" t="s">
        <v>50</v>
      </c>
      <c r="O33" s="5" t="s">
        <v>51</v>
      </c>
      <c r="P33" s="5" t="s">
        <v>51</v>
      </c>
      <c r="Q33" s="19" t="s">
        <v>51</v>
      </c>
      <c r="R33" s="2">
        <f t="shared" ref="R33:R41" si="6">IF(Q33="default",25,Q33)/IF(P33="default", 1,IF(P33=0, 1,P33))</f>
        <v>25</v>
      </c>
      <c r="S33" s="8" t="s">
        <v>62</v>
      </c>
      <c r="T33" s="2">
        <v>30</v>
      </c>
      <c r="U33" s="1">
        <v>1</v>
      </c>
      <c r="V33" s="1" t="s">
        <v>56</v>
      </c>
      <c r="W33">
        <v>92.410004000000001</v>
      </c>
      <c r="X33">
        <v>0</v>
      </c>
    </row>
    <row r="34" spans="1:24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t="s">
        <v>11</v>
      </c>
      <c r="G34" t="s">
        <v>37</v>
      </c>
      <c r="H34" t="s">
        <v>43</v>
      </c>
      <c r="I34" s="2">
        <v>1</v>
      </c>
      <c r="J34" s="7" t="s">
        <v>24</v>
      </c>
      <c r="K34" s="2">
        <v>0</v>
      </c>
      <c r="L34" s="2">
        <v>0</v>
      </c>
      <c r="M34" s="2">
        <v>1</v>
      </c>
      <c r="N34" s="2" t="s">
        <v>50</v>
      </c>
      <c r="O34" s="5" t="s">
        <v>51</v>
      </c>
      <c r="P34" s="19" t="s">
        <v>51</v>
      </c>
      <c r="Q34" s="19" t="s">
        <v>51</v>
      </c>
      <c r="R34" s="2">
        <f t="shared" si="6"/>
        <v>25</v>
      </c>
      <c r="S34" s="8" t="s">
        <v>62</v>
      </c>
      <c r="T34" s="2">
        <v>30</v>
      </c>
      <c r="U34" s="1">
        <v>60</v>
      </c>
      <c r="V34" s="1" t="s">
        <v>55</v>
      </c>
      <c r="W34">
        <v>92.239998</v>
      </c>
      <c r="X34">
        <v>0</v>
      </c>
    </row>
    <row r="35" spans="1:24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t="s">
        <v>11</v>
      </c>
      <c r="G35" t="s">
        <v>37</v>
      </c>
      <c r="H35" t="s">
        <v>43</v>
      </c>
      <c r="I35" s="2">
        <v>1</v>
      </c>
      <c r="J35" s="7" t="s">
        <v>24</v>
      </c>
      <c r="K35" s="2">
        <v>0</v>
      </c>
      <c r="L35" s="2">
        <v>0</v>
      </c>
      <c r="M35" s="2">
        <v>1</v>
      </c>
      <c r="N35" s="2" t="s">
        <v>50</v>
      </c>
      <c r="O35" s="5" t="s">
        <v>51</v>
      </c>
      <c r="P35" s="19" t="s">
        <v>51</v>
      </c>
      <c r="Q35" s="19" t="s">
        <v>51</v>
      </c>
      <c r="R35" s="2">
        <f t="shared" si="6"/>
        <v>25</v>
      </c>
      <c r="S35" s="8" t="s">
        <v>62</v>
      </c>
      <c r="T35" s="2">
        <v>30</v>
      </c>
      <c r="U35" s="1">
        <v>100</v>
      </c>
      <c r="W35">
        <v>92.219994</v>
      </c>
      <c r="X35">
        <v>7.9999999999999996E-6</v>
      </c>
    </row>
    <row r="36" spans="1:24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t="s">
        <v>11</v>
      </c>
      <c r="G36" t="s">
        <v>37</v>
      </c>
      <c r="H36" t="s">
        <v>43</v>
      </c>
      <c r="I36" s="2">
        <v>1</v>
      </c>
      <c r="J36" s="7" t="s">
        <v>24</v>
      </c>
      <c r="K36" s="2">
        <v>0</v>
      </c>
      <c r="L36" s="2">
        <v>0</v>
      </c>
      <c r="M36" s="2">
        <v>1</v>
      </c>
      <c r="N36" s="2" t="s">
        <v>50</v>
      </c>
      <c r="O36" s="5" t="s">
        <v>51</v>
      </c>
      <c r="P36" s="19" t="s">
        <v>51</v>
      </c>
      <c r="Q36" s="19" t="s">
        <v>51</v>
      </c>
      <c r="R36" s="2">
        <f t="shared" si="6"/>
        <v>25</v>
      </c>
      <c r="S36" s="8" t="s">
        <v>62</v>
      </c>
      <c r="T36" s="2">
        <v>30</v>
      </c>
      <c r="U36" s="1">
        <v>3600</v>
      </c>
      <c r="V36" s="1" t="s">
        <v>54</v>
      </c>
      <c r="W36">
        <v>91.790008999999998</v>
      </c>
      <c r="X36">
        <v>7.9999999999999996E-6</v>
      </c>
    </row>
    <row r="37" spans="1:24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t="s">
        <v>11</v>
      </c>
      <c r="G37" t="s">
        <v>37</v>
      </c>
      <c r="H37" t="s">
        <v>43</v>
      </c>
      <c r="I37" s="2">
        <v>1</v>
      </c>
      <c r="J37" s="7" t="s">
        <v>24</v>
      </c>
      <c r="K37" s="2">
        <v>0</v>
      </c>
      <c r="L37" s="2">
        <v>0</v>
      </c>
      <c r="M37" s="2">
        <v>1</v>
      </c>
      <c r="N37" s="2" t="s">
        <v>50</v>
      </c>
      <c r="O37" s="5" t="s">
        <v>51</v>
      </c>
      <c r="P37" s="19" t="s">
        <v>51</v>
      </c>
      <c r="Q37" s="19" t="s">
        <v>51</v>
      </c>
      <c r="R37" s="2">
        <f t="shared" si="6"/>
        <v>25</v>
      </c>
      <c r="S37" s="8" t="s">
        <v>62</v>
      </c>
      <c r="T37" s="2">
        <v>30</v>
      </c>
      <c r="U37" s="1">
        <v>86400</v>
      </c>
      <c r="V37" s="1" t="s">
        <v>53</v>
      </c>
      <c r="W37">
        <v>90.989998</v>
      </c>
      <c r="X37">
        <v>0</v>
      </c>
    </row>
    <row r="38" spans="1:24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t="s">
        <v>11</v>
      </c>
      <c r="G38" t="s">
        <v>37</v>
      </c>
      <c r="H38" t="s">
        <v>43</v>
      </c>
      <c r="I38" s="2">
        <v>1</v>
      </c>
      <c r="J38" s="7" t="s">
        <v>24</v>
      </c>
      <c r="K38" s="2">
        <v>0</v>
      </c>
      <c r="L38" s="2">
        <v>0</v>
      </c>
      <c r="M38" s="2">
        <v>1</v>
      </c>
      <c r="N38" s="2" t="s">
        <v>50</v>
      </c>
      <c r="O38" s="5" t="s">
        <v>51</v>
      </c>
      <c r="P38" s="5" t="s">
        <v>51</v>
      </c>
      <c r="Q38" s="19" t="s">
        <v>51</v>
      </c>
      <c r="R38" s="2">
        <f t="shared" si="6"/>
        <v>25</v>
      </c>
      <c r="S38" s="8" t="s">
        <v>62</v>
      </c>
      <c r="T38" s="2">
        <v>30</v>
      </c>
      <c r="U38" s="1">
        <v>2592000</v>
      </c>
      <c r="V38" s="1" t="s">
        <v>57</v>
      </c>
      <c r="W38">
        <v>88.899994000000007</v>
      </c>
      <c r="X38">
        <v>7.9999999999999996E-6</v>
      </c>
    </row>
    <row r="39" spans="1:24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t="s">
        <v>11</v>
      </c>
      <c r="G39" t="s">
        <v>37</v>
      </c>
      <c r="H39" t="s">
        <v>43</v>
      </c>
      <c r="I39" s="2">
        <v>1</v>
      </c>
      <c r="J39" s="7" t="s">
        <v>24</v>
      </c>
      <c r="K39" s="2">
        <v>0</v>
      </c>
      <c r="L39" s="2">
        <v>0</v>
      </c>
      <c r="M39" s="2">
        <v>1</v>
      </c>
      <c r="N39" s="2" t="s">
        <v>50</v>
      </c>
      <c r="O39" s="5" t="s">
        <v>51</v>
      </c>
      <c r="P39" s="19" t="s">
        <v>51</v>
      </c>
      <c r="Q39" s="19" t="s">
        <v>51</v>
      </c>
      <c r="R39" s="2">
        <f t="shared" si="6"/>
        <v>25</v>
      </c>
      <c r="S39" s="8" t="s">
        <v>62</v>
      </c>
      <c r="T39" s="2">
        <v>30</v>
      </c>
      <c r="U39" s="1">
        <v>31104000</v>
      </c>
      <c r="V39" s="1" t="s">
        <v>58</v>
      </c>
      <c r="W39">
        <v>86.850005999999993</v>
      </c>
      <c r="X39">
        <v>7.9999999999999996E-6</v>
      </c>
    </row>
    <row r="40" spans="1:24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t="s">
        <v>11</v>
      </c>
      <c r="G40" t="s">
        <v>37</v>
      </c>
      <c r="H40" t="s">
        <v>43</v>
      </c>
      <c r="I40" s="2">
        <v>1</v>
      </c>
      <c r="J40" s="7" t="s">
        <v>24</v>
      </c>
      <c r="K40" s="2">
        <v>0</v>
      </c>
      <c r="L40" s="2">
        <v>0</v>
      </c>
      <c r="M40" s="2">
        <v>1</v>
      </c>
      <c r="N40" s="2" t="s">
        <v>50</v>
      </c>
      <c r="O40" s="5" t="s">
        <v>51</v>
      </c>
      <c r="P40" s="19" t="s">
        <v>51</v>
      </c>
      <c r="Q40" s="19" t="s">
        <v>51</v>
      </c>
      <c r="R40" s="2">
        <f t="shared" si="6"/>
        <v>25</v>
      </c>
      <c r="S40" s="8" t="s">
        <v>62</v>
      </c>
      <c r="T40" s="2">
        <v>30</v>
      </c>
      <c r="U40" s="1">
        <v>93312000</v>
      </c>
      <c r="V40" s="1" t="s">
        <v>59</v>
      </c>
      <c r="W40">
        <v>85.790008999999998</v>
      </c>
      <c r="X40">
        <v>7.9999999999999996E-6</v>
      </c>
    </row>
    <row r="41" spans="1:24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t="s">
        <v>11</v>
      </c>
      <c r="G41" t="s">
        <v>37</v>
      </c>
      <c r="H41" t="s">
        <v>43</v>
      </c>
      <c r="I41" s="2">
        <v>1</v>
      </c>
      <c r="J41" s="7" t="s">
        <v>24</v>
      </c>
      <c r="K41" s="2">
        <v>0</v>
      </c>
      <c r="L41" s="2">
        <v>0</v>
      </c>
      <c r="M41" s="2">
        <v>1</v>
      </c>
      <c r="N41" s="2" t="s">
        <v>50</v>
      </c>
      <c r="O41" s="5" t="s">
        <v>51</v>
      </c>
      <c r="P41" s="19" t="s">
        <v>51</v>
      </c>
      <c r="Q41" s="19" t="s">
        <v>51</v>
      </c>
      <c r="R41" s="2">
        <f t="shared" si="6"/>
        <v>25</v>
      </c>
      <c r="S41" s="8" t="s">
        <v>62</v>
      </c>
      <c r="T41" s="2">
        <v>30</v>
      </c>
      <c r="U41" s="1">
        <v>1000000000</v>
      </c>
      <c r="W41">
        <v>83.080001999999993</v>
      </c>
      <c r="X41">
        <v>0</v>
      </c>
    </row>
    <row r="42" spans="1:24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G42" s="8" t="s">
        <v>21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62</v>
      </c>
      <c r="T42" s="8" t="s">
        <v>22</v>
      </c>
      <c r="U42" s="8" t="s">
        <v>22</v>
      </c>
      <c r="V42" s="8" t="s">
        <v>22</v>
      </c>
      <c r="W42">
        <v>92.419998000000007</v>
      </c>
      <c r="X42">
        <v>0</v>
      </c>
    </row>
    <row r="43" spans="1:24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t="s">
        <v>11</v>
      </c>
      <c r="G43" t="s">
        <v>37</v>
      </c>
      <c r="H43" t="s">
        <v>43</v>
      </c>
      <c r="I43" s="2">
        <v>1</v>
      </c>
      <c r="J43" s="7" t="s">
        <v>24</v>
      </c>
      <c r="K43" s="2">
        <v>0</v>
      </c>
      <c r="L43" s="2">
        <v>0</v>
      </c>
      <c r="M43" s="2">
        <v>1</v>
      </c>
      <c r="N43" s="2" t="s">
        <v>50</v>
      </c>
      <c r="O43" s="5" t="s">
        <v>51</v>
      </c>
      <c r="P43" s="5" t="s">
        <v>51</v>
      </c>
      <c r="Q43" s="19" t="s">
        <v>51</v>
      </c>
      <c r="R43" s="2">
        <f t="shared" ref="R43:R51" si="7">IF(Q43="default",25,Q43)/IF(P43="default", 1,IF(P43=0, 1,P43))</f>
        <v>25</v>
      </c>
      <c r="S43" s="8" t="s">
        <v>62</v>
      </c>
      <c r="T43" s="2">
        <v>30</v>
      </c>
      <c r="U43" s="1">
        <v>1</v>
      </c>
      <c r="V43" s="1" t="s">
        <v>56</v>
      </c>
      <c r="W43">
        <v>92.420006000000001</v>
      </c>
      <c r="X43">
        <v>7.9999999999999996E-6</v>
      </c>
    </row>
    <row r="44" spans="1:24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t="s">
        <v>11</v>
      </c>
      <c r="G44" t="s">
        <v>37</v>
      </c>
      <c r="H44" t="s">
        <v>43</v>
      </c>
      <c r="I44" s="2">
        <v>1</v>
      </c>
      <c r="J44" s="7" t="s">
        <v>24</v>
      </c>
      <c r="K44" s="2">
        <v>0</v>
      </c>
      <c r="L44" s="2">
        <v>0</v>
      </c>
      <c r="M44" s="2">
        <v>1</v>
      </c>
      <c r="N44" s="2" t="s">
        <v>50</v>
      </c>
      <c r="O44" s="5" t="s">
        <v>51</v>
      </c>
      <c r="P44" s="19" t="s">
        <v>51</v>
      </c>
      <c r="Q44" s="19" t="s">
        <v>51</v>
      </c>
      <c r="R44" s="2">
        <f t="shared" si="7"/>
        <v>25</v>
      </c>
      <c r="S44" s="8" t="s">
        <v>62</v>
      </c>
      <c r="T44" s="2">
        <v>30</v>
      </c>
      <c r="U44" s="1">
        <v>60</v>
      </c>
      <c r="V44" s="1" t="s">
        <v>55</v>
      </c>
      <c r="W44">
        <v>92.270011999999994</v>
      </c>
      <c r="X44">
        <v>1.5999999999999999E-5</v>
      </c>
    </row>
    <row r="45" spans="1:24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t="s">
        <v>11</v>
      </c>
      <c r="G45" t="s">
        <v>37</v>
      </c>
      <c r="H45" t="s">
        <v>43</v>
      </c>
      <c r="I45" s="2">
        <v>1</v>
      </c>
      <c r="J45" s="7" t="s">
        <v>24</v>
      </c>
      <c r="K45" s="2">
        <v>0</v>
      </c>
      <c r="L45" s="2">
        <v>0</v>
      </c>
      <c r="M45" s="2">
        <v>1</v>
      </c>
      <c r="N45" s="2" t="s">
        <v>50</v>
      </c>
      <c r="O45" s="5" t="s">
        <v>51</v>
      </c>
      <c r="P45" s="19" t="s">
        <v>51</v>
      </c>
      <c r="Q45" s="19" t="s">
        <v>51</v>
      </c>
      <c r="R45" s="2">
        <f t="shared" si="7"/>
        <v>25</v>
      </c>
      <c r="S45" s="8" t="s">
        <v>62</v>
      </c>
      <c r="T45" s="2">
        <v>30</v>
      </c>
      <c r="U45" s="1">
        <v>100</v>
      </c>
      <c r="W45">
        <v>92.260002</v>
      </c>
      <c r="X45">
        <v>0</v>
      </c>
    </row>
    <row r="46" spans="1:24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t="s">
        <v>11</v>
      </c>
      <c r="G46" t="s">
        <v>37</v>
      </c>
      <c r="H46" t="s">
        <v>43</v>
      </c>
      <c r="I46" s="2">
        <v>1</v>
      </c>
      <c r="J46" s="7" t="s">
        <v>24</v>
      </c>
      <c r="K46" s="2">
        <v>0</v>
      </c>
      <c r="L46" s="2">
        <v>0</v>
      </c>
      <c r="M46" s="2">
        <v>1</v>
      </c>
      <c r="N46" s="2" t="s">
        <v>50</v>
      </c>
      <c r="O46" s="5" t="s">
        <v>51</v>
      </c>
      <c r="P46" s="19" t="s">
        <v>51</v>
      </c>
      <c r="Q46" s="19" t="s">
        <v>51</v>
      </c>
      <c r="R46" s="2">
        <f t="shared" si="7"/>
        <v>25</v>
      </c>
      <c r="S46" s="8" t="s">
        <v>62</v>
      </c>
      <c r="T46" s="2">
        <v>30</v>
      </c>
      <c r="U46" s="1">
        <v>3600</v>
      </c>
      <c r="V46" s="1" t="s">
        <v>54</v>
      </c>
      <c r="W46">
        <v>91.870009999999994</v>
      </c>
      <c r="X46">
        <v>7.9999999999999996E-6</v>
      </c>
    </row>
    <row r="47" spans="1:24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t="s">
        <v>11</v>
      </c>
      <c r="G47" t="s">
        <v>37</v>
      </c>
      <c r="H47" t="s">
        <v>43</v>
      </c>
      <c r="I47" s="2">
        <v>1</v>
      </c>
      <c r="J47" s="7" t="s">
        <v>24</v>
      </c>
      <c r="K47" s="2">
        <v>0</v>
      </c>
      <c r="L47" s="2">
        <v>0</v>
      </c>
      <c r="M47" s="2">
        <v>1</v>
      </c>
      <c r="N47" s="2" t="s">
        <v>50</v>
      </c>
      <c r="O47" s="5" t="s">
        <v>51</v>
      </c>
      <c r="P47" s="19" t="s">
        <v>51</v>
      </c>
      <c r="Q47" s="19" t="s">
        <v>51</v>
      </c>
      <c r="R47" s="2">
        <f t="shared" si="7"/>
        <v>25</v>
      </c>
      <c r="S47" s="8" t="s">
        <v>62</v>
      </c>
      <c r="T47" s="2">
        <v>30</v>
      </c>
      <c r="U47" s="1">
        <v>86400</v>
      </c>
      <c r="V47" s="1" t="s">
        <v>53</v>
      </c>
      <c r="W47">
        <v>90.75</v>
      </c>
      <c r="X47">
        <v>0</v>
      </c>
    </row>
    <row r="48" spans="1:24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t="s">
        <v>11</v>
      </c>
      <c r="G48" t="s">
        <v>37</v>
      </c>
      <c r="H48" t="s">
        <v>43</v>
      </c>
      <c r="I48" s="2">
        <v>1</v>
      </c>
      <c r="J48" s="7" t="s">
        <v>24</v>
      </c>
      <c r="K48" s="2">
        <v>0</v>
      </c>
      <c r="L48" s="2">
        <v>0</v>
      </c>
      <c r="M48" s="2">
        <v>1</v>
      </c>
      <c r="N48" s="2" t="s">
        <v>50</v>
      </c>
      <c r="O48" s="5" t="s">
        <v>51</v>
      </c>
      <c r="P48" s="5" t="s">
        <v>51</v>
      </c>
      <c r="Q48" s="19" t="s">
        <v>51</v>
      </c>
      <c r="R48" s="2">
        <f t="shared" si="7"/>
        <v>25</v>
      </c>
      <c r="S48" s="8" t="s">
        <v>62</v>
      </c>
      <c r="T48" s="2">
        <v>30</v>
      </c>
      <c r="U48" s="1">
        <v>2592000</v>
      </c>
      <c r="V48" s="1" t="s">
        <v>57</v>
      </c>
      <c r="W48">
        <v>88.860016000000002</v>
      </c>
      <c r="X48">
        <v>1.5999999999999999E-5</v>
      </c>
    </row>
    <row r="49" spans="1:24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t="s">
        <v>11</v>
      </c>
      <c r="G49" t="s">
        <v>37</v>
      </c>
      <c r="H49" t="s">
        <v>43</v>
      </c>
      <c r="I49" s="2">
        <v>1</v>
      </c>
      <c r="J49" s="7" t="s">
        <v>24</v>
      </c>
      <c r="K49" s="2">
        <v>0</v>
      </c>
      <c r="L49" s="2">
        <v>0</v>
      </c>
      <c r="M49" s="2">
        <v>1</v>
      </c>
      <c r="N49" s="2" t="s">
        <v>50</v>
      </c>
      <c r="O49" s="5" t="s">
        <v>51</v>
      </c>
      <c r="P49" s="19" t="s">
        <v>51</v>
      </c>
      <c r="Q49" s="19" t="s">
        <v>51</v>
      </c>
      <c r="R49" s="2">
        <f t="shared" si="7"/>
        <v>25</v>
      </c>
      <c r="S49" s="8" t="s">
        <v>62</v>
      </c>
      <c r="T49" s="2">
        <v>30</v>
      </c>
      <c r="U49" s="1">
        <v>31104000</v>
      </c>
      <c r="V49" s="1" t="s">
        <v>58</v>
      </c>
      <c r="W49">
        <v>86.300003000000004</v>
      </c>
      <c r="X49">
        <v>0</v>
      </c>
    </row>
    <row r="50" spans="1:24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t="s">
        <v>11</v>
      </c>
      <c r="G50" t="s">
        <v>37</v>
      </c>
      <c r="H50" t="s">
        <v>43</v>
      </c>
      <c r="I50" s="2">
        <v>1</v>
      </c>
      <c r="J50" s="7" t="s">
        <v>24</v>
      </c>
      <c r="K50" s="2">
        <v>0</v>
      </c>
      <c r="L50" s="2">
        <v>0</v>
      </c>
      <c r="M50" s="2">
        <v>1</v>
      </c>
      <c r="N50" s="2" t="s">
        <v>50</v>
      </c>
      <c r="O50" s="5" t="s">
        <v>51</v>
      </c>
      <c r="P50" s="19" t="s">
        <v>51</v>
      </c>
      <c r="Q50" s="19" t="s">
        <v>51</v>
      </c>
      <c r="R50" s="2">
        <f t="shared" si="7"/>
        <v>25</v>
      </c>
      <c r="S50" s="8" t="s">
        <v>62</v>
      </c>
      <c r="T50" s="2">
        <v>30</v>
      </c>
      <c r="U50" s="1">
        <v>93312000</v>
      </c>
      <c r="V50" s="1" t="s">
        <v>59</v>
      </c>
      <c r="W50">
        <v>85.029999000000004</v>
      </c>
      <c r="X50">
        <v>0</v>
      </c>
    </row>
    <row r="51" spans="1:24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t="s">
        <v>11</v>
      </c>
      <c r="G51" t="s">
        <v>37</v>
      </c>
      <c r="H51" t="s">
        <v>43</v>
      </c>
      <c r="I51" s="2">
        <v>1</v>
      </c>
      <c r="J51" s="7" t="s">
        <v>24</v>
      </c>
      <c r="K51" s="2">
        <v>0</v>
      </c>
      <c r="L51" s="2">
        <v>0</v>
      </c>
      <c r="M51" s="2">
        <v>1</v>
      </c>
      <c r="N51" s="2" t="s">
        <v>50</v>
      </c>
      <c r="O51" s="5" t="s">
        <v>51</v>
      </c>
      <c r="P51" s="19" t="s">
        <v>51</v>
      </c>
      <c r="Q51" s="19" t="s">
        <v>51</v>
      </c>
      <c r="R51" s="2">
        <f t="shared" si="7"/>
        <v>25</v>
      </c>
      <c r="S51" s="8" t="s">
        <v>62</v>
      </c>
      <c r="T51" s="2">
        <v>30</v>
      </c>
      <c r="U51" s="1">
        <v>1000000000</v>
      </c>
      <c r="W51">
        <v>81.910004000000001</v>
      </c>
      <c r="X51">
        <v>0</v>
      </c>
    </row>
    <row r="52" spans="1:24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G52" s="8" t="s">
        <v>21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62</v>
      </c>
      <c r="T52" s="8" t="s">
        <v>22</v>
      </c>
      <c r="U52" s="8" t="s">
        <v>22</v>
      </c>
      <c r="V52" s="8" t="s">
        <v>22</v>
      </c>
      <c r="W52">
        <v>92.339995999999999</v>
      </c>
      <c r="X52">
        <v>0</v>
      </c>
    </row>
    <row r="53" spans="1:24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t="s">
        <v>11</v>
      </c>
      <c r="G53" t="s">
        <v>37</v>
      </c>
      <c r="H53" t="s">
        <v>43</v>
      </c>
      <c r="I53" s="2">
        <v>1</v>
      </c>
      <c r="J53" s="7" t="s">
        <v>24</v>
      </c>
      <c r="K53" s="2">
        <v>0</v>
      </c>
      <c r="L53" s="2">
        <v>0</v>
      </c>
      <c r="M53" s="2">
        <v>1</v>
      </c>
      <c r="N53" s="2" t="s">
        <v>50</v>
      </c>
      <c r="O53" s="5" t="s">
        <v>51</v>
      </c>
      <c r="P53" s="5" t="s">
        <v>51</v>
      </c>
      <c r="Q53" s="19" t="s">
        <v>51</v>
      </c>
      <c r="R53" s="2">
        <f t="shared" ref="R53:R61" si="8">IF(Q53="default",25,Q53)/IF(P53="default", 1,IF(P53=0, 1,P53))</f>
        <v>25</v>
      </c>
      <c r="S53" s="8" t="s">
        <v>62</v>
      </c>
      <c r="T53" s="2">
        <v>30</v>
      </c>
      <c r="U53" s="1">
        <v>1</v>
      </c>
      <c r="V53" s="1" t="s">
        <v>56</v>
      </c>
      <c r="W53">
        <v>92.339995999999999</v>
      </c>
      <c r="X53">
        <v>0</v>
      </c>
    </row>
    <row r="54" spans="1:24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t="s">
        <v>11</v>
      </c>
      <c r="G54" t="s">
        <v>37</v>
      </c>
      <c r="H54" t="s">
        <v>43</v>
      </c>
      <c r="I54" s="2">
        <v>1</v>
      </c>
      <c r="J54" s="7" t="s">
        <v>24</v>
      </c>
      <c r="K54" s="2">
        <v>0</v>
      </c>
      <c r="L54" s="2">
        <v>0</v>
      </c>
      <c r="M54" s="2">
        <v>1</v>
      </c>
      <c r="N54" s="2" t="s">
        <v>50</v>
      </c>
      <c r="O54" s="5" t="s">
        <v>51</v>
      </c>
      <c r="P54" s="19" t="s">
        <v>51</v>
      </c>
      <c r="Q54" s="19" t="s">
        <v>51</v>
      </c>
      <c r="R54" s="2">
        <f t="shared" si="8"/>
        <v>25</v>
      </c>
      <c r="S54" s="8" t="s">
        <v>62</v>
      </c>
      <c r="T54" s="2">
        <v>30</v>
      </c>
      <c r="U54" s="1">
        <v>60</v>
      </c>
      <c r="V54" s="1" t="s">
        <v>55</v>
      </c>
      <c r="W54">
        <v>92.319991999999999</v>
      </c>
      <c r="X54">
        <v>7.9999999999999996E-6</v>
      </c>
    </row>
    <row r="55" spans="1:24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t="s">
        <v>11</v>
      </c>
      <c r="G55" t="s">
        <v>37</v>
      </c>
      <c r="H55" t="s">
        <v>43</v>
      </c>
      <c r="I55" s="2">
        <v>1</v>
      </c>
      <c r="J55" s="7" t="s">
        <v>24</v>
      </c>
      <c r="K55" s="2">
        <v>0</v>
      </c>
      <c r="L55" s="2">
        <v>0</v>
      </c>
      <c r="M55" s="2">
        <v>1</v>
      </c>
      <c r="N55" s="2" t="s">
        <v>50</v>
      </c>
      <c r="O55" s="5" t="s">
        <v>51</v>
      </c>
      <c r="P55" s="19" t="s">
        <v>51</v>
      </c>
      <c r="Q55" s="19" t="s">
        <v>51</v>
      </c>
      <c r="R55" s="2">
        <f t="shared" si="8"/>
        <v>25</v>
      </c>
      <c r="S55" s="8" t="s">
        <v>62</v>
      </c>
      <c r="T55" s="2">
        <v>30</v>
      </c>
      <c r="U55" s="1">
        <v>100</v>
      </c>
      <c r="W55">
        <v>92.339995999999999</v>
      </c>
      <c r="X55">
        <v>0</v>
      </c>
    </row>
    <row r="56" spans="1:24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t="s">
        <v>11</v>
      </c>
      <c r="G56" t="s">
        <v>37</v>
      </c>
      <c r="H56" t="s">
        <v>43</v>
      </c>
      <c r="I56" s="2">
        <v>1</v>
      </c>
      <c r="J56" s="7" t="s">
        <v>24</v>
      </c>
      <c r="K56" s="2">
        <v>0</v>
      </c>
      <c r="L56" s="2">
        <v>0</v>
      </c>
      <c r="M56" s="2">
        <v>1</v>
      </c>
      <c r="N56" s="2" t="s">
        <v>50</v>
      </c>
      <c r="O56" s="5" t="s">
        <v>51</v>
      </c>
      <c r="P56" s="19" t="s">
        <v>51</v>
      </c>
      <c r="Q56" s="19" t="s">
        <v>51</v>
      </c>
      <c r="R56" s="2">
        <f t="shared" si="8"/>
        <v>25</v>
      </c>
      <c r="S56" s="8" t="s">
        <v>62</v>
      </c>
      <c r="T56" s="2">
        <v>30</v>
      </c>
      <c r="U56" s="1">
        <v>3600</v>
      </c>
      <c r="V56" s="1" t="s">
        <v>54</v>
      </c>
      <c r="W56">
        <v>91.770011999999994</v>
      </c>
      <c r="X56">
        <v>1.5999999999999999E-5</v>
      </c>
    </row>
    <row r="57" spans="1:24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t="s">
        <v>11</v>
      </c>
      <c r="G57" t="s">
        <v>37</v>
      </c>
      <c r="H57" t="s">
        <v>43</v>
      </c>
      <c r="I57" s="2">
        <v>1</v>
      </c>
      <c r="J57" s="7" t="s">
        <v>24</v>
      </c>
      <c r="K57" s="2">
        <v>0</v>
      </c>
      <c r="L57" s="2">
        <v>0</v>
      </c>
      <c r="M57" s="2">
        <v>1</v>
      </c>
      <c r="N57" s="2" t="s">
        <v>50</v>
      </c>
      <c r="O57" s="5" t="s">
        <v>51</v>
      </c>
      <c r="P57" s="19" t="s">
        <v>51</v>
      </c>
      <c r="Q57" s="19" t="s">
        <v>51</v>
      </c>
      <c r="R57" s="2">
        <f t="shared" si="8"/>
        <v>25</v>
      </c>
      <c r="S57" s="8" t="s">
        <v>62</v>
      </c>
      <c r="T57" s="2">
        <v>30</v>
      </c>
      <c r="U57" s="1">
        <v>86400</v>
      </c>
      <c r="V57" s="1" t="s">
        <v>53</v>
      </c>
      <c r="W57">
        <v>91.110016000000002</v>
      </c>
      <c r="X57">
        <v>1.5999999999999999E-5</v>
      </c>
    </row>
    <row r="58" spans="1:24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t="s">
        <v>11</v>
      </c>
      <c r="G58" t="s">
        <v>37</v>
      </c>
      <c r="H58" t="s">
        <v>43</v>
      </c>
      <c r="I58" s="2">
        <v>1</v>
      </c>
      <c r="J58" s="7" t="s">
        <v>24</v>
      </c>
      <c r="K58" s="2">
        <v>0</v>
      </c>
      <c r="L58" s="2">
        <v>0</v>
      </c>
      <c r="M58" s="2">
        <v>1</v>
      </c>
      <c r="N58" s="2" t="s">
        <v>50</v>
      </c>
      <c r="O58" s="5" t="s">
        <v>51</v>
      </c>
      <c r="P58" s="5" t="s">
        <v>51</v>
      </c>
      <c r="Q58" s="19" t="s">
        <v>51</v>
      </c>
      <c r="R58" s="2">
        <f t="shared" si="8"/>
        <v>25</v>
      </c>
      <c r="S58" s="8" t="s">
        <v>62</v>
      </c>
      <c r="T58" s="2">
        <v>30</v>
      </c>
      <c r="U58" s="1">
        <v>2592000</v>
      </c>
      <c r="V58" s="1" t="s">
        <v>57</v>
      </c>
      <c r="W58">
        <v>90.010002</v>
      </c>
      <c r="X58">
        <v>0</v>
      </c>
    </row>
    <row r="59" spans="1:24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t="s">
        <v>11</v>
      </c>
      <c r="G59" t="s">
        <v>37</v>
      </c>
      <c r="H59" t="s">
        <v>43</v>
      </c>
      <c r="I59" s="2">
        <v>1</v>
      </c>
      <c r="J59" s="7" t="s">
        <v>24</v>
      </c>
      <c r="K59" s="2">
        <v>0</v>
      </c>
      <c r="L59" s="2">
        <v>0</v>
      </c>
      <c r="M59" s="2">
        <v>1</v>
      </c>
      <c r="N59" s="2" t="s">
        <v>50</v>
      </c>
      <c r="O59" s="5" t="s">
        <v>51</v>
      </c>
      <c r="P59" s="19" t="s">
        <v>51</v>
      </c>
      <c r="Q59" s="19" t="s">
        <v>51</v>
      </c>
      <c r="R59" s="2">
        <f t="shared" si="8"/>
        <v>25</v>
      </c>
      <c r="S59" s="8" t="s">
        <v>62</v>
      </c>
      <c r="T59" s="2">
        <v>30</v>
      </c>
      <c r="U59" s="1">
        <v>31104000</v>
      </c>
      <c r="V59" s="1" t="s">
        <v>58</v>
      </c>
      <c r="W59">
        <v>88.530006</v>
      </c>
      <c r="X59">
        <v>7.9999999999999996E-6</v>
      </c>
    </row>
    <row r="60" spans="1:24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t="s">
        <v>11</v>
      </c>
      <c r="G60" t="s">
        <v>37</v>
      </c>
      <c r="H60" t="s">
        <v>43</v>
      </c>
      <c r="I60" s="2">
        <v>1</v>
      </c>
      <c r="J60" s="7" t="s">
        <v>24</v>
      </c>
      <c r="K60" s="2">
        <v>0</v>
      </c>
      <c r="L60" s="2">
        <v>0</v>
      </c>
      <c r="M60" s="2">
        <v>1</v>
      </c>
      <c r="N60" s="2" t="s">
        <v>50</v>
      </c>
      <c r="O60" s="5" t="s">
        <v>51</v>
      </c>
      <c r="P60" s="19" t="s">
        <v>51</v>
      </c>
      <c r="Q60" s="19" t="s">
        <v>51</v>
      </c>
      <c r="R60" s="2">
        <f t="shared" si="8"/>
        <v>25</v>
      </c>
      <c r="S60" s="8" t="s">
        <v>62</v>
      </c>
      <c r="T60" s="2">
        <v>30</v>
      </c>
      <c r="U60" s="1">
        <v>93312000</v>
      </c>
      <c r="V60" s="1" t="s">
        <v>59</v>
      </c>
      <c r="W60">
        <v>87.790008999999998</v>
      </c>
      <c r="X60">
        <v>7.9999999999999996E-6</v>
      </c>
    </row>
    <row r="61" spans="1:24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t="s">
        <v>11</v>
      </c>
      <c r="G61" t="s">
        <v>37</v>
      </c>
      <c r="H61" t="s">
        <v>43</v>
      </c>
      <c r="I61" s="2">
        <v>1</v>
      </c>
      <c r="J61" s="7" t="s">
        <v>24</v>
      </c>
      <c r="K61" s="2">
        <v>0</v>
      </c>
      <c r="L61" s="2">
        <v>0</v>
      </c>
      <c r="M61" s="2">
        <v>1</v>
      </c>
      <c r="N61" s="2" t="s">
        <v>50</v>
      </c>
      <c r="O61" s="5" t="s">
        <v>51</v>
      </c>
      <c r="P61" s="19" t="s">
        <v>51</v>
      </c>
      <c r="Q61" s="19" t="s">
        <v>51</v>
      </c>
      <c r="R61" s="2">
        <f t="shared" si="8"/>
        <v>25</v>
      </c>
      <c r="S61" s="8" t="s">
        <v>62</v>
      </c>
      <c r="T61" s="2">
        <v>30</v>
      </c>
      <c r="U61" s="1">
        <v>1000000000</v>
      </c>
      <c r="W61">
        <v>85.949996999999996</v>
      </c>
      <c r="X61">
        <v>0</v>
      </c>
    </row>
    <row r="62" spans="1:24" x14ac:dyDescent="0.45">
      <c r="A62" t="s">
        <v>9</v>
      </c>
      <c r="B62" t="s">
        <v>10</v>
      </c>
      <c r="C62" s="8" t="s">
        <v>22</v>
      </c>
      <c r="D62" s="8" t="s">
        <v>36</v>
      </c>
      <c r="E62" s="8" t="str">
        <f t="shared" si="1"/>
        <v>vanilla</v>
      </c>
      <c r="F62" t="s">
        <v>11</v>
      </c>
      <c r="G62" t="s">
        <v>37</v>
      </c>
      <c r="H62" t="s">
        <v>13</v>
      </c>
      <c r="I62" s="2">
        <v>1</v>
      </c>
      <c r="J62" s="7" t="s">
        <v>24</v>
      </c>
      <c r="K62" s="2">
        <v>0</v>
      </c>
      <c r="L62" s="2">
        <v>0</v>
      </c>
      <c r="M62" s="2">
        <v>1</v>
      </c>
      <c r="N62" s="2" t="s">
        <v>50</v>
      </c>
      <c r="O62" s="5" t="s">
        <v>51</v>
      </c>
      <c r="P62" s="5" t="s">
        <v>51</v>
      </c>
      <c r="Q62" s="19" t="s">
        <v>51</v>
      </c>
      <c r="R62" s="2">
        <f t="shared" ref="R62:R70" si="9">IF(Q62="default",25,Q62)/IF(P62="default", 1,IF(P62=0, 1,P62))</f>
        <v>25</v>
      </c>
      <c r="S62" s="8" t="s">
        <v>62</v>
      </c>
      <c r="T62" s="2">
        <v>30</v>
      </c>
      <c r="U62" s="1">
        <v>1</v>
      </c>
      <c r="V62" s="1" t="s">
        <v>56</v>
      </c>
      <c r="W62">
        <v>93.069991999999999</v>
      </c>
      <c r="X62">
        <v>7.9999999999999996E-6</v>
      </c>
    </row>
    <row r="63" spans="1:24" x14ac:dyDescent="0.45">
      <c r="A63" t="s">
        <v>9</v>
      </c>
      <c r="B63" t="s">
        <v>10</v>
      </c>
      <c r="C63" s="8" t="s">
        <v>22</v>
      </c>
      <c r="D63" s="8" t="s">
        <v>36</v>
      </c>
      <c r="E63" s="8" t="str">
        <f t="shared" si="1"/>
        <v>vanilla</v>
      </c>
      <c r="F63" t="s">
        <v>11</v>
      </c>
      <c r="G63" t="s">
        <v>37</v>
      </c>
      <c r="H63" t="s">
        <v>13</v>
      </c>
      <c r="I63" s="2">
        <v>1</v>
      </c>
      <c r="J63" s="7" t="s">
        <v>24</v>
      </c>
      <c r="K63" s="2">
        <v>0</v>
      </c>
      <c r="L63" s="2">
        <v>0</v>
      </c>
      <c r="M63" s="2">
        <v>1</v>
      </c>
      <c r="N63" s="2" t="s">
        <v>50</v>
      </c>
      <c r="O63" s="5" t="s">
        <v>51</v>
      </c>
      <c r="P63" s="19" t="s">
        <v>51</v>
      </c>
      <c r="Q63" s="19" t="s">
        <v>51</v>
      </c>
      <c r="R63" s="2">
        <f t="shared" si="9"/>
        <v>25</v>
      </c>
      <c r="S63" s="8" t="s">
        <v>62</v>
      </c>
      <c r="T63" s="2">
        <v>30</v>
      </c>
      <c r="U63" s="1">
        <v>60</v>
      </c>
      <c r="V63" s="1" t="s">
        <v>55</v>
      </c>
      <c r="W63">
        <v>92.260002</v>
      </c>
      <c r="X63">
        <v>0</v>
      </c>
    </row>
    <row r="64" spans="1:24" x14ac:dyDescent="0.45">
      <c r="A64" t="s">
        <v>9</v>
      </c>
      <c r="B64" t="s">
        <v>10</v>
      </c>
      <c r="C64" s="8" t="s">
        <v>22</v>
      </c>
      <c r="D64" s="8" t="s">
        <v>36</v>
      </c>
      <c r="E64" s="8" t="str">
        <f t="shared" si="1"/>
        <v>vanilla</v>
      </c>
      <c r="F64" t="s">
        <v>11</v>
      </c>
      <c r="G64" t="s">
        <v>37</v>
      </c>
      <c r="H64" t="s">
        <v>13</v>
      </c>
      <c r="I64" s="2">
        <v>1</v>
      </c>
      <c r="J64" s="7" t="s">
        <v>24</v>
      </c>
      <c r="K64" s="2">
        <v>0</v>
      </c>
      <c r="L64" s="2">
        <v>0</v>
      </c>
      <c r="M64" s="2">
        <v>1</v>
      </c>
      <c r="N64" s="2" t="s">
        <v>50</v>
      </c>
      <c r="O64" s="5" t="s">
        <v>51</v>
      </c>
      <c r="P64" s="19" t="s">
        <v>51</v>
      </c>
      <c r="Q64" s="19" t="s">
        <v>51</v>
      </c>
      <c r="R64" s="2">
        <f t="shared" si="9"/>
        <v>25</v>
      </c>
      <c r="S64" s="8" t="s">
        <v>62</v>
      </c>
      <c r="T64" s="2">
        <v>30</v>
      </c>
      <c r="U64" s="1">
        <v>100</v>
      </c>
      <c r="W64">
        <v>91.790008999999998</v>
      </c>
      <c r="X64">
        <v>7.9999999999999996E-6</v>
      </c>
    </row>
    <row r="65" spans="1:24" x14ac:dyDescent="0.45">
      <c r="A65" t="s">
        <v>9</v>
      </c>
      <c r="B65" t="s">
        <v>10</v>
      </c>
      <c r="C65" s="8" t="s">
        <v>22</v>
      </c>
      <c r="D65" s="8" t="s">
        <v>36</v>
      </c>
      <c r="E65" s="8" t="str">
        <f t="shared" si="1"/>
        <v>vanilla</v>
      </c>
      <c r="F65" t="s">
        <v>11</v>
      </c>
      <c r="G65" t="s">
        <v>37</v>
      </c>
      <c r="H65" t="s">
        <v>13</v>
      </c>
      <c r="I65" s="2">
        <v>1</v>
      </c>
      <c r="J65" s="7" t="s">
        <v>24</v>
      </c>
      <c r="K65" s="2">
        <v>0</v>
      </c>
      <c r="L65" s="2">
        <v>0</v>
      </c>
      <c r="M65" s="2">
        <v>1</v>
      </c>
      <c r="N65" s="2" t="s">
        <v>50</v>
      </c>
      <c r="O65" s="5" t="s">
        <v>51</v>
      </c>
      <c r="P65" s="19" t="s">
        <v>51</v>
      </c>
      <c r="Q65" s="19" t="s">
        <v>51</v>
      </c>
      <c r="R65" s="2">
        <f t="shared" si="9"/>
        <v>25</v>
      </c>
      <c r="S65" s="8" t="s">
        <v>62</v>
      </c>
      <c r="T65" s="2">
        <v>30</v>
      </c>
      <c r="U65" s="1">
        <v>3600</v>
      </c>
      <c r="V65" s="1" t="s">
        <v>54</v>
      </c>
      <c r="W65">
        <v>72.879997000000003</v>
      </c>
      <c r="X65">
        <v>0</v>
      </c>
    </row>
    <row r="66" spans="1:24" x14ac:dyDescent="0.45">
      <c r="A66" t="s">
        <v>9</v>
      </c>
      <c r="B66" t="s">
        <v>10</v>
      </c>
      <c r="C66" s="8" t="s">
        <v>22</v>
      </c>
      <c r="D66" s="8" t="s">
        <v>36</v>
      </c>
      <c r="E66" s="8" t="str">
        <f t="shared" si="1"/>
        <v>vanilla</v>
      </c>
      <c r="F66" t="s">
        <v>11</v>
      </c>
      <c r="G66" t="s">
        <v>37</v>
      </c>
      <c r="H66" t="s">
        <v>13</v>
      </c>
      <c r="I66" s="2">
        <v>1</v>
      </c>
      <c r="J66" s="7" t="s">
        <v>24</v>
      </c>
      <c r="K66" s="2">
        <v>0</v>
      </c>
      <c r="L66" s="2">
        <v>0</v>
      </c>
      <c r="M66" s="2">
        <v>1</v>
      </c>
      <c r="N66" s="2" t="s">
        <v>50</v>
      </c>
      <c r="O66" s="5" t="s">
        <v>51</v>
      </c>
      <c r="P66" s="19" t="s">
        <v>51</v>
      </c>
      <c r="Q66" s="19" t="s">
        <v>51</v>
      </c>
      <c r="R66" s="2">
        <f t="shared" si="9"/>
        <v>25</v>
      </c>
      <c r="S66" s="8" t="s">
        <v>62</v>
      </c>
      <c r="T66" s="2">
        <v>30</v>
      </c>
      <c r="U66" s="1">
        <v>86400</v>
      </c>
      <c r="V66" s="1" t="s">
        <v>53</v>
      </c>
      <c r="W66">
        <v>33.209999000000003</v>
      </c>
      <c r="X66">
        <v>0</v>
      </c>
    </row>
    <row r="67" spans="1:24" x14ac:dyDescent="0.45">
      <c r="A67" t="s">
        <v>9</v>
      </c>
      <c r="B67" t="s">
        <v>10</v>
      </c>
      <c r="C67" s="8" t="s">
        <v>22</v>
      </c>
      <c r="D67" s="8" t="s">
        <v>36</v>
      </c>
      <c r="E67" s="8" t="str">
        <f t="shared" si="1"/>
        <v>vanilla</v>
      </c>
      <c r="F67" t="s">
        <v>11</v>
      </c>
      <c r="G67" t="s">
        <v>37</v>
      </c>
      <c r="H67" t="s">
        <v>13</v>
      </c>
      <c r="I67" s="2">
        <v>1</v>
      </c>
      <c r="J67" s="7" t="s">
        <v>24</v>
      </c>
      <c r="K67" s="2">
        <v>0</v>
      </c>
      <c r="L67" s="2">
        <v>0</v>
      </c>
      <c r="M67" s="2">
        <v>1</v>
      </c>
      <c r="N67" s="2" t="s">
        <v>50</v>
      </c>
      <c r="O67" s="5" t="s">
        <v>51</v>
      </c>
      <c r="P67" s="5" t="s">
        <v>51</v>
      </c>
      <c r="Q67" s="19" t="s">
        <v>51</v>
      </c>
      <c r="R67" s="2">
        <f t="shared" si="9"/>
        <v>25</v>
      </c>
      <c r="S67" s="8" t="s">
        <v>62</v>
      </c>
      <c r="T67" s="2">
        <v>30</v>
      </c>
      <c r="U67" s="1">
        <v>2592000</v>
      </c>
      <c r="V67" s="1" t="s">
        <v>57</v>
      </c>
      <c r="W67">
        <v>16.920002</v>
      </c>
      <c r="X67">
        <v>1.9999999999999999E-6</v>
      </c>
    </row>
    <row r="68" spans="1:24" x14ac:dyDescent="0.45">
      <c r="A68" t="s">
        <v>9</v>
      </c>
      <c r="B68" t="s">
        <v>10</v>
      </c>
      <c r="C68" s="8" t="s">
        <v>22</v>
      </c>
      <c r="D68" s="8" t="s">
        <v>36</v>
      </c>
      <c r="E68" s="8" t="str">
        <f t="shared" ref="E68:E131" si="10">IF(C68="-", "vanilla", C68&amp;"_"&amp;(IF(D68="X","pruned","retrained")))</f>
        <v>vanilla</v>
      </c>
      <c r="F68" t="s">
        <v>11</v>
      </c>
      <c r="G68" t="s">
        <v>37</v>
      </c>
      <c r="H68" t="s">
        <v>13</v>
      </c>
      <c r="I68" s="2">
        <v>1</v>
      </c>
      <c r="J68" s="7" t="s">
        <v>24</v>
      </c>
      <c r="K68" s="2">
        <v>0</v>
      </c>
      <c r="L68" s="2">
        <v>0</v>
      </c>
      <c r="M68" s="2">
        <v>1</v>
      </c>
      <c r="N68" s="2" t="s">
        <v>50</v>
      </c>
      <c r="O68" s="5" t="s">
        <v>51</v>
      </c>
      <c r="P68" s="19" t="s">
        <v>51</v>
      </c>
      <c r="Q68" s="19" t="s">
        <v>51</v>
      </c>
      <c r="R68" s="2">
        <f t="shared" si="9"/>
        <v>25</v>
      </c>
      <c r="S68" s="8" t="s">
        <v>62</v>
      </c>
      <c r="T68" s="2">
        <v>30</v>
      </c>
      <c r="U68" s="1">
        <v>31104000</v>
      </c>
      <c r="V68" s="1" t="s">
        <v>58</v>
      </c>
      <c r="W68">
        <v>11.950001</v>
      </c>
      <c r="X68">
        <v>9.9999999999999995E-7</v>
      </c>
    </row>
    <row r="69" spans="1:24" x14ac:dyDescent="0.45">
      <c r="A69" t="s">
        <v>9</v>
      </c>
      <c r="B69" t="s">
        <v>10</v>
      </c>
      <c r="C69" s="8" t="s">
        <v>22</v>
      </c>
      <c r="D69" s="8" t="s">
        <v>36</v>
      </c>
      <c r="E69" s="8" t="str">
        <f t="shared" si="10"/>
        <v>vanilla</v>
      </c>
      <c r="F69" t="s">
        <v>11</v>
      </c>
      <c r="G69" t="s">
        <v>37</v>
      </c>
      <c r="H69" t="s">
        <v>13</v>
      </c>
      <c r="I69" s="2">
        <v>1</v>
      </c>
      <c r="J69" s="7" t="s">
        <v>24</v>
      </c>
      <c r="K69" s="2">
        <v>0</v>
      </c>
      <c r="L69" s="2">
        <v>0</v>
      </c>
      <c r="M69" s="2">
        <v>1</v>
      </c>
      <c r="N69" s="2" t="s">
        <v>50</v>
      </c>
      <c r="O69" s="5" t="s">
        <v>51</v>
      </c>
      <c r="P69" s="19" t="s">
        <v>51</v>
      </c>
      <c r="Q69" s="19" t="s">
        <v>51</v>
      </c>
      <c r="R69" s="2">
        <f t="shared" si="9"/>
        <v>25</v>
      </c>
      <c r="S69" s="8" t="s">
        <v>62</v>
      </c>
      <c r="T69" s="2">
        <v>30</v>
      </c>
      <c r="U69" s="1">
        <v>93312000</v>
      </c>
      <c r="V69" s="1" t="s">
        <v>59</v>
      </c>
      <c r="W69">
        <v>10.990000999999999</v>
      </c>
      <c r="X69">
        <v>9.9999999999999995E-7</v>
      </c>
    </row>
    <row r="70" spans="1:24" x14ac:dyDescent="0.45">
      <c r="A70" t="s">
        <v>9</v>
      </c>
      <c r="B70" t="s">
        <v>10</v>
      </c>
      <c r="C70" s="8" t="s">
        <v>22</v>
      </c>
      <c r="D70" s="8" t="s">
        <v>36</v>
      </c>
      <c r="E70" s="8" t="str">
        <f t="shared" si="10"/>
        <v>vanilla</v>
      </c>
      <c r="F70" t="s">
        <v>11</v>
      </c>
      <c r="G70" t="s">
        <v>37</v>
      </c>
      <c r="H70" t="s">
        <v>13</v>
      </c>
      <c r="I70" s="2">
        <v>1</v>
      </c>
      <c r="J70" s="7" t="s">
        <v>24</v>
      </c>
      <c r="K70" s="2">
        <v>0</v>
      </c>
      <c r="L70" s="2">
        <v>0</v>
      </c>
      <c r="M70" s="2">
        <v>1</v>
      </c>
      <c r="N70" s="2" t="s">
        <v>50</v>
      </c>
      <c r="O70" s="5" t="s">
        <v>51</v>
      </c>
      <c r="P70" s="19" t="s">
        <v>51</v>
      </c>
      <c r="Q70" s="19" t="s">
        <v>51</v>
      </c>
      <c r="R70" s="2">
        <f t="shared" si="9"/>
        <v>25</v>
      </c>
      <c r="S70" s="8" t="s">
        <v>62</v>
      </c>
      <c r="T70" s="2">
        <v>30</v>
      </c>
      <c r="U70" s="1">
        <v>1000000000</v>
      </c>
      <c r="W70">
        <v>11.03</v>
      </c>
      <c r="X70">
        <v>0</v>
      </c>
    </row>
    <row r="71" spans="1:24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t="s">
        <v>11</v>
      </c>
      <c r="G71" t="s">
        <v>37</v>
      </c>
      <c r="H71" t="s">
        <v>13</v>
      </c>
      <c r="I71" s="2">
        <v>1</v>
      </c>
      <c r="J71" s="7" t="s">
        <v>24</v>
      </c>
      <c r="K71" s="2">
        <v>0</v>
      </c>
      <c r="L71" s="2">
        <v>0</v>
      </c>
      <c r="M71" s="2">
        <v>1</v>
      </c>
      <c r="N71" s="2" t="s">
        <v>50</v>
      </c>
      <c r="O71" s="5" t="s">
        <v>51</v>
      </c>
      <c r="P71" s="5" t="s">
        <v>51</v>
      </c>
      <c r="Q71" s="19" t="s">
        <v>51</v>
      </c>
      <c r="R71" s="2">
        <f t="shared" ref="R71:R79" si="11">IF(Q71="default",25,Q71)/IF(P71="default", 1,IF(P71=0, 1,P71))</f>
        <v>25</v>
      </c>
      <c r="S71" s="8" t="s">
        <v>62</v>
      </c>
      <c r="T71" s="2">
        <v>30</v>
      </c>
      <c r="U71" s="1">
        <v>1</v>
      </c>
      <c r="V71" s="1" t="s">
        <v>56</v>
      </c>
      <c r="W71">
        <v>92.209991000000002</v>
      </c>
      <c r="X71">
        <v>7.9999999999999996E-6</v>
      </c>
    </row>
    <row r="72" spans="1:24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t="s">
        <v>11</v>
      </c>
      <c r="G72" t="s">
        <v>37</v>
      </c>
      <c r="H72" t="s">
        <v>13</v>
      </c>
      <c r="I72" s="2">
        <v>1</v>
      </c>
      <c r="J72" s="7" t="s">
        <v>24</v>
      </c>
      <c r="K72" s="2">
        <v>0</v>
      </c>
      <c r="L72" s="2">
        <v>0</v>
      </c>
      <c r="M72" s="2">
        <v>1</v>
      </c>
      <c r="N72" s="2" t="s">
        <v>50</v>
      </c>
      <c r="O72" s="5" t="s">
        <v>51</v>
      </c>
      <c r="P72" s="19" t="s">
        <v>51</v>
      </c>
      <c r="Q72" s="19" t="s">
        <v>51</v>
      </c>
      <c r="R72" s="2">
        <f t="shared" si="11"/>
        <v>25</v>
      </c>
      <c r="S72" s="8" t="s">
        <v>62</v>
      </c>
      <c r="T72" s="2">
        <v>30</v>
      </c>
      <c r="U72" s="1">
        <v>60</v>
      </c>
      <c r="V72" s="1" t="s">
        <v>55</v>
      </c>
      <c r="W72">
        <v>91.760002</v>
      </c>
      <c r="X72">
        <v>0</v>
      </c>
    </row>
    <row r="73" spans="1:24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t="s">
        <v>11</v>
      </c>
      <c r="G73" t="s">
        <v>37</v>
      </c>
      <c r="H73" t="s">
        <v>13</v>
      </c>
      <c r="I73" s="2">
        <v>1</v>
      </c>
      <c r="J73" s="7" t="s">
        <v>24</v>
      </c>
      <c r="K73" s="2">
        <v>0</v>
      </c>
      <c r="L73" s="2">
        <v>0</v>
      </c>
      <c r="M73" s="2">
        <v>1</v>
      </c>
      <c r="N73" s="2" t="s">
        <v>50</v>
      </c>
      <c r="O73" s="5" t="s">
        <v>51</v>
      </c>
      <c r="P73" s="19" t="s">
        <v>51</v>
      </c>
      <c r="Q73" s="19" t="s">
        <v>51</v>
      </c>
      <c r="R73" s="2">
        <f t="shared" si="11"/>
        <v>25</v>
      </c>
      <c r="S73" s="8" t="s">
        <v>62</v>
      </c>
      <c r="T73" s="2">
        <v>30</v>
      </c>
      <c r="U73" s="1">
        <v>100</v>
      </c>
      <c r="W73">
        <v>91.489998</v>
      </c>
      <c r="X73">
        <v>0</v>
      </c>
    </row>
    <row r="74" spans="1:24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t="s">
        <v>11</v>
      </c>
      <c r="G74" t="s">
        <v>37</v>
      </c>
      <c r="H74" t="s">
        <v>13</v>
      </c>
      <c r="I74" s="2">
        <v>1</v>
      </c>
      <c r="J74" s="7" t="s">
        <v>24</v>
      </c>
      <c r="K74" s="2">
        <v>0</v>
      </c>
      <c r="L74" s="2">
        <v>0</v>
      </c>
      <c r="M74" s="2">
        <v>1</v>
      </c>
      <c r="N74" s="2" t="s">
        <v>50</v>
      </c>
      <c r="O74" s="5" t="s">
        <v>51</v>
      </c>
      <c r="P74" s="19" t="s">
        <v>51</v>
      </c>
      <c r="Q74" s="19" t="s">
        <v>51</v>
      </c>
      <c r="R74" s="2">
        <f t="shared" si="11"/>
        <v>25</v>
      </c>
      <c r="S74" s="8" t="s">
        <v>62</v>
      </c>
      <c r="T74" s="2">
        <v>30</v>
      </c>
      <c r="U74" s="1">
        <v>3600</v>
      </c>
      <c r="V74" s="1" t="s">
        <v>54</v>
      </c>
      <c r="W74">
        <v>79.360000999999997</v>
      </c>
      <c r="X74">
        <v>0</v>
      </c>
    </row>
    <row r="75" spans="1:24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t="s">
        <v>11</v>
      </c>
      <c r="G75" t="s">
        <v>37</v>
      </c>
      <c r="H75" t="s">
        <v>13</v>
      </c>
      <c r="I75" s="2">
        <v>1</v>
      </c>
      <c r="J75" s="7" t="s">
        <v>24</v>
      </c>
      <c r="K75" s="2">
        <v>0</v>
      </c>
      <c r="L75" s="2">
        <v>0</v>
      </c>
      <c r="M75" s="2">
        <v>1</v>
      </c>
      <c r="N75" s="2" t="s">
        <v>50</v>
      </c>
      <c r="O75" s="5" t="s">
        <v>51</v>
      </c>
      <c r="P75" s="19" t="s">
        <v>51</v>
      </c>
      <c r="Q75" s="19" t="s">
        <v>51</v>
      </c>
      <c r="R75" s="2">
        <f t="shared" si="11"/>
        <v>25</v>
      </c>
      <c r="S75" s="8" t="s">
        <v>62</v>
      </c>
      <c r="T75" s="2">
        <v>30</v>
      </c>
      <c r="U75" s="1">
        <v>86400</v>
      </c>
      <c r="V75" s="1" t="s">
        <v>53</v>
      </c>
      <c r="W75">
        <v>45.330002</v>
      </c>
      <c r="X75">
        <v>0</v>
      </c>
    </row>
    <row r="76" spans="1:24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t="s">
        <v>11</v>
      </c>
      <c r="G76" t="s">
        <v>37</v>
      </c>
      <c r="H76" t="s">
        <v>13</v>
      </c>
      <c r="I76" s="2">
        <v>1</v>
      </c>
      <c r="J76" s="7" t="s">
        <v>24</v>
      </c>
      <c r="K76" s="2">
        <v>0</v>
      </c>
      <c r="L76" s="2">
        <v>0</v>
      </c>
      <c r="M76" s="2">
        <v>1</v>
      </c>
      <c r="N76" s="2" t="s">
        <v>50</v>
      </c>
      <c r="O76" s="5" t="s">
        <v>51</v>
      </c>
      <c r="P76" s="5" t="s">
        <v>51</v>
      </c>
      <c r="Q76" s="19" t="s">
        <v>51</v>
      </c>
      <c r="R76" s="2">
        <f t="shared" si="11"/>
        <v>25</v>
      </c>
      <c r="S76" s="8" t="s">
        <v>62</v>
      </c>
      <c r="T76" s="2">
        <v>30</v>
      </c>
      <c r="U76" s="1">
        <v>2592000</v>
      </c>
      <c r="V76" s="1" t="s">
        <v>57</v>
      </c>
      <c r="W76">
        <v>20.110004</v>
      </c>
      <c r="X76">
        <v>3.9999999999999998E-6</v>
      </c>
    </row>
    <row r="77" spans="1:24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t="s">
        <v>11</v>
      </c>
      <c r="G77" t="s">
        <v>37</v>
      </c>
      <c r="H77" t="s">
        <v>13</v>
      </c>
      <c r="I77" s="2">
        <v>1</v>
      </c>
      <c r="J77" s="7" t="s">
        <v>24</v>
      </c>
      <c r="K77" s="2">
        <v>0</v>
      </c>
      <c r="L77" s="2">
        <v>0</v>
      </c>
      <c r="M77" s="2">
        <v>1</v>
      </c>
      <c r="N77" s="2" t="s">
        <v>50</v>
      </c>
      <c r="O77" s="5" t="s">
        <v>51</v>
      </c>
      <c r="P77" s="19" t="s">
        <v>51</v>
      </c>
      <c r="Q77" s="19" t="s">
        <v>51</v>
      </c>
      <c r="R77" s="2">
        <f t="shared" si="11"/>
        <v>25</v>
      </c>
      <c r="S77" s="8" t="s">
        <v>62</v>
      </c>
      <c r="T77" s="2">
        <v>30</v>
      </c>
      <c r="U77" s="1">
        <v>31104000</v>
      </c>
      <c r="V77" s="1" t="s">
        <v>58</v>
      </c>
      <c r="W77">
        <v>12.160000999999999</v>
      </c>
      <c r="X77">
        <v>9.9999999999999995E-7</v>
      </c>
    </row>
    <row r="78" spans="1:24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t="s">
        <v>11</v>
      </c>
      <c r="G78" t="s">
        <v>37</v>
      </c>
      <c r="H78" t="s">
        <v>13</v>
      </c>
      <c r="I78" s="2">
        <v>1</v>
      </c>
      <c r="J78" s="7" t="s">
        <v>24</v>
      </c>
      <c r="K78" s="2">
        <v>0</v>
      </c>
      <c r="L78" s="2">
        <v>0</v>
      </c>
      <c r="M78" s="2">
        <v>1</v>
      </c>
      <c r="N78" s="2" t="s">
        <v>50</v>
      </c>
      <c r="O78" s="5" t="s">
        <v>51</v>
      </c>
      <c r="P78" s="19" t="s">
        <v>51</v>
      </c>
      <c r="Q78" s="19" t="s">
        <v>51</v>
      </c>
      <c r="R78" s="2">
        <f t="shared" si="11"/>
        <v>25</v>
      </c>
      <c r="S78" s="8" t="s">
        <v>62</v>
      </c>
      <c r="T78" s="2">
        <v>30</v>
      </c>
      <c r="U78" s="1">
        <v>93312000</v>
      </c>
      <c r="V78" s="1" t="s">
        <v>59</v>
      </c>
      <c r="W78">
        <v>10.440001000000001</v>
      </c>
      <c r="X78">
        <v>9.9999999999999995E-7</v>
      </c>
    </row>
    <row r="79" spans="1:24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t="s">
        <v>11</v>
      </c>
      <c r="G79" t="s">
        <v>37</v>
      </c>
      <c r="H79" t="s">
        <v>13</v>
      </c>
      <c r="I79" s="2">
        <v>1</v>
      </c>
      <c r="J79" s="7" t="s">
        <v>24</v>
      </c>
      <c r="K79" s="2">
        <v>0</v>
      </c>
      <c r="L79" s="2">
        <v>0</v>
      </c>
      <c r="M79" s="2">
        <v>1</v>
      </c>
      <c r="N79" s="2" t="s">
        <v>50</v>
      </c>
      <c r="O79" s="5" t="s">
        <v>51</v>
      </c>
      <c r="P79" s="19" t="s">
        <v>51</v>
      </c>
      <c r="Q79" s="19" t="s">
        <v>51</v>
      </c>
      <c r="R79" s="2">
        <f t="shared" si="11"/>
        <v>25</v>
      </c>
      <c r="S79" s="8" t="s">
        <v>62</v>
      </c>
      <c r="T79" s="2">
        <v>30</v>
      </c>
      <c r="U79" s="1">
        <v>1000000000</v>
      </c>
      <c r="W79">
        <v>10</v>
      </c>
      <c r="X79">
        <v>0</v>
      </c>
    </row>
    <row r="80" spans="1:24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t="s">
        <v>11</v>
      </c>
      <c r="G80" t="s">
        <v>37</v>
      </c>
      <c r="H80" t="s">
        <v>13</v>
      </c>
      <c r="I80" s="2">
        <v>1</v>
      </c>
      <c r="J80" s="7" t="s">
        <v>24</v>
      </c>
      <c r="K80" s="2">
        <v>0</v>
      </c>
      <c r="L80" s="2">
        <v>0</v>
      </c>
      <c r="M80" s="2">
        <v>1</v>
      </c>
      <c r="N80" s="2" t="s">
        <v>50</v>
      </c>
      <c r="O80" s="5" t="s">
        <v>51</v>
      </c>
      <c r="P80" s="5" t="s">
        <v>51</v>
      </c>
      <c r="Q80" s="19" t="s">
        <v>51</v>
      </c>
      <c r="R80" s="2">
        <f t="shared" ref="R80:R88" si="12">IF(Q80="default",25,Q80)/IF(P80="default", 1,IF(P80=0, 1,P80))</f>
        <v>25</v>
      </c>
      <c r="S80" s="8" t="s">
        <v>62</v>
      </c>
      <c r="T80" s="2">
        <v>30</v>
      </c>
      <c r="U80" s="1">
        <v>1</v>
      </c>
      <c r="V80" s="1" t="s">
        <v>56</v>
      </c>
      <c r="W80">
        <v>92.300003000000004</v>
      </c>
      <c r="X80">
        <v>0</v>
      </c>
    </row>
    <row r="81" spans="1:24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t="s">
        <v>11</v>
      </c>
      <c r="G81" t="s">
        <v>37</v>
      </c>
      <c r="H81" t="s">
        <v>13</v>
      </c>
      <c r="I81" s="2">
        <v>1</v>
      </c>
      <c r="J81" s="7" t="s">
        <v>24</v>
      </c>
      <c r="K81" s="2">
        <v>0</v>
      </c>
      <c r="L81" s="2">
        <v>0</v>
      </c>
      <c r="M81" s="2">
        <v>1</v>
      </c>
      <c r="N81" s="2" t="s">
        <v>50</v>
      </c>
      <c r="O81" s="5" t="s">
        <v>51</v>
      </c>
      <c r="P81" s="19" t="s">
        <v>51</v>
      </c>
      <c r="Q81" s="19" t="s">
        <v>51</v>
      </c>
      <c r="R81" s="2">
        <f t="shared" si="12"/>
        <v>25</v>
      </c>
      <c r="S81" s="8" t="s">
        <v>62</v>
      </c>
      <c r="T81" s="2">
        <v>30</v>
      </c>
      <c r="U81" s="1">
        <v>60</v>
      </c>
      <c r="V81" s="1" t="s">
        <v>55</v>
      </c>
      <c r="W81">
        <v>91.800003000000004</v>
      </c>
      <c r="X81">
        <v>0</v>
      </c>
    </row>
    <row r="82" spans="1:24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t="s">
        <v>11</v>
      </c>
      <c r="G82" t="s">
        <v>37</v>
      </c>
      <c r="H82" t="s">
        <v>13</v>
      </c>
      <c r="I82" s="2">
        <v>1</v>
      </c>
      <c r="J82" s="7" t="s">
        <v>24</v>
      </c>
      <c r="K82" s="2">
        <v>0</v>
      </c>
      <c r="L82" s="2">
        <v>0</v>
      </c>
      <c r="M82" s="2">
        <v>1</v>
      </c>
      <c r="N82" s="2" t="s">
        <v>50</v>
      </c>
      <c r="O82" s="5" t="s">
        <v>51</v>
      </c>
      <c r="P82" s="19" t="s">
        <v>51</v>
      </c>
      <c r="Q82" s="19" t="s">
        <v>51</v>
      </c>
      <c r="R82" s="2">
        <f t="shared" si="12"/>
        <v>25</v>
      </c>
      <c r="S82" s="8" t="s">
        <v>62</v>
      </c>
      <c r="T82" s="2">
        <v>30</v>
      </c>
      <c r="U82" s="1">
        <v>100</v>
      </c>
      <c r="W82">
        <v>91.469994</v>
      </c>
      <c r="X82">
        <v>7.9999999999999996E-6</v>
      </c>
    </row>
    <row r="83" spans="1:24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t="s">
        <v>11</v>
      </c>
      <c r="G83" t="s">
        <v>37</v>
      </c>
      <c r="H83" t="s">
        <v>13</v>
      </c>
      <c r="I83" s="2">
        <v>1</v>
      </c>
      <c r="J83" s="7" t="s">
        <v>24</v>
      </c>
      <c r="K83" s="2">
        <v>0</v>
      </c>
      <c r="L83" s="2">
        <v>0</v>
      </c>
      <c r="M83" s="2">
        <v>1</v>
      </c>
      <c r="N83" s="2" t="s">
        <v>50</v>
      </c>
      <c r="O83" s="5" t="s">
        <v>51</v>
      </c>
      <c r="P83" s="19" t="s">
        <v>51</v>
      </c>
      <c r="Q83" s="19" t="s">
        <v>51</v>
      </c>
      <c r="R83" s="2">
        <f t="shared" si="12"/>
        <v>25</v>
      </c>
      <c r="S83" s="8" t="s">
        <v>62</v>
      </c>
      <c r="T83" s="2">
        <v>30</v>
      </c>
      <c r="U83" s="1">
        <v>3600</v>
      </c>
      <c r="V83" s="1" t="s">
        <v>54</v>
      </c>
      <c r="W83">
        <v>78.940017999999995</v>
      </c>
      <c r="X83">
        <v>1.5999999999999999E-5</v>
      </c>
    </row>
    <row r="84" spans="1:24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t="s">
        <v>11</v>
      </c>
      <c r="G84" t="s">
        <v>37</v>
      </c>
      <c r="H84" t="s">
        <v>13</v>
      </c>
      <c r="I84" s="2">
        <v>1</v>
      </c>
      <c r="J84" s="7" t="s">
        <v>24</v>
      </c>
      <c r="K84" s="2">
        <v>0</v>
      </c>
      <c r="L84" s="2">
        <v>0</v>
      </c>
      <c r="M84" s="2">
        <v>1</v>
      </c>
      <c r="N84" s="2" t="s">
        <v>50</v>
      </c>
      <c r="O84" s="5" t="s">
        <v>51</v>
      </c>
      <c r="P84" s="19" t="s">
        <v>51</v>
      </c>
      <c r="Q84" s="19" t="s">
        <v>51</v>
      </c>
      <c r="R84" s="2">
        <f t="shared" si="12"/>
        <v>25</v>
      </c>
      <c r="S84" s="8" t="s">
        <v>62</v>
      </c>
      <c r="T84" s="2">
        <v>30</v>
      </c>
      <c r="U84" s="1">
        <v>86400</v>
      </c>
      <c r="V84" s="1" t="s">
        <v>53</v>
      </c>
      <c r="W84">
        <v>43.400002000000001</v>
      </c>
      <c r="X84">
        <v>0</v>
      </c>
    </row>
    <row r="85" spans="1:24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t="s">
        <v>11</v>
      </c>
      <c r="G85" t="s">
        <v>37</v>
      </c>
      <c r="H85" t="s">
        <v>13</v>
      </c>
      <c r="I85" s="2">
        <v>1</v>
      </c>
      <c r="J85" s="7" t="s">
        <v>24</v>
      </c>
      <c r="K85" s="2">
        <v>0</v>
      </c>
      <c r="L85" s="2">
        <v>0</v>
      </c>
      <c r="M85" s="2">
        <v>1</v>
      </c>
      <c r="N85" s="2" t="s">
        <v>50</v>
      </c>
      <c r="O85" s="5" t="s">
        <v>51</v>
      </c>
      <c r="P85" s="5" t="s">
        <v>51</v>
      </c>
      <c r="Q85" s="19" t="s">
        <v>51</v>
      </c>
      <c r="R85" s="2">
        <f t="shared" si="12"/>
        <v>25</v>
      </c>
      <c r="S85" s="8" t="s">
        <v>62</v>
      </c>
      <c r="T85" s="2">
        <v>30</v>
      </c>
      <c r="U85" s="1">
        <v>2592000</v>
      </c>
      <c r="V85" s="1" t="s">
        <v>57</v>
      </c>
      <c r="W85">
        <v>19.139996</v>
      </c>
      <c r="X85">
        <v>3.9999999999999998E-6</v>
      </c>
    </row>
    <row r="86" spans="1:24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t="s">
        <v>11</v>
      </c>
      <c r="G86" t="s">
        <v>37</v>
      </c>
      <c r="H86" t="s">
        <v>13</v>
      </c>
      <c r="I86" s="2">
        <v>1</v>
      </c>
      <c r="J86" s="7" t="s">
        <v>24</v>
      </c>
      <c r="K86" s="2">
        <v>0</v>
      </c>
      <c r="L86" s="2">
        <v>0</v>
      </c>
      <c r="M86" s="2">
        <v>1</v>
      </c>
      <c r="N86" s="2" t="s">
        <v>50</v>
      </c>
      <c r="O86" s="5" t="s">
        <v>51</v>
      </c>
      <c r="P86" s="19" t="s">
        <v>51</v>
      </c>
      <c r="Q86" s="19" t="s">
        <v>51</v>
      </c>
      <c r="R86" s="2">
        <f t="shared" si="12"/>
        <v>25</v>
      </c>
      <c r="S86" s="8" t="s">
        <v>62</v>
      </c>
      <c r="T86" s="2">
        <v>30</v>
      </c>
      <c r="U86" s="1">
        <v>31104000</v>
      </c>
      <c r="V86" s="1" t="s">
        <v>58</v>
      </c>
      <c r="W86">
        <v>12.619999</v>
      </c>
      <c r="X86">
        <v>9.9999999999999995E-7</v>
      </c>
    </row>
    <row r="87" spans="1:24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t="s">
        <v>11</v>
      </c>
      <c r="G87" t="s">
        <v>37</v>
      </c>
      <c r="H87" t="s">
        <v>13</v>
      </c>
      <c r="I87" s="2">
        <v>1</v>
      </c>
      <c r="J87" s="7" t="s">
        <v>24</v>
      </c>
      <c r="K87" s="2">
        <v>0</v>
      </c>
      <c r="L87" s="2">
        <v>0</v>
      </c>
      <c r="M87" s="2">
        <v>1</v>
      </c>
      <c r="N87" s="2" t="s">
        <v>50</v>
      </c>
      <c r="O87" s="5" t="s">
        <v>51</v>
      </c>
      <c r="P87" s="19" t="s">
        <v>51</v>
      </c>
      <c r="Q87" s="19" t="s">
        <v>51</v>
      </c>
      <c r="R87" s="2">
        <f t="shared" si="12"/>
        <v>25</v>
      </c>
      <c r="S87" s="8" t="s">
        <v>62</v>
      </c>
      <c r="T87" s="2">
        <v>30</v>
      </c>
      <c r="U87" s="1">
        <v>93312000</v>
      </c>
      <c r="V87" s="1" t="s">
        <v>59</v>
      </c>
      <c r="W87">
        <v>10.440001000000001</v>
      </c>
      <c r="X87">
        <v>9.9999999999999995E-7</v>
      </c>
    </row>
    <row r="88" spans="1:24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t="s">
        <v>11</v>
      </c>
      <c r="G88" t="s">
        <v>37</v>
      </c>
      <c r="H88" t="s">
        <v>13</v>
      </c>
      <c r="I88" s="2">
        <v>1</v>
      </c>
      <c r="J88" s="7" t="s">
        <v>24</v>
      </c>
      <c r="K88" s="2">
        <v>0</v>
      </c>
      <c r="L88" s="2">
        <v>0</v>
      </c>
      <c r="M88" s="2">
        <v>1</v>
      </c>
      <c r="N88" s="2" t="s">
        <v>50</v>
      </c>
      <c r="O88" s="5" t="s">
        <v>51</v>
      </c>
      <c r="P88" s="19" t="s">
        <v>51</v>
      </c>
      <c r="Q88" s="19" t="s">
        <v>51</v>
      </c>
      <c r="R88" s="2">
        <f t="shared" si="12"/>
        <v>25</v>
      </c>
      <c r="S88" s="8" t="s">
        <v>62</v>
      </c>
      <c r="T88" s="2">
        <v>30</v>
      </c>
      <c r="U88" s="1">
        <v>1000000000</v>
      </c>
      <c r="W88">
        <v>10</v>
      </c>
      <c r="X88">
        <v>0</v>
      </c>
    </row>
    <row r="89" spans="1:24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t="s">
        <v>11</v>
      </c>
      <c r="G89" t="s">
        <v>37</v>
      </c>
      <c r="H89" t="s">
        <v>13</v>
      </c>
      <c r="I89" s="2">
        <v>1</v>
      </c>
      <c r="J89" s="7" t="s">
        <v>24</v>
      </c>
      <c r="K89" s="2">
        <v>0</v>
      </c>
      <c r="L89" s="2">
        <v>0</v>
      </c>
      <c r="M89" s="2">
        <v>1</v>
      </c>
      <c r="N89" s="2" t="s">
        <v>50</v>
      </c>
      <c r="O89" s="5" t="s">
        <v>51</v>
      </c>
      <c r="P89" s="5" t="s">
        <v>51</v>
      </c>
      <c r="Q89" s="19" t="s">
        <v>51</v>
      </c>
      <c r="R89" s="2">
        <f t="shared" ref="R89:R97" si="13">IF(Q89="default",25,Q89)/IF(P89="default", 1,IF(P89=0, 1,P89))</f>
        <v>25</v>
      </c>
      <c r="S89" s="8" t="s">
        <v>62</v>
      </c>
      <c r="T89" s="2">
        <v>30</v>
      </c>
      <c r="U89" s="1">
        <v>1</v>
      </c>
      <c r="V89" s="1" t="s">
        <v>56</v>
      </c>
      <c r="W89">
        <v>92.399994000000007</v>
      </c>
      <c r="X89">
        <v>7.9999999999999996E-6</v>
      </c>
    </row>
    <row r="90" spans="1:24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t="s">
        <v>11</v>
      </c>
      <c r="G90" t="s">
        <v>37</v>
      </c>
      <c r="H90" t="s">
        <v>13</v>
      </c>
      <c r="I90" s="2">
        <v>1</v>
      </c>
      <c r="J90" s="7" t="s">
        <v>24</v>
      </c>
      <c r="K90" s="2">
        <v>0</v>
      </c>
      <c r="L90" s="2">
        <v>0</v>
      </c>
      <c r="M90" s="2">
        <v>1</v>
      </c>
      <c r="N90" s="2" t="s">
        <v>50</v>
      </c>
      <c r="O90" s="5" t="s">
        <v>51</v>
      </c>
      <c r="P90" s="19" t="s">
        <v>51</v>
      </c>
      <c r="Q90" s="19" t="s">
        <v>51</v>
      </c>
      <c r="R90" s="2">
        <f t="shared" si="13"/>
        <v>25</v>
      </c>
      <c r="S90" s="8" t="s">
        <v>62</v>
      </c>
      <c r="T90" s="2">
        <v>30</v>
      </c>
      <c r="U90" s="1">
        <v>60</v>
      </c>
      <c r="V90" s="1" t="s">
        <v>55</v>
      </c>
      <c r="W90">
        <v>92.010002</v>
      </c>
      <c r="X90">
        <v>0</v>
      </c>
    </row>
    <row r="91" spans="1:24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t="s">
        <v>11</v>
      </c>
      <c r="G91" t="s">
        <v>37</v>
      </c>
      <c r="H91" t="s">
        <v>13</v>
      </c>
      <c r="I91" s="2">
        <v>1</v>
      </c>
      <c r="J91" s="7" t="s">
        <v>24</v>
      </c>
      <c r="K91" s="2">
        <v>0</v>
      </c>
      <c r="L91" s="2">
        <v>0</v>
      </c>
      <c r="M91" s="2">
        <v>1</v>
      </c>
      <c r="N91" s="2" t="s">
        <v>50</v>
      </c>
      <c r="O91" s="5" t="s">
        <v>51</v>
      </c>
      <c r="P91" s="19" t="s">
        <v>51</v>
      </c>
      <c r="Q91" s="19" t="s">
        <v>51</v>
      </c>
      <c r="R91" s="2">
        <f t="shared" si="13"/>
        <v>25</v>
      </c>
      <c r="S91" s="8" t="s">
        <v>62</v>
      </c>
      <c r="T91" s="2">
        <v>30</v>
      </c>
      <c r="U91" s="1">
        <v>100</v>
      </c>
      <c r="W91">
        <v>91.670006000000001</v>
      </c>
      <c r="X91">
        <v>7.9999999999999996E-6</v>
      </c>
    </row>
    <row r="92" spans="1:24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t="s">
        <v>11</v>
      </c>
      <c r="G92" t="s">
        <v>37</v>
      </c>
      <c r="H92" t="s">
        <v>13</v>
      </c>
      <c r="I92" s="2">
        <v>1</v>
      </c>
      <c r="J92" s="7" t="s">
        <v>24</v>
      </c>
      <c r="K92" s="2">
        <v>0</v>
      </c>
      <c r="L92" s="2">
        <v>0</v>
      </c>
      <c r="M92" s="2">
        <v>1</v>
      </c>
      <c r="N92" s="2" t="s">
        <v>50</v>
      </c>
      <c r="O92" s="5" t="s">
        <v>51</v>
      </c>
      <c r="P92" s="19" t="s">
        <v>51</v>
      </c>
      <c r="Q92" s="19" t="s">
        <v>51</v>
      </c>
      <c r="R92" s="2">
        <f t="shared" si="13"/>
        <v>25</v>
      </c>
      <c r="S92" s="8" t="s">
        <v>62</v>
      </c>
      <c r="T92" s="2">
        <v>30</v>
      </c>
      <c r="U92" s="1">
        <v>3600</v>
      </c>
      <c r="V92" s="1" t="s">
        <v>54</v>
      </c>
      <c r="W92">
        <v>79.770004</v>
      </c>
      <c r="X92">
        <v>7.9999999999999996E-6</v>
      </c>
    </row>
    <row r="93" spans="1:24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t="s">
        <v>11</v>
      </c>
      <c r="G93" t="s">
        <v>37</v>
      </c>
      <c r="H93" t="s">
        <v>13</v>
      </c>
      <c r="I93" s="2">
        <v>1</v>
      </c>
      <c r="J93" s="7" t="s">
        <v>24</v>
      </c>
      <c r="K93" s="2">
        <v>0</v>
      </c>
      <c r="L93" s="2">
        <v>0</v>
      </c>
      <c r="M93" s="2">
        <v>1</v>
      </c>
      <c r="N93" s="2" t="s">
        <v>50</v>
      </c>
      <c r="O93" s="5" t="s">
        <v>51</v>
      </c>
      <c r="P93" s="19" t="s">
        <v>51</v>
      </c>
      <c r="Q93" s="19" t="s">
        <v>51</v>
      </c>
      <c r="R93" s="2">
        <f t="shared" si="13"/>
        <v>25</v>
      </c>
      <c r="S93" s="8" t="s">
        <v>62</v>
      </c>
      <c r="T93" s="2">
        <v>30</v>
      </c>
      <c r="U93" s="1">
        <v>86400</v>
      </c>
      <c r="V93" s="1" t="s">
        <v>53</v>
      </c>
      <c r="W93">
        <v>45.239994000000003</v>
      </c>
      <c r="X93">
        <v>7.9999999999999996E-6</v>
      </c>
    </row>
    <row r="94" spans="1:24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t="s">
        <v>11</v>
      </c>
      <c r="G94" t="s">
        <v>37</v>
      </c>
      <c r="H94" t="s">
        <v>13</v>
      </c>
      <c r="I94" s="2">
        <v>1</v>
      </c>
      <c r="J94" s="7" t="s">
        <v>24</v>
      </c>
      <c r="K94" s="2">
        <v>0</v>
      </c>
      <c r="L94" s="2">
        <v>0</v>
      </c>
      <c r="M94" s="2">
        <v>1</v>
      </c>
      <c r="N94" s="2" t="s">
        <v>50</v>
      </c>
      <c r="O94" s="5" t="s">
        <v>51</v>
      </c>
      <c r="P94" s="5" t="s">
        <v>51</v>
      </c>
      <c r="Q94" s="19" t="s">
        <v>51</v>
      </c>
      <c r="R94" s="2">
        <f t="shared" si="13"/>
        <v>25</v>
      </c>
      <c r="S94" s="8" t="s">
        <v>62</v>
      </c>
      <c r="T94" s="2">
        <v>30</v>
      </c>
      <c r="U94" s="1">
        <v>2592000</v>
      </c>
      <c r="V94" s="1" t="s">
        <v>57</v>
      </c>
      <c r="W94">
        <v>21.110004</v>
      </c>
      <c r="X94">
        <v>3.9999999999999998E-6</v>
      </c>
    </row>
    <row r="95" spans="1:24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t="s">
        <v>11</v>
      </c>
      <c r="G95" t="s">
        <v>37</v>
      </c>
      <c r="H95" t="s">
        <v>13</v>
      </c>
      <c r="I95" s="2">
        <v>1</v>
      </c>
      <c r="J95" s="7" t="s">
        <v>24</v>
      </c>
      <c r="K95" s="2">
        <v>0</v>
      </c>
      <c r="L95" s="2">
        <v>0</v>
      </c>
      <c r="M95" s="2">
        <v>1</v>
      </c>
      <c r="N95" s="2" t="s">
        <v>50</v>
      </c>
      <c r="O95" s="5" t="s">
        <v>51</v>
      </c>
      <c r="P95" s="19" t="s">
        <v>51</v>
      </c>
      <c r="Q95" s="19" t="s">
        <v>51</v>
      </c>
      <c r="R95" s="2">
        <f t="shared" si="13"/>
        <v>25</v>
      </c>
      <c r="S95" s="8" t="s">
        <v>62</v>
      </c>
      <c r="T95" s="2">
        <v>30</v>
      </c>
      <c r="U95" s="1">
        <v>31104000</v>
      </c>
      <c r="V95" s="1" t="s">
        <v>58</v>
      </c>
      <c r="W95">
        <v>13.210001</v>
      </c>
      <c r="X95">
        <v>9.9999999999999995E-7</v>
      </c>
    </row>
    <row r="96" spans="1:24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t="s">
        <v>11</v>
      </c>
      <c r="G96" t="s">
        <v>37</v>
      </c>
      <c r="H96" t="s">
        <v>13</v>
      </c>
      <c r="I96" s="2">
        <v>1</v>
      </c>
      <c r="J96" s="7" t="s">
        <v>24</v>
      </c>
      <c r="K96" s="2">
        <v>0</v>
      </c>
      <c r="L96" s="2">
        <v>0</v>
      </c>
      <c r="M96" s="2">
        <v>1</v>
      </c>
      <c r="N96" s="2" t="s">
        <v>50</v>
      </c>
      <c r="O96" s="5" t="s">
        <v>51</v>
      </c>
      <c r="P96" s="19" t="s">
        <v>51</v>
      </c>
      <c r="Q96" s="19" t="s">
        <v>51</v>
      </c>
      <c r="R96" s="2">
        <f t="shared" si="13"/>
        <v>25</v>
      </c>
      <c r="S96" s="8" t="s">
        <v>62</v>
      </c>
      <c r="T96" s="2">
        <v>30</v>
      </c>
      <c r="U96" s="1">
        <v>93312000</v>
      </c>
      <c r="V96" s="1" t="s">
        <v>59</v>
      </c>
      <c r="W96">
        <v>10.759999000000001</v>
      </c>
      <c r="X96">
        <v>9.9999999999999995E-7</v>
      </c>
    </row>
    <row r="97" spans="1:24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t="s">
        <v>11</v>
      </c>
      <c r="G97" t="s">
        <v>37</v>
      </c>
      <c r="H97" t="s">
        <v>13</v>
      </c>
      <c r="I97" s="2">
        <v>1</v>
      </c>
      <c r="J97" s="7" t="s">
        <v>24</v>
      </c>
      <c r="K97" s="2">
        <v>0</v>
      </c>
      <c r="L97" s="2">
        <v>0</v>
      </c>
      <c r="M97" s="2">
        <v>1</v>
      </c>
      <c r="N97" s="2" t="s">
        <v>50</v>
      </c>
      <c r="O97" s="5" t="s">
        <v>51</v>
      </c>
      <c r="P97" s="19" t="s">
        <v>51</v>
      </c>
      <c r="Q97" s="19" t="s">
        <v>51</v>
      </c>
      <c r="R97" s="2">
        <f t="shared" si="13"/>
        <v>25</v>
      </c>
      <c r="S97" s="8" t="s">
        <v>62</v>
      </c>
      <c r="T97" s="2">
        <v>30</v>
      </c>
      <c r="U97" s="1">
        <v>1000000000</v>
      </c>
      <c r="W97">
        <v>10</v>
      </c>
      <c r="X97">
        <v>0</v>
      </c>
    </row>
    <row r="98" spans="1:24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t="s">
        <v>11</v>
      </c>
      <c r="G98" t="s">
        <v>37</v>
      </c>
      <c r="H98" t="s">
        <v>13</v>
      </c>
      <c r="I98" s="2">
        <v>1</v>
      </c>
      <c r="J98" s="7" t="s">
        <v>24</v>
      </c>
      <c r="K98" s="2">
        <v>0</v>
      </c>
      <c r="L98" s="2">
        <v>0</v>
      </c>
      <c r="M98" s="2">
        <v>1</v>
      </c>
      <c r="N98" s="2" t="s">
        <v>50</v>
      </c>
      <c r="O98" s="5" t="s">
        <v>51</v>
      </c>
      <c r="P98" s="5" t="s">
        <v>51</v>
      </c>
      <c r="Q98" s="19" t="s">
        <v>51</v>
      </c>
      <c r="R98" s="2">
        <f t="shared" ref="R98:R106" si="14">IF(Q98="default",25,Q98)/IF(P98="default", 1,IF(P98=0, 1,P98))</f>
        <v>25</v>
      </c>
      <c r="S98" s="8" t="s">
        <v>62</v>
      </c>
      <c r="T98" s="2">
        <v>30</v>
      </c>
      <c r="U98" s="1">
        <v>1</v>
      </c>
      <c r="V98" s="1" t="s">
        <v>56</v>
      </c>
      <c r="W98">
        <v>92.389983999999998</v>
      </c>
      <c r="X98">
        <v>1.5999999999999999E-5</v>
      </c>
    </row>
    <row r="99" spans="1:24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t="s">
        <v>11</v>
      </c>
      <c r="G99" t="s">
        <v>37</v>
      </c>
      <c r="H99" t="s">
        <v>13</v>
      </c>
      <c r="I99" s="2">
        <v>1</v>
      </c>
      <c r="J99" s="7" t="s">
        <v>24</v>
      </c>
      <c r="K99" s="2">
        <v>0</v>
      </c>
      <c r="L99" s="2">
        <v>0</v>
      </c>
      <c r="M99" s="2">
        <v>1</v>
      </c>
      <c r="N99" s="2" t="s">
        <v>50</v>
      </c>
      <c r="O99" s="5" t="s">
        <v>51</v>
      </c>
      <c r="P99" s="19" t="s">
        <v>51</v>
      </c>
      <c r="Q99" s="19" t="s">
        <v>51</v>
      </c>
      <c r="R99" s="2">
        <f t="shared" si="14"/>
        <v>25</v>
      </c>
      <c r="S99" s="8" t="s">
        <v>62</v>
      </c>
      <c r="T99" s="2">
        <v>30</v>
      </c>
      <c r="U99" s="1">
        <v>60</v>
      </c>
      <c r="V99" s="1" t="s">
        <v>55</v>
      </c>
      <c r="W99">
        <v>92.050003000000004</v>
      </c>
      <c r="X99">
        <v>0</v>
      </c>
    </row>
    <row r="100" spans="1:24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t="s">
        <v>11</v>
      </c>
      <c r="G100" t="s">
        <v>37</v>
      </c>
      <c r="H100" t="s">
        <v>13</v>
      </c>
      <c r="I100" s="2">
        <v>1</v>
      </c>
      <c r="J100" s="7" t="s">
        <v>24</v>
      </c>
      <c r="K100" s="2">
        <v>0</v>
      </c>
      <c r="L100" s="2">
        <v>0</v>
      </c>
      <c r="M100" s="2">
        <v>1</v>
      </c>
      <c r="N100" s="2" t="s">
        <v>50</v>
      </c>
      <c r="O100" s="5" t="s">
        <v>51</v>
      </c>
      <c r="P100" s="19" t="s">
        <v>51</v>
      </c>
      <c r="Q100" s="19" t="s">
        <v>51</v>
      </c>
      <c r="R100" s="2">
        <f t="shared" si="14"/>
        <v>25</v>
      </c>
      <c r="S100" s="8" t="s">
        <v>62</v>
      </c>
      <c r="T100" s="2">
        <v>30</v>
      </c>
      <c r="U100" s="1">
        <v>100</v>
      </c>
      <c r="W100">
        <v>91.610016000000002</v>
      </c>
      <c r="X100">
        <v>1.5999999999999999E-5</v>
      </c>
    </row>
    <row r="101" spans="1:24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t="s">
        <v>11</v>
      </c>
      <c r="G101" t="s">
        <v>37</v>
      </c>
      <c r="H101" t="s">
        <v>13</v>
      </c>
      <c r="I101" s="2">
        <v>1</v>
      </c>
      <c r="J101" s="7" t="s">
        <v>24</v>
      </c>
      <c r="K101" s="2">
        <v>0</v>
      </c>
      <c r="L101" s="2">
        <v>0</v>
      </c>
      <c r="M101" s="2">
        <v>1</v>
      </c>
      <c r="N101" s="2" t="s">
        <v>50</v>
      </c>
      <c r="O101" s="5" t="s">
        <v>51</v>
      </c>
      <c r="P101" s="19" t="s">
        <v>51</v>
      </c>
      <c r="Q101" s="19" t="s">
        <v>51</v>
      </c>
      <c r="R101" s="2">
        <f t="shared" si="14"/>
        <v>25</v>
      </c>
      <c r="S101" s="8" t="s">
        <v>62</v>
      </c>
      <c r="T101" s="2">
        <v>30</v>
      </c>
      <c r="U101" s="1">
        <v>3600</v>
      </c>
      <c r="V101" s="1" t="s">
        <v>54</v>
      </c>
      <c r="W101">
        <v>76.410004000000001</v>
      </c>
      <c r="X101">
        <v>0</v>
      </c>
    </row>
    <row r="102" spans="1:24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t="s">
        <v>11</v>
      </c>
      <c r="G102" t="s">
        <v>37</v>
      </c>
      <c r="H102" t="s">
        <v>13</v>
      </c>
      <c r="I102" s="2">
        <v>1</v>
      </c>
      <c r="J102" s="7" t="s">
        <v>24</v>
      </c>
      <c r="K102" s="2">
        <v>0</v>
      </c>
      <c r="L102" s="2">
        <v>0</v>
      </c>
      <c r="M102" s="2">
        <v>1</v>
      </c>
      <c r="N102" s="2" t="s">
        <v>50</v>
      </c>
      <c r="O102" s="5" t="s">
        <v>51</v>
      </c>
      <c r="P102" s="19" t="s">
        <v>51</v>
      </c>
      <c r="Q102" s="19" t="s">
        <v>51</v>
      </c>
      <c r="R102" s="2">
        <f t="shared" si="14"/>
        <v>25</v>
      </c>
      <c r="S102" s="8" t="s">
        <v>62</v>
      </c>
      <c r="T102" s="2">
        <v>30</v>
      </c>
      <c r="U102" s="1">
        <v>86400</v>
      </c>
      <c r="V102" s="1" t="s">
        <v>53</v>
      </c>
      <c r="W102">
        <v>36.639999000000003</v>
      </c>
      <c r="X102">
        <v>0</v>
      </c>
    </row>
    <row r="103" spans="1:24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t="s">
        <v>11</v>
      </c>
      <c r="G103" t="s">
        <v>37</v>
      </c>
      <c r="H103" t="s">
        <v>13</v>
      </c>
      <c r="I103" s="2">
        <v>1</v>
      </c>
      <c r="J103" s="7" t="s">
        <v>24</v>
      </c>
      <c r="K103" s="2">
        <v>0</v>
      </c>
      <c r="L103" s="2">
        <v>0</v>
      </c>
      <c r="M103" s="2">
        <v>1</v>
      </c>
      <c r="N103" s="2" t="s">
        <v>50</v>
      </c>
      <c r="O103" s="5" t="s">
        <v>51</v>
      </c>
      <c r="P103" s="5" t="s">
        <v>51</v>
      </c>
      <c r="Q103" s="19" t="s">
        <v>51</v>
      </c>
      <c r="R103" s="2">
        <f t="shared" si="14"/>
        <v>25</v>
      </c>
      <c r="S103" s="8" t="s">
        <v>62</v>
      </c>
      <c r="T103" s="2">
        <v>30</v>
      </c>
      <c r="U103" s="1">
        <v>2592000</v>
      </c>
      <c r="V103" s="1" t="s">
        <v>57</v>
      </c>
      <c r="W103">
        <v>17.209999</v>
      </c>
      <c r="X103">
        <v>0</v>
      </c>
    </row>
    <row r="104" spans="1:24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t="s">
        <v>11</v>
      </c>
      <c r="G104" t="s">
        <v>37</v>
      </c>
      <c r="H104" t="s">
        <v>13</v>
      </c>
      <c r="I104" s="2">
        <v>1</v>
      </c>
      <c r="J104" s="7" t="s">
        <v>24</v>
      </c>
      <c r="K104" s="2">
        <v>0</v>
      </c>
      <c r="L104" s="2">
        <v>0</v>
      </c>
      <c r="M104" s="2">
        <v>1</v>
      </c>
      <c r="N104" s="2" t="s">
        <v>50</v>
      </c>
      <c r="O104" s="5" t="s">
        <v>51</v>
      </c>
      <c r="P104" s="19" t="s">
        <v>51</v>
      </c>
      <c r="Q104" s="19" t="s">
        <v>51</v>
      </c>
      <c r="R104" s="2">
        <f t="shared" si="14"/>
        <v>25</v>
      </c>
      <c r="S104" s="8" t="s">
        <v>62</v>
      </c>
      <c r="T104" s="2">
        <v>30</v>
      </c>
      <c r="U104" s="1">
        <v>31104000</v>
      </c>
      <c r="V104" s="1" t="s">
        <v>58</v>
      </c>
      <c r="W104">
        <v>11.329998</v>
      </c>
      <c r="X104">
        <v>1.9999999999999999E-6</v>
      </c>
    </row>
    <row r="105" spans="1:24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t="s">
        <v>11</v>
      </c>
      <c r="G105" t="s">
        <v>37</v>
      </c>
      <c r="H105" t="s">
        <v>13</v>
      </c>
      <c r="I105" s="2">
        <v>1</v>
      </c>
      <c r="J105" s="7" t="s">
        <v>24</v>
      </c>
      <c r="K105" s="2">
        <v>0</v>
      </c>
      <c r="L105" s="2">
        <v>0</v>
      </c>
      <c r="M105" s="2">
        <v>1</v>
      </c>
      <c r="N105" s="2" t="s">
        <v>50</v>
      </c>
      <c r="O105" s="5" t="s">
        <v>51</v>
      </c>
      <c r="P105" s="19" t="s">
        <v>51</v>
      </c>
      <c r="Q105" s="19" t="s">
        <v>51</v>
      </c>
      <c r="R105" s="2">
        <f t="shared" si="14"/>
        <v>25</v>
      </c>
      <c r="S105" s="8" t="s">
        <v>62</v>
      </c>
      <c r="T105" s="2">
        <v>30</v>
      </c>
      <c r="U105" s="1">
        <v>93312000</v>
      </c>
      <c r="V105" s="1" t="s">
        <v>59</v>
      </c>
      <c r="W105">
        <v>10.14</v>
      </c>
      <c r="X105">
        <v>0</v>
      </c>
    </row>
    <row r="106" spans="1:24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t="s">
        <v>11</v>
      </c>
      <c r="G106" t="s">
        <v>37</v>
      </c>
      <c r="H106" t="s">
        <v>13</v>
      </c>
      <c r="I106" s="2">
        <v>1</v>
      </c>
      <c r="J106" s="7" t="s">
        <v>24</v>
      </c>
      <c r="K106" s="2">
        <v>0</v>
      </c>
      <c r="L106" s="2">
        <v>0</v>
      </c>
      <c r="M106" s="2">
        <v>1</v>
      </c>
      <c r="N106" s="2" t="s">
        <v>50</v>
      </c>
      <c r="O106" s="5" t="s">
        <v>51</v>
      </c>
      <c r="P106" s="19" t="s">
        <v>51</v>
      </c>
      <c r="Q106" s="19" t="s">
        <v>51</v>
      </c>
      <c r="R106" s="2">
        <f t="shared" si="14"/>
        <v>25</v>
      </c>
      <c r="S106" s="8" t="s">
        <v>62</v>
      </c>
      <c r="T106" s="2">
        <v>30</v>
      </c>
      <c r="U106" s="1">
        <v>1000000000</v>
      </c>
      <c r="W106">
        <v>10</v>
      </c>
      <c r="X106">
        <v>0</v>
      </c>
    </row>
    <row r="107" spans="1:24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t="s">
        <v>11</v>
      </c>
      <c r="G107" t="s">
        <v>37</v>
      </c>
      <c r="H107" t="s">
        <v>13</v>
      </c>
      <c r="I107" s="2">
        <v>1</v>
      </c>
      <c r="J107" s="7" t="s">
        <v>24</v>
      </c>
      <c r="K107" s="2">
        <v>0</v>
      </c>
      <c r="L107" s="2">
        <v>0</v>
      </c>
      <c r="M107" s="2">
        <v>1</v>
      </c>
      <c r="N107" s="2" t="s">
        <v>50</v>
      </c>
      <c r="O107" s="5" t="s">
        <v>51</v>
      </c>
      <c r="P107" s="5" t="s">
        <v>51</v>
      </c>
      <c r="Q107" s="19" t="s">
        <v>51</v>
      </c>
      <c r="R107" s="2">
        <f t="shared" ref="R107:R160" si="15">IF(Q107="default",25,Q107)/IF(P107="default", 1,IF(P107=0, 1,P107))</f>
        <v>25</v>
      </c>
      <c r="S107" s="8" t="s">
        <v>62</v>
      </c>
      <c r="T107" s="2">
        <v>30</v>
      </c>
      <c r="U107" s="1">
        <v>1</v>
      </c>
      <c r="V107" s="1" t="s">
        <v>56</v>
      </c>
      <c r="W107">
        <v>92.339995999999999</v>
      </c>
      <c r="X107">
        <v>0</v>
      </c>
    </row>
    <row r="108" spans="1:24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t="s">
        <v>11</v>
      </c>
      <c r="G108" t="s">
        <v>37</v>
      </c>
      <c r="H108" t="s">
        <v>13</v>
      </c>
      <c r="I108" s="2">
        <v>1</v>
      </c>
      <c r="J108" s="7" t="s">
        <v>24</v>
      </c>
      <c r="K108" s="2">
        <v>0</v>
      </c>
      <c r="L108" s="2">
        <v>0</v>
      </c>
      <c r="M108" s="2">
        <v>1</v>
      </c>
      <c r="N108" s="2" t="s">
        <v>50</v>
      </c>
      <c r="O108" s="5" t="s">
        <v>51</v>
      </c>
      <c r="P108" s="19" t="s">
        <v>51</v>
      </c>
      <c r="Q108" s="19" t="s">
        <v>51</v>
      </c>
      <c r="R108" s="2">
        <f t="shared" si="15"/>
        <v>25</v>
      </c>
      <c r="S108" s="8" t="s">
        <v>62</v>
      </c>
      <c r="T108" s="2">
        <v>30</v>
      </c>
      <c r="U108" s="1">
        <v>60</v>
      </c>
      <c r="V108" s="1" t="s">
        <v>55</v>
      </c>
      <c r="W108">
        <v>91.850005999999993</v>
      </c>
      <c r="X108">
        <v>7.9999999999999996E-6</v>
      </c>
    </row>
    <row r="109" spans="1:24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t="s">
        <v>11</v>
      </c>
      <c r="G109" t="s">
        <v>37</v>
      </c>
      <c r="H109" t="s">
        <v>13</v>
      </c>
      <c r="I109" s="2">
        <v>1</v>
      </c>
      <c r="J109" s="7" t="s">
        <v>24</v>
      </c>
      <c r="K109" s="2">
        <v>0</v>
      </c>
      <c r="L109" s="2">
        <v>0</v>
      </c>
      <c r="M109" s="2">
        <v>1</v>
      </c>
      <c r="N109" s="2" t="s">
        <v>50</v>
      </c>
      <c r="O109" s="5" t="s">
        <v>51</v>
      </c>
      <c r="P109" s="19" t="s">
        <v>51</v>
      </c>
      <c r="Q109" s="19" t="s">
        <v>51</v>
      </c>
      <c r="R109" s="2">
        <f t="shared" si="15"/>
        <v>25</v>
      </c>
      <c r="S109" s="8" t="s">
        <v>62</v>
      </c>
      <c r="T109" s="2">
        <v>30</v>
      </c>
      <c r="U109" s="1">
        <v>100</v>
      </c>
      <c r="W109">
        <v>91.569991999999999</v>
      </c>
      <c r="X109">
        <v>7.9999999999999996E-6</v>
      </c>
    </row>
    <row r="110" spans="1:24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t="s">
        <v>11</v>
      </c>
      <c r="G110" t="s">
        <v>37</v>
      </c>
      <c r="H110" t="s">
        <v>13</v>
      </c>
      <c r="I110" s="2">
        <v>1</v>
      </c>
      <c r="J110" s="7" t="s">
        <v>24</v>
      </c>
      <c r="K110" s="2">
        <v>0</v>
      </c>
      <c r="L110" s="2">
        <v>0</v>
      </c>
      <c r="M110" s="2">
        <v>1</v>
      </c>
      <c r="N110" s="2" t="s">
        <v>50</v>
      </c>
      <c r="O110" s="5" t="s">
        <v>51</v>
      </c>
      <c r="P110" s="19" t="s">
        <v>51</v>
      </c>
      <c r="Q110" s="19" t="s">
        <v>51</v>
      </c>
      <c r="R110" s="2">
        <f t="shared" si="15"/>
        <v>25</v>
      </c>
      <c r="S110" s="8" t="s">
        <v>62</v>
      </c>
      <c r="T110" s="2">
        <v>30</v>
      </c>
      <c r="U110" s="1">
        <v>3600</v>
      </c>
      <c r="V110" s="1" t="s">
        <v>54</v>
      </c>
      <c r="W110">
        <v>78.940017999999995</v>
      </c>
      <c r="X110">
        <v>1.5999999999999999E-5</v>
      </c>
    </row>
    <row r="111" spans="1:24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t="s">
        <v>11</v>
      </c>
      <c r="G111" t="s">
        <v>37</v>
      </c>
      <c r="H111" t="s">
        <v>13</v>
      </c>
      <c r="I111" s="2">
        <v>1</v>
      </c>
      <c r="J111" s="7" t="s">
        <v>24</v>
      </c>
      <c r="K111" s="2">
        <v>0</v>
      </c>
      <c r="L111" s="2">
        <v>0</v>
      </c>
      <c r="M111" s="2">
        <v>1</v>
      </c>
      <c r="N111" s="2" t="s">
        <v>50</v>
      </c>
      <c r="O111" s="5" t="s">
        <v>51</v>
      </c>
      <c r="P111" s="19" t="s">
        <v>51</v>
      </c>
      <c r="Q111" s="19" t="s">
        <v>51</v>
      </c>
      <c r="R111" s="2">
        <f t="shared" si="15"/>
        <v>25</v>
      </c>
      <c r="S111" s="8" t="s">
        <v>62</v>
      </c>
      <c r="T111" s="2">
        <v>30</v>
      </c>
      <c r="U111" s="1">
        <v>86400</v>
      </c>
      <c r="V111" s="1" t="s">
        <v>53</v>
      </c>
      <c r="W111">
        <v>41.619999</v>
      </c>
      <c r="X111">
        <v>0</v>
      </c>
    </row>
    <row r="112" spans="1:24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t="s">
        <v>11</v>
      </c>
      <c r="G112" t="s">
        <v>37</v>
      </c>
      <c r="H112" t="s">
        <v>13</v>
      </c>
      <c r="I112" s="2">
        <v>1</v>
      </c>
      <c r="J112" s="7" t="s">
        <v>24</v>
      </c>
      <c r="K112" s="2">
        <v>0</v>
      </c>
      <c r="L112" s="2">
        <v>0</v>
      </c>
      <c r="M112" s="2">
        <v>1</v>
      </c>
      <c r="N112" s="2" t="s">
        <v>50</v>
      </c>
      <c r="O112" s="5" t="s">
        <v>51</v>
      </c>
      <c r="P112" s="5" t="s">
        <v>51</v>
      </c>
      <c r="Q112" s="19" t="s">
        <v>51</v>
      </c>
      <c r="R112" s="2">
        <f t="shared" si="15"/>
        <v>25</v>
      </c>
      <c r="S112" s="8" t="s">
        <v>62</v>
      </c>
      <c r="T112" s="2">
        <v>30</v>
      </c>
      <c r="U112" s="1">
        <v>2592000</v>
      </c>
      <c r="V112" s="1" t="s">
        <v>57</v>
      </c>
      <c r="W112">
        <v>14.920002</v>
      </c>
      <c r="X112">
        <v>1.9999999999999999E-6</v>
      </c>
    </row>
    <row r="113" spans="1:24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t="s">
        <v>11</v>
      </c>
      <c r="G113" t="s">
        <v>37</v>
      </c>
      <c r="H113" t="s">
        <v>13</v>
      </c>
      <c r="I113" s="2">
        <v>1</v>
      </c>
      <c r="J113" s="7" t="s">
        <v>24</v>
      </c>
      <c r="K113" s="2">
        <v>0</v>
      </c>
      <c r="L113" s="2">
        <v>0</v>
      </c>
      <c r="M113" s="2">
        <v>1</v>
      </c>
      <c r="N113" s="2" t="s">
        <v>50</v>
      </c>
      <c r="O113" s="5" t="s">
        <v>51</v>
      </c>
      <c r="P113" s="19" t="s">
        <v>51</v>
      </c>
      <c r="Q113" s="19" t="s">
        <v>51</v>
      </c>
      <c r="R113" s="2">
        <f t="shared" si="15"/>
        <v>25</v>
      </c>
      <c r="S113" s="8" t="s">
        <v>62</v>
      </c>
      <c r="T113" s="2">
        <v>30</v>
      </c>
      <c r="U113" s="1">
        <v>31104000</v>
      </c>
      <c r="V113" s="1" t="s">
        <v>58</v>
      </c>
      <c r="W113">
        <v>10.210001</v>
      </c>
      <c r="X113">
        <v>9.9999999999999995E-7</v>
      </c>
    </row>
    <row r="114" spans="1:24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t="s">
        <v>11</v>
      </c>
      <c r="G114" t="s">
        <v>37</v>
      </c>
      <c r="H114" t="s">
        <v>13</v>
      </c>
      <c r="I114" s="2">
        <v>1</v>
      </c>
      <c r="J114" s="7" t="s">
        <v>24</v>
      </c>
      <c r="K114" s="2">
        <v>0</v>
      </c>
      <c r="L114" s="2">
        <v>0</v>
      </c>
      <c r="M114" s="2">
        <v>1</v>
      </c>
      <c r="N114" s="2" t="s">
        <v>50</v>
      </c>
      <c r="O114" s="5" t="s">
        <v>51</v>
      </c>
      <c r="P114" s="19" t="s">
        <v>51</v>
      </c>
      <c r="Q114" s="19" t="s">
        <v>51</v>
      </c>
      <c r="R114" s="2">
        <f t="shared" si="15"/>
        <v>25</v>
      </c>
      <c r="S114" s="8" t="s">
        <v>62</v>
      </c>
      <c r="T114" s="2">
        <v>30</v>
      </c>
      <c r="U114" s="1">
        <v>93312000</v>
      </c>
      <c r="V114" s="1" t="s">
        <v>59</v>
      </c>
      <c r="W114">
        <v>10.01</v>
      </c>
      <c r="X114">
        <v>0</v>
      </c>
    </row>
    <row r="115" spans="1:24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t="s">
        <v>11</v>
      </c>
      <c r="G115" t="s">
        <v>37</v>
      </c>
      <c r="H115" t="s">
        <v>13</v>
      </c>
      <c r="I115" s="2">
        <v>1</v>
      </c>
      <c r="J115" s="7" t="s">
        <v>24</v>
      </c>
      <c r="K115" s="2">
        <v>0</v>
      </c>
      <c r="L115" s="2">
        <v>0</v>
      </c>
      <c r="M115" s="2">
        <v>1</v>
      </c>
      <c r="N115" s="2" t="s">
        <v>50</v>
      </c>
      <c r="O115" s="5" t="s">
        <v>51</v>
      </c>
      <c r="P115" s="19" t="s">
        <v>51</v>
      </c>
      <c r="Q115" s="19" t="s">
        <v>51</v>
      </c>
      <c r="R115" s="2">
        <f t="shared" si="15"/>
        <v>25</v>
      </c>
      <c r="S115" s="8" t="s">
        <v>62</v>
      </c>
      <c r="T115" s="2">
        <v>30</v>
      </c>
      <c r="U115" s="1">
        <v>1000000000</v>
      </c>
      <c r="W115">
        <v>10</v>
      </c>
      <c r="X115">
        <v>0</v>
      </c>
    </row>
    <row r="116" spans="1:24" x14ac:dyDescent="0.45">
      <c r="A116" t="s">
        <v>9</v>
      </c>
      <c r="B116" t="s">
        <v>10</v>
      </c>
      <c r="C116" s="8" t="s">
        <v>22</v>
      </c>
      <c r="D116" s="8" t="s">
        <v>36</v>
      </c>
      <c r="E116" s="8" t="str">
        <f t="shared" si="10"/>
        <v>vanilla</v>
      </c>
      <c r="F116" t="s">
        <v>11</v>
      </c>
      <c r="G116" t="s">
        <v>12</v>
      </c>
      <c r="H116" t="s">
        <v>13</v>
      </c>
      <c r="I116" s="2">
        <v>1</v>
      </c>
      <c r="J116" s="7" t="s">
        <v>24</v>
      </c>
      <c r="K116" s="2">
        <v>0</v>
      </c>
      <c r="L116" s="2">
        <v>0</v>
      </c>
      <c r="M116" s="2">
        <v>1</v>
      </c>
      <c r="N116" s="2" t="s">
        <v>50</v>
      </c>
      <c r="O116" s="5" t="s">
        <v>51</v>
      </c>
      <c r="P116" s="5" t="s">
        <v>51</v>
      </c>
      <c r="Q116" s="19" t="s">
        <v>51</v>
      </c>
      <c r="R116" s="2">
        <f t="shared" si="15"/>
        <v>25</v>
      </c>
      <c r="S116" s="8" t="s">
        <v>62</v>
      </c>
      <c r="T116" s="2">
        <v>30</v>
      </c>
      <c r="U116" s="1">
        <v>1</v>
      </c>
      <c r="V116" s="1" t="s">
        <v>56</v>
      </c>
      <c r="W116">
        <v>92.782325999999998</v>
      </c>
      <c r="X116">
        <v>8.4023E-2</v>
      </c>
    </row>
    <row r="117" spans="1:24" x14ac:dyDescent="0.45">
      <c r="A117" t="s">
        <v>9</v>
      </c>
      <c r="B117" t="s">
        <v>10</v>
      </c>
      <c r="C117" s="8" t="s">
        <v>22</v>
      </c>
      <c r="D117" s="8" t="s">
        <v>36</v>
      </c>
      <c r="E117" s="8" t="str">
        <f t="shared" si="10"/>
        <v>vanilla</v>
      </c>
      <c r="F117" t="s">
        <v>11</v>
      </c>
      <c r="G117" t="s">
        <v>12</v>
      </c>
      <c r="H117" t="s">
        <v>13</v>
      </c>
      <c r="I117" s="2">
        <v>1</v>
      </c>
      <c r="J117" s="7" t="s">
        <v>24</v>
      </c>
      <c r="K117" s="2">
        <v>0</v>
      </c>
      <c r="L117" s="2">
        <v>0</v>
      </c>
      <c r="M117" s="2">
        <v>1</v>
      </c>
      <c r="N117" s="2" t="s">
        <v>50</v>
      </c>
      <c r="O117" s="5" t="s">
        <v>51</v>
      </c>
      <c r="P117" s="19" t="s">
        <v>51</v>
      </c>
      <c r="Q117" s="19" t="s">
        <v>51</v>
      </c>
      <c r="R117" s="2">
        <f t="shared" si="15"/>
        <v>25</v>
      </c>
      <c r="S117" s="8" t="s">
        <v>62</v>
      </c>
      <c r="T117" s="2">
        <v>30</v>
      </c>
      <c r="U117" s="1">
        <v>60</v>
      </c>
      <c r="V117" s="1" t="s">
        <v>55</v>
      </c>
      <c r="W117">
        <v>91.828995000000006</v>
      </c>
      <c r="X117">
        <v>0.10512199999999999</v>
      </c>
    </row>
    <row r="118" spans="1:24" x14ac:dyDescent="0.45">
      <c r="A118" t="s">
        <v>9</v>
      </c>
      <c r="B118" t="s">
        <v>10</v>
      </c>
      <c r="C118" s="8" t="s">
        <v>22</v>
      </c>
      <c r="D118" s="8" t="s">
        <v>36</v>
      </c>
      <c r="E118" s="8" t="str">
        <f t="shared" si="10"/>
        <v>vanilla</v>
      </c>
      <c r="F118" t="s">
        <v>11</v>
      </c>
      <c r="G118" t="s">
        <v>12</v>
      </c>
      <c r="H118" t="s">
        <v>13</v>
      </c>
      <c r="I118" s="2">
        <v>1</v>
      </c>
      <c r="J118" s="7" t="s">
        <v>24</v>
      </c>
      <c r="K118" s="2">
        <v>0</v>
      </c>
      <c r="L118" s="2">
        <v>0</v>
      </c>
      <c r="M118" s="2">
        <v>1</v>
      </c>
      <c r="N118" s="2" t="s">
        <v>50</v>
      </c>
      <c r="O118" s="5" t="s">
        <v>51</v>
      </c>
      <c r="P118" s="19" t="s">
        <v>51</v>
      </c>
      <c r="Q118" s="19" t="s">
        <v>51</v>
      </c>
      <c r="R118" s="2">
        <f t="shared" si="15"/>
        <v>25</v>
      </c>
      <c r="S118" s="8" t="s">
        <v>62</v>
      </c>
      <c r="T118" s="2">
        <v>30</v>
      </c>
      <c r="U118" s="1">
        <v>100</v>
      </c>
      <c r="W118">
        <v>91.231658999999993</v>
      </c>
      <c r="X118">
        <v>8.7141999999999997E-2</v>
      </c>
    </row>
    <row r="119" spans="1:24" x14ac:dyDescent="0.45">
      <c r="A119" t="s">
        <v>9</v>
      </c>
      <c r="B119" t="s">
        <v>10</v>
      </c>
      <c r="C119" s="8" t="s">
        <v>22</v>
      </c>
      <c r="D119" s="8" t="s">
        <v>36</v>
      </c>
      <c r="E119" s="8" t="str">
        <f t="shared" si="10"/>
        <v>vanilla</v>
      </c>
      <c r="F119" t="s">
        <v>11</v>
      </c>
      <c r="G119" t="s">
        <v>12</v>
      </c>
      <c r="H119" t="s">
        <v>13</v>
      </c>
      <c r="I119" s="2">
        <v>1</v>
      </c>
      <c r="J119" s="7" t="s">
        <v>24</v>
      </c>
      <c r="K119" s="2">
        <v>0</v>
      </c>
      <c r="L119" s="2">
        <v>0</v>
      </c>
      <c r="M119" s="2">
        <v>1</v>
      </c>
      <c r="N119" s="2" t="s">
        <v>50</v>
      </c>
      <c r="O119" s="5" t="s">
        <v>51</v>
      </c>
      <c r="P119" s="19" t="s">
        <v>51</v>
      </c>
      <c r="Q119" s="19" t="s">
        <v>51</v>
      </c>
      <c r="R119" s="2">
        <f t="shared" si="15"/>
        <v>25</v>
      </c>
      <c r="S119" s="8" t="s">
        <v>62</v>
      </c>
      <c r="T119" s="2">
        <v>30</v>
      </c>
      <c r="U119" s="1">
        <v>3600</v>
      </c>
      <c r="V119" s="1" t="s">
        <v>54</v>
      </c>
      <c r="W119">
        <v>68.142341999999999</v>
      </c>
      <c r="X119">
        <v>0.125305</v>
      </c>
    </row>
    <row r="120" spans="1:24" x14ac:dyDescent="0.45">
      <c r="A120" t="s">
        <v>9</v>
      </c>
      <c r="B120" t="s">
        <v>10</v>
      </c>
      <c r="C120" s="8" t="s">
        <v>22</v>
      </c>
      <c r="D120" s="8" t="s">
        <v>36</v>
      </c>
      <c r="E120" s="8" t="str">
        <f t="shared" si="10"/>
        <v>vanilla</v>
      </c>
      <c r="F120" t="s">
        <v>11</v>
      </c>
      <c r="G120" t="s">
        <v>12</v>
      </c>
      <c r="H120" t="s">
        <v>13</v>
      </c>
      <c r="I120" s="2">
        <v>1</v>
      </c>
      <c r="J120" s="7" t="s">
        <v>24</v>
      </c>
      <c r="K120" s="2">
        <v>0</v>
      </c>
      <c r="L120" s="2">
        <v>0</v>
      </c>
      <c r="M120" s="2">
        <v>1</v>
      </c>
      <c r="N120" s="2" t="s">
        <v>50</v>
      </c>
      <c r="O120" s="5" t="s">
        <v>51</v>
      </c>
      <c r="P120" s="19" t="s">
        <v>51</v>
      </c>
      <c r="Q120" s="19" t="s">
        <v>51</v>
      </c>
      <c r="R120" s="2">
        <f t="shared" si="15"/>
        <v>25</v>
      </c>
      <c r="S120" s="8" t="s">
        <v>62</v>
      </c>
      <c r="T120" s="2">
        <v>30</v>
      </c>
      <c r="U120" s="1">
        <v>86400</v>
      </c>
      <c r="V120" s="1" t="s">
        <v>53</v>
      </c>
      <c r="W120">
        <v>28.275333</v>
      </c>
      <c r="X120">
        <v>9.8636000000000001E-2</v>
      </c>
    </row>
    <row r="121" spans="1:24" x14ac:dyDescent="0.45">
      <c r="A121" t="s">
        <v>9</v>
      </c>
      <c r="B121" t="s">
        <v>10</v>
      </c>
      <c r="C121" s="8" t="s">
        <v>22</v>
      </c>
      <c r="D121" s="8" t="s">
        <v>36</v>
      </c>
      <c r="E121" s="8" t="str">
        <f t="shared" si="10"/>
        <v>vanilla</v>
      </c>
      <c r="F121" t="s">
        <v>11</v>
      </c>
      <c r="G121" t="s">
        <v>12</v>
      </c>
      <c r="H121" t="s">
        <v>13</v>
      </c>
      <c r="I121" s="2">
        <v>1</v>
      </c>
      <c r="J121" s="7" t="s">
        <v>24</v>
      </c>
      <c r="K121" s="2">
        <v>0</v>
      </c>
      <c r="L121" s="2">
        <v>0</v>
      </c>
      <c r="M121" s="2">
        <v>1</v>
      </c>
      <c r="N121" s="2" t="s">
        <v>50</v>
      </c>
      <c r="O121" s="5" t="s">
        <v>51</v>
      </c>
      <c r="P121" s="5" t="s">
        <v>51</v>
      </c>
      <c r="Q121" s="19" t="s">
        <v>51</v>
      </c>
      <c r="R121" s="2">
        <f t="shared" si="15"/>
        <v>25</v>
      </c>
      <c r="S121" s="8" t="s">
        <v>62</v>
      </c>
      <c r="T121" s="2">
        <v>30</v>
      </c>
      <c r="U121" s="1">
        <v>2592000</v>
      </c>
      <c r="V121" s="1" t="s">
        <v>57</v>
      </c>
      <c r="W121">
        <v>17.614999999999998</v>
      </c>
      <c r="X121">
        <v>0.105561</v>
      </c>
    </row>
    <row r="122" spans="1:24" x14ac:dyDescent="0.45">
      <c r="A122" t="s">
        <v>9</v>
      </c>
      <c r="B122" t="s">
        <v>10</v>
      </c>
      <c r="C122" s="8" t="s">
        <v>22</v>
      </c>
      <c r="D122" s="8" t="s">
        <v>36</v>
      </c>
      <c r="E122" s="8" t="str">
        <f t="shared" si="10"/>
        <v>vanilla</v>
      </c>
      <c r="F122" t="s">
        <v>11</v>
      </c>
      <c r="G122" t="s">
        <v>12</v>
      </c>
      <c r="H122" t="s">
        <v>13</v>
      </c>
      <c r="I122" s="2">
        <v>1</v>
      </c>
      <c r="J122" s="7" t="s">
        <v>24</v>
      </c>
      <c r="K122" s="2">
        <v>0</v>
      </c>
      <c r="L122" s="2">
        <v>0</v>
      </c>
      <c r="M122" s="2">
        <v>1</v>
      </c>
      <c r="N122" s="2" t="s">
        <v>50</v>
      </c>
      <c r="O122" s="5" t="s">
        <v>51</v>
      </c>
      <c r="P122" s="19" t="s">
        <v>51</v>
      </c>
      <c r="Q122" s="19" t="s">
        <v>51</v>
      </c>
      <c r="R122" s="2">
        <f t="shared" si="15"/>
        <v>25</v>
      </c>
      <c r="S122" s="8" t="s">
        <v>62</v>
      </c>
      <c r="T122" s="2">
        <v>30</v>
      </c>
      <c r="U122" s="1">
        <v>31104000</v>
      </c>
      <c r="V122" s="1" t="s">
        <v>58</v>
      </c>
      <c r="W122">
        <v>14.744999999999999</v>
      </c>
      <c r="X122">
        <v>9.4349000000000002E-2</v>
      </c>
    </row>
    <row r="123" spans="1:24" x14ac:dyDescent="0.45">
      <c r="A123" t="s">
        <v>9</v>
      </c>
      <c r="B123" t="s">
        <v>10</v>
      </c>
      <c r="C123" s="8" t="s">
        <v>22</v>
      </c>
      <c r="D123" s="8" t="s">
        <v>36</v>
      </c>
      <c r="E123" s="8" t="str">
        <f t="shared" si="10"/>
        <v>vanilla</v>
      </c>
      <c r="F123" t="s">
        <v>11</v>
      </c>
      <c r="G123" t="s">
        <v>12</v>
      </c>
      <c r="H123" t="s">
        <v>13</v>
      </c>
      <c r="I123" s="2">
        <v>1</v>
      </c>
      <c r="J123" s="7" t="s">
        <v>24</v>
      </c>
      <c r="K123" s="2">
        <v>0</v>
      </c>
      <c r="L123" s="2">
        <v>0</v>
      </c>
      <c r="M123" s="2">
        <v>1</v>
      </c>
      <c r="N123" s="2" t="s">
        <v>50</v>
      </c>
      <c r="O123" s="5" t="s">
        <v>51</v>
      </c>
      <c r="P123" s="19" t="s">
        <v>51</v>
      </c>
      <c r="Q123" s="19" t="s">
        <v>51</v>
      </c>
      <c r="R123" s="2">
        <f t="shared" si="15"/>
        <v>25</v>
      </c>
      <c r="S123" s="8" t="s">
        <v>62</v>
      </c>
      <c r="T123" s="2">
        <v>30</v>
      </c>
      <c r="U123" s="1">
        <v>93312000</v>
      </c>
      <c r="V123" s="1" t="s">
        <v>59</v>
      </c>
      <c r="W123">
        <v>13.887667</v>
      </c>
      <c r="X123">
        <v>9.8599999999999993E-2</v>
      </c>
    </row>
    <row r="124" spans="1:24" x14ac:dyDescent="0.45">
      <c r="A124" t="s">
        <v>9</v>
      </c>
      <c r="B124" t="s">
        <v>10</v>
      </c>
      <c r="C124" s="8" t="s">
        <v>22</v>
      </c>
      <c r="D124" s="8" t="s">
        <v>36</v>
      </c>
      <c r="E124" s="8" t="str">
        <f t="shared" si="10"/>
        <v>vanilla</v>
      </c>
      <c r="F124" t="s">
        <v>11</v>
      </c>
      <c r="G124" t="s">
        <v>12</v>
      </c>
      <c r="H124" t="s">
        <v>13</v>
      </c>
      <c r="I124" s="2">
        <v>1</v>
      </c>
      <c r="J124" s="7" t="s">
        <v>24</v>
      </c>
      <c r="K124" s="2">
        <v>0</v>
      </c>
      <c r="L124" s="2">
        <v>0</v>
      </c>
      <c r="M124" s="2">
        <v>1</v>
      </c>
      <c r="N124" s="2" t="s">
        <v>50</v>
      </c>
      <c r="O124" s="5" t="s">
        <v>51</v>
      </c>
      <c r="P124" s="19" t="s">
        <v>51</v>
      </c>
      <c r="Q124" s="19" t="s">
        <v>51</v>
      </c>
      <c r="R124" s="2">
        <f t="shared" si="15"/>
        <v>25</v>
      </c>
      <c r="S124" s="8" t="s">
        <v>62</v>
      </c>
      <c r="T124" s="2">
        <v>30</v>
      </c>
      <c r="U124" s="1">
        <v>1000000000</v>
      </c>
      <c r="W124">
        <v>10.241332999999999</v>
      </c>
      <c r="X124">
        <v>4.7903000000000001E-2</v>
      </c>
    </row>
    <row r="125" spans="1:24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t="s">
        <v>11</v>
      </c>
      <c r="G125" t="s">
        <v>12</v>
      </c>
      <c r="H125" t="s">
        <v>13</v>
      </c>
      <c r="I125" s="2">
        <v>1</v>
      </c>
      <c r="J125" s="7" t="s">
        <v>24</v>
      </c>
      <c r="K125" s="2">
        <v>0</v>
      </c>
      <c r="L125" s="2">
        <v>0</v>
      </c>
      <c r="M125" s="2">
        <v>1</v>
      </c>
      <c r="N125" s="2" t="s">
        <v>50</v>
      </c>
      <c r="O125" s="5" t="s">
        <v>51</v>
      </c>
      <c r="P125" s="5" t="s">
        <v>51</v>
      </c>
      <c r="Q125" s="19" t="s">
        <v>51</v>
      </c>
      <c r="R125" s="2">
        <f t="shared" si="15"/>
        <v>25</v>
      </c>
      <c r="S125" s="8" t="s">
        <v>62</v>
      </c>
      <c r="T125" s="2">
        <v>30</v>
      </c>
      <c r="U125" s="1">
        <v>1</v>
      </c>
      <c r="V125" s="1" t="s">
        <v>56</v>
      </c>
      <c r="W125">
        <v>91.868340000000003</v>
      </c>
      <c r="X125">
        <v>0.105473</v>
      </c>
    </row>
    <row r="126" spans="1:24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t="s">
        <v>11</v>
      </c>
      <c r="G126" t="s">
        <v>12</v>
      </c>
      <c r="H126" t="s">
        <v>13</v>
      </c>
      <c r="I126" s="2">
        <v>1</v>
      </c>
      <c r="J126" s="7" t="s">
        <v>24</v>
      </c>
      <c r="K126" s="2">
        <v>0</v>
      </c>
      <c r="L126" s="2">
        <v>0</v>
      </c>
      <c r="M126" s="2">
        <v>1</v>
      </c>
      <c r="N126" s="2" t="s">
        <v>50</v>
      </c>
      <c r="O126" s="5" t="s">
        <v>51</v>
      </c>
      <c r="P126" s="19" t="s">
        <v>51</v>
      </c>
      <c r="Q126" s="19" t="s">
        <v>51</v>
      </c>
      <c r="R126" s="2">
        <f t="shared" si="15"/>
        <v>25</v>
      </c>
      <c r="S126" s="8" t="s">
        <v>62</v>
      </c>
      <c r="T126" s="2">
        <v>30</v>
      </c>
      <c r="U126" s="1">
        <v>60</v>
      </c>
      <c r="V126" s="1" t="s">
        <v>55</v>
      </c>
      <c r="W126">
        <v>91.263328999999999</v>
      </c>
      <c r="X126">
        <v>9.1625999999999999E-2</v>
      </c>
    </row>
    <row r="127" spans="1:24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t="s">
        <v>11</v>
      </c>
      <c r="G127" t="s">
        <v>12</v>
      </c>
      <c r="H127" t="s">
        <v>13</v>
      </c>
      <c r="I127" s="2">
        <v>1</v>
      </c>
      <c r="J127" s="7" t="s">
        <v>24</v>
      </c>
      <c r="K127" s="2">
        <v>0</v>
      </c>
      <c r="L127" s="2">
        <v>0</v>
      </c>
      <c r="M127" s="2">
        <v>1</v>
      </c>
      <c r="N127" s="2" t="s">
        <v>50</v>
      </c>
      <c r="O127" s="5" t="s">
        <v>51</v>
      </c>
      <c r="P127" s="19" t="s">
        <v>51</v>
      </c>
      <c r="Q127" s="19" t="s">
        <v>51</v>
      </c>
      <c r="R127" s="2">
        <f t="shared" si="15"/>
        <v>25</v>
      </c>
      <c r="S127" s="8" t="s">
        <v>62</v>
      </c>
      <c r="T127" s="2">
        <v>30</v>
      </c>
      <c r="U127" s="1">
        <v>100</v>
      </c>
      <c r="W127">
        <v>90.851996999999997</v>
      </c>
      <c r="X127">
        <v>0.10148500000000001</v>
      </c>
    </row>
    <row r="128" spans="1:24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t="s">
        <v>11</v>
      </c>
      <c r="G128" t="s">
        <v>12</v>
      </c>
      <c r="H128" t="s">
        <v>13</v>
      </c>
      <c r="I128" s="2">
        <v>1</v>
      </c>
      <c r="J128" s="7" t="s">
        <v>24</v>
      </c>
      <c r="K128" s="2">
        <v>0</v>
      </c>
      <c r="L128" s="2">
        <v>0</v>
      </c>
      <c r="M128" s="2">
        <v>1</v>
      </c>
      <c r="N128" s="2" t="s">
        <v>50</v>
      </c>
      <c r="O128" s="5" t="s">
        <v>51</v>
      </c>
      <c r="P128" s="19" t="s">
        <v>51</v>
      </c>
      <c r="Q128" s="19" t="s">
        <v>51</v>
      </c>
      <c r="R128" s="2">
        <f t="shared" si="15"/>
        <v>25</v>
      </c>
      <c r="S128" s="8" t="s">
        <v>62</v>
      </c>
      <c r="T128" s="2">
        <v>30</v>
      </c>
      <c r="U128" s="1">
        <v>3600</v>
      </c>
      <c r="V128" s="1" t="s">
        <v>54</v>
      </c>
      <c r="W128">
        <v>76.762337000000002</v>
      </c>
      <c r="X128">
        <v>0.104079</v>
      </c>
    </row>
    <row r="129" spans="1:24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t="s">
        <v>11</v>
      </c>
      <c r="G129" t="s">
        <v>12</v>
      </c>
      <c r="H129" t="s">
        <v>13</v>
      </c>
      <c r="I129" s="2">
        <v>1</v>
      </c>
      <c r="J129" s="7" t="s">
        <v>24</v>
      </c>
      <c r="K129" s="2">
        <v>0</v>
      </c>
      <c r="L129" s="2">
        <v>0</v>
      </c>
      <c r="M129" s="2">
        <v>1</v>
      </c>
      <c r="N129" s="2" t="s">
        <v>50</v>
      </c>
      <c r="O129" s="5" t="s">
        <v>51</v>
      </c>
      <c r="P129" s="19" t="s">
        <v>51</v>
      </c>
      <c r="Q129" s="19" t="s">
        <v>51</v>
      </c>
      <c r="R129" s="2">
        <f t="shared" si="15"/>
        <v>25</v>
      </c>
      <c r="S129" s="8" t="s">
        <v>62</v>
      </c>
      <c r="T129" s="2">
        <v>30</v>
      </c>
      <c r="U129" s="1">
        <v>86400</v>
      </c>
      <c r="V129" s="1" t="s">
        <v>53</v>
      </c>
      <c r="W129">
        <v>39.909336000000003</v>
      </c>
      <c r="X129">
        <v>0.15287899999999999</v>
      </c>
    </row>
    <row r="130" spans="1:24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t="s">
        <v>11</v>
      </c>
      <c r="G130" t="s">
        <v>12</v>
      </c>
      <c r="H130" t="s">
        <v>13</v>
      </c>
      <c r="I130" s="2">
        <v>1</v>
      </c>
      <c r="J130" s="7" t="s">
        <v>24</v>
      </c>
      <c r="K130" s="2">
        <v>0</v>
      </c>
      <c r="L130" s="2">
        <v>0</v>
      </c>
      <c r="M130" s="2">
        <v>1</v>
      </c>
      <c r="N130" s="2" t="s">
        <v>50</v>
      </c>
      <c r="O130" s="5" t="s">
        <v>51</v>
      </c>
      <c r="P130" s="5" t="s">
        <v>51</v>
      </c>
      <c r="Q130" s="19" t="s">
        <v>51</v>
      </c>
      <c r="R130" s="2">
        <f t="shared" si="15"/>
        <v>25</v>
      </c>
      <c r="S130" s="8" t="s">
        <v>62</v>
      </c>
      <c r="T130" s="2">
        <v>30</v>
      </c>
      <c r="U130" s="1">
        <v>2592000</v>
      </c>
      <c r="V130" s="1" t="s">
        <v>57</v>
      </c>
      <c r="W130">
        <v>16.748000999999999</v>
      </c>
      <c r="X130">
        <v>7.5401999999999997E-2</v>
      </c>
    </row>
    <row r="131" spans="1:24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t="s">
        <v>11</v>
      </c>
      <c r="G131" t="s">
        <v>12</v>
      </c>
      <c r="H131" t="s">
        <v>13</v>
      </c>
      <c r="I131" s="2">
        <v>1</v>
      </c>
      <c r="J131" s="7" t="s">
        <v>24</v>
      </c>
      <c r="K131" s="2">
        <v>0</v>
      </c>
      <c r="L131" s="2">
        <v>0</v>
      </c>
      <c r="M131" s="2">
        <v>1</v>
      </c>
      <c r="N131" s="2" t="s">
        <v>50</v>
      </c>
      <c r="O131" s="5" t="s">
        <v>51</v>
      </c>
      <c r="P131" s="19" t="s">
        <v>51</v>
      </c>
      <c r="Q131" s="19" t="s">
        <v>51</v>
      </c>
      <c r="R131" s="2">
        <f t="shared" si="15"/>
        <v>25</v>
      </c>
      <c r="S131" s="8" t="s">
        <v>62</v>
      </c>
      <c r="T131" s="2">
        <v>30</v>
      </c>
      <c r="U131" s="1">
        <v>31104000</v>
      </c>
      <c r="V131" s="1" t="s">
        <v>58</v>
      </c>
      <c r="W131">
        <v>10.400665999999999</v>
      </c>
      <c r="X131">
        <v>2.6120999999999998E-2</v>
      </c>
    </row>
    <row r="132" spans="1:24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t="s">
        <v>11</v>
      </c>
      <c r="G132" t="s">
        <v>12</v>
      </c>
      <c r="H132" t="s">
        <v>13</v>
      </c>
      <c r="I132" s="2">
        <v>1</v>
      </c>
      <c r="J132" s="7" t="s">
        <v>24</v>
      </c>
      <c r="K132" s="2">
        <v>0</v>
      </c>
      <c r="L132" s="2">
        <v>0</v>
      </c>
      <c r="M132" s="2">
        <v>1</v>
      </c>
      <c r="N132" s="2" t="s">
        <v>50</v>
      </c>
      <c r="O132" s="5" t="s">
        <v>51</v>
      </c>
      <c r="P132" s="19" t="s">
        <v>51</v>
      </c>
      <c r="Q132" s="19" t="s">
        <v>51</v>
      </c>
      <c r="R132" s="2">
        <f t="shared" si="15"/>
        <v>25</v>
      </c>
      <c r="S132" s="8" t="s">
        <v>62</v>
      </c>
      <c r="T132" s="2">
        <v>30</v>
      </c>
      <c r="U132" s="1">
        <v>93312000</v>
      </c>
      <c r="V132" s="1" t="s">
        <v>59</v>
      </c>
      <c r="W132">
        <v>10.016</v>
      </c>
      <c r="X132">
        <v>8.1370000000000001E-3</v>
      </c>
    </row>
    <row r="133" spans="1:24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t="s">
        <v>11</v>
      </c>
      <c r="G133" t="s">
        <v>12</v>
      </c>
      <c r="H133" t="s">
        <v>13</v>
      </c>
      <c r="I133" s="2">
        <v>1</v>
      </c>
      <c r="J133" s="7" t="s">
        <v>24</v>
      </c>
      <c r="K133" s="2">
        <v>0</v>
      </c>
      <c r="L133" s="2">
        <v>0</v>
      </c>
      <c r="M133" s="2">
        <v>1</v>
      </c>
      <c r="N133" s="2" t="s">
        <v>50</v>
      </c>
      <c r="O133" s="5" t="s">
        <v>51</v>
      </c>
      <c r="P133" s="19" t="s">
        <v>51</v>
      </c>
      <c r="Q133" s="19" t="s">
        <v>51</v>
      </c>
      <c r="R133" s="2">
        <f t="shared" si="15"/>
        <v>25</v>
      </c>
      <c r="S133" s="8" t="s">
        <v>62</v>
      </c>
      <c r="T133" s="2">
        <v>30</v>
      </c>
      <c r="U133" s="1">
        <v>1000000000</v>
      </c>
      <c r="W133">
        <v>10</v>
      </c>
      <c r="X133">
        <v>0</v>
      </c>
    </row>
    <row r="134" spans="1:24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t="s">
        <v>11</v>
      </c>
      <c r="G134" t="s">
        <v>12</v>
      </c>
      <c r="H134" t="s">
        <v>13</v>
      </c>
      <c r="I134" s="2">
        <v>1</v>
      </c>
      <c r="J134" s="7" t="s">
        <v>24</v>
      </c>
      <c r="K134" s="2">
        <v>0</v>
      </c>
      <c r="L134" s="2">
        <v>0</v>
      </c>
      <c r="M134" s="2">
        <v>1</v>
      </c>
      <c r="N134" s="2" t="s">
        <v>50</v>
      </c>
      <c r="O134" s="5" t="s">
        <v>51</v>
      </c>
      <c r="P134" s="5" t="s">
        <v>51</v>
      </c>
      <c r="Q134" s="19" t="s">
        <v>51</v>
      </c>
      <c r="R134" s="2">
        <f t="shared" si="15"/>
        <v>25</v>
      </c>
      <c r="S134" s="8" t="s">
        <v>62</v>
      </c>
      <c r="T134" s="2">
        <v>30</v>
      </c>
      <c r="U134" s="1">
        <v>1</v>
      </c>
      <c r="V134" s="1" t="s">
        <v>56</v>
      </c>
      <c r="W134">
        <v>91.842322999999993</v>
      </c>
      <c r="X134">
        <v>8.5286000000000001E-2</v>
      </c>
    </row>
    <row r="135" spans="1:24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t="s">
        <v>11</v>
      </c>
      <c r="G135" t="s">
        <v>12</v>
      </c>
      <c r="H135" t="s">
        <v>13</v>
      </c>
      <c r="I135" s="2">
        <v>1</v>
      </c>
      <c r="J135" s="7" t="s">
        <v>24</v>
      </c>
      <c r="K135" s="2">
        <v>0</v>
      </c>
      <c r="L135" s="2">
        <v>0</v>
      </c>
      <c r="M135" s="2">
        <v>1</v>
      </c>
      <c r="N135" s="2" t="s">
        <v>50</v>
      </c>
      <c r="O135" s="5" t="s">
        <v>51</v>
      </c>
      <c r="P135" s="19" t="s">
        <v>51</v>
      </c>
      <c r="Q135" s="19" t="s">
        <v>51</v>
      </c>
      <c r="R135" s="2">
        <f t="shared" si="15"/>
        <v>25</v>
      </c>
      <c r="S135" s="8" t="s">
        <v>62</v>
      </c>
      <c r="T135" s="2">
        <v>30</v>
      </c>
      <c r="U135" s="1">
        <v>60</v>
      </c>
      <c r="V135" s="1" t="s">
        <v>55</v>
      </c>
      <c r="W135">
        <v>91.274673000000007</v>
      </c>
      <c r="X135">
        <v>0.104674</v>
      </c>
    </row>
    <row r="136" spans="1:24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t="s">
        <v>11</v>
      </c>
      <c r="G136" t="s">
        <v>12</v>
      </c>
      <c r="H136" t="s">
        <v>13</v>
      </c>
      <c r="I136" s="2">
        <v>1</v>
      </c>
      <c r="J136" s="7" t="s">
        <v>24</v>
      </c>
      <c r="K136" s="2">
        <v>0</v>
      </c>
      <c r="L136" s="2">
        <v>0</v>
      </c>
      <c r="M136" s="2">
        <v>1</v>
      </c>
      <c r="N136" s="2" t="s">
        <v>50</v>
      </c>
      <c r="O136" s="5" t="s">
        <v>51</v>
      </c>
      <c r="P136" s="19" t="s">
        <v>51</v>
      </c>
      <c r="Q136" s="19" t="s">
        <v>51</v>
      </c>
      <c r="R136" s="2">
        <f t="shared" si="15"/>
        <v>25</v>
      </c>
      <c r="S136" s="8" t="s">
        <v>62</v>
      </c>
      <c r="T136" s="2">
        <v>30</v>
      </c>
      <c r="U136" s="1">
        <v>100</v>
      </c>
      <c r="W136">
        <v>90.840675000000005</v>
      </c>
      <c r="X136">
        <v>0.10524</v>
      </c>
    </row>
    <row r="137" spans="1:24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t="s">
        <v>11</v>
      </c>
      <c r="G137" t="s">
        <v>12</v>
      </c>
      <c r="H137" t="s">
        <v>13</v>
      </c>
      <c r="I137" s="2">
        <v>1</v>
      </c>
      <c r="J137" s="7" t="s">
        <v>24</v>
      </c>
      <c r="K137" s="2">
        <v>0</v>
      </c>
      <c r="L137" s="2">
        <v>0</v>
      </c>
      <c r="M137" s="2">
        <v>1</v>
      </c>
      <c r="N137" s="2" t="s">
        <v>50</v>
      </c>
      <c r="O137" s="5" t="s">
        <v>51</v>
      </c>
      <c r="P137" s="19" t="s">
        <v>51</v>
      </c>
      <c r="Q137" s="19" t="s">
        <v>51</v>
      </c>
      <c r="R137" s="2">
        <f t="shared" si="15"/>
        <v>25</v>
      </c>
      <c r="S137" s="8" t="s">
        <v>62</v>
      </c>
      <c r="T137" s="2">
        <v>30</v>
      </c>
      <c r="U137" s="1">
        <v>3600</v>
      </c>
      <c r="V137" s="1" t="s">
        <v>54</v>
      </c>
      <c r="W137">
        <v>77.800331</v>
      </c>
      <c r="X137">
        <v>0.108516</v>
      </c>
    </row>
    <row r="138" spans="1:24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t="s">
        <v>11</v>
      </c>
      <c r="G138" t="s">
        <v>12</v>
      </c>
      <c r="H138" t="s">
        <v>13</v>
      </c>
      <c r="I138" s="2">
        <v>1</v>
      </c>
      <c r="J138" s="7" t="s">
        <v>24</v>
      </c>
      <c r="K138" s="2">
        <v>0</v>
      </c>
      <c r="L138" s="2">
        <v>0</v>
      </c>
      <c r="M138" s="2">
        <v>1</v>
      </c>
      <c r="N138" s="2" t="s">
        <v>50</v>
      </c>
      <c r="O138" s="5" t="s">
        <v>51</v>
      </c>
      <c r="P138" s="19" t="s">
        <v>51</v>
      </c>
      <c r="Q138" s="19" t="s">
        <v>51</v>
      </c>
      <c r="R138" s="2">
        <f t="shared" si="15"/>
        <v>25</v>
      </c>
      <c r="S138" s="8" t="s">
        <v>62</v>
      </c>
      <c r="T138" s="2">
        <v>30</v>
      </c>
      <c r="U138" s="1">
        <v>86400</v>
      </c>
      <c r="V138" s="1" t="s">
        <v>53</v>
      </c>
      <c r="W138">
        <v>41.147334999999998</v>
      </c>
      <c r="X138">
        <v>0.124539</v>
      </c>
    </row>
    <row r="139" spans="1:24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t="s">
        <v>11</v>
      </c>
      <c r="G139" t="s">
        <v>12</v>
      </c>
      <c r="H139" t="s">
        <v>13</v>
      </c>
      <c r="I139" s="2">
        <v>1</v>
      </c>
      <c r="J139" s="7" t="s">
        <v>24</v>
      </c>
      <c r="K139" s="2">
        <v>0</v>
      </c>
      <c r="L139" s="2">
        <v>0</v>
      </c>
      <c r="M139" s="2">
        <v>1</v>
      </c>
      <c r="N139" s="2" t="s">
        <v>50</v>
      </c>
      <c r="O139" s="5" t="s">
        <v>51</v>
      </c>
      <c r="P139" s="5" t="s">
        <v>51</v>
      </c>
      <c r="Q139" s="19" t="s">
        <v>51</v>
      </c>
      <c r="R139" s="2">
        <f t="shared" si="15"/>
        <v>25</v>
      </c>
      <c r="S139" s="8" t="s">
        <v>62</v>
      </c>
      <c r="T139" s="2">
        <v>30</v>
      </c>
      <c r="U139" s="1">
        <v>2592000</v>
      </c>
      <c r="V139" s="1" t="s">
        <v>57</v>
      </c>
      <c r="W139">
        <v>17.883001</v>
      </c>
      <c r="X139">
        <v>7.2595000000000007E-2</v>
      </c>
    </row>
    <row r="140" spans="1:24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t="s">
        <v>11</v>
      </c>
      <c r="G140" t="s">
        <v>12</v>
      </c>
      <c r="H140" t="s">
        <v>13</v>
      </c>
      <c r="I140" s="2">
        <v>1</v>
      </c>
      <c r="J140" s="7" t="s">
        <v>24</v>
      </c>
      <c r="K140" s="2">
        <v>0</v>
      </c>
      <c r="L140" s="2">
        <v>0</v>
      </c>
      <c r="M140" s="2">
        <v>1</v>
      </c>
      <c r="N140" s="2" t="s">
        <v>50</v>
      </c>
      <c r="O140" s="5" t="s">
        <v>51</v>
      </c>
      <c r="P140" s="19" t="s">
        <v>51</v>
      </c>
      <c r="Q140" s="19" t="s">
        <v>51</v>
      </c>
      <c r="R140" s="2">
        <f t="shared" si="15"/>
        <v>25</v>
      </c>
      <c r="S140" s="8" t="s">
        <v>62</v>
      </c>
      <c r="T140" s="2">
        <v>30</v>
      </c>
      <c r="U140" s="1">
        <v>31104000</v>
      </c>
      <c r="V140" s="1" t="s">
        <v>58</v>
      </c>
      <c r="W140">
        <v>11.279332</v>
      </c>
      <c r="X140">
        <v>4.9335999999999998E-2</v>
      </c>
    </row>
    <row r="141" spans="1:24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t="s">
        <v>11</v>
      </c>
      <c r="G141" t="s">
        <v>12</v>
      </c>
      <c r="H141" t="s">
        <v>13</v>
      </c>
      <c r="I141" s="2">
        <v>1</v>
      </c>
      <c r="J141" s="7" t="s">
        <v>24</v>
      </c>
      <c r="K141" s="2">
        <v>0</v>
      </c>
      <c r="L141" s="2">
        <v>0</v>
      </c>
      <c r="M141" s="2">
        <v>1</v>
      </c>
      <c r="N141" s="2" t="s">
        <v>50</v>
      </c>
      <c r="O141" s="5" t="s">
        <v>51</v>
      </c>
      <c r="P141" s="19" t="s">
        <v>51</v>
      </c>
      <c r="Q141" s="19" t="s">
        <v>51</v>
      </c>
      <c r="R141" s="2">
        <f t="shared" si="15"/>
        <v>25</v>
      </c>
      <c r="S141" s="8" t="s">
        <v>62</v>
      </c>
      <c r="T141" s="2">
        <v>30</v>
      </c>
      <c r="U141" s="1">
        <v>93312000</v>
      </c>
      <c r="V141" s="1" t="s">
        <v>59</v>
      </c>
      <c r="W141">
        <v>10.158332</v>
      </c>
      <c r="X141">
        <v>2.4365999999999999E-2</v>
      </c>
    </row>
    <row r="142" spans="1:24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t="s">
        <v>11</v>
      </c>
      <c r="G142" t="s">
        <v>12</v>
      </c>
      <c r="H142" t="s">
        <v>13</v>
      </c>
      <c r="I142" s="2">
        <v>1</v>
      </c>
      <c r="J142" s="7" t="s">
        <v>24</v>
      </c>
      <c r="K142" s="2">
        <v>0</v>
      </c>
      <c r="L142" s="2">
        <v>0</v>
      </c>
      <c r="M142" s="2">
        <v>1</v>
      </c>
      <c r="N142" s="2" t="s">
        <v>50</v>
      </c>
      <c r="O142" s="5" t="s">
        <v>51</v>
      </c>
      <c r="P142" s="19" t="s">
        <v>51</v>
      </c>
      <c r="Q142" s="19" t="s">
        <v>51</v>
      </c>
      <c r="R142" s="2">
        <f t="shared" si="15"/>
        <v>25</v>
      </c>
      <c r="S142" s="8" t="s">
        <v>62</v>
      </c>
      <c r="T142" s="2">
        <v>30</v>
      </c>
      <c r="U142" s="1">
        <v>1000000000</v>
      </c>
      <c r="W142">
        <v>10</v>
      </c>
      <c r="X142">
        <v>0</v>
      </c>
    </row>
    <row r="143" spans="1:24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t="s">
        <v>11</v>
      </c>
      <c r="G143" t="s">
        <v>12</v>
      </c>
      <c r="H143" t="s">
        <v>13</v>
      </c>
      <c r="I143" s="2">
        <v>1</v>
      </c>
      <c r="J143" s="7" t="s">
        <v>24</v>
      </c>
      <c r="K143" s="2">
        <v>0</v>
      </c>
      <c r="L143" s="2">
        <v>0</v>
      </c>
      <c r="M143" s="2">
        <v>1</v>
      </c>
      <c r="N143" s="2" t="s">
        <v>50</v>
      </c>
      <c r="O143" s="5" t="s">
        <v>51</v>
      </c>
      <c r="P143" s="5" t="s">
        <v>51</v>
      </c>
      <c r="Q143" s="19" t="s">
        <v>51</v>
      </c>
      <c r="R143" s="2">
        <f t="shared" si="15"/>
        <v>25</v>
      </c>
      <c r="S143" s="8" t="s">
        <v>62</v>
      </c>
      <c r="T143" s="2">
        <v>30</v>
      </c>
      <c r="U143" s="1">
        <v>1</v>
      </c>
      <c r="V143" s="1" t="s">
        <v>56</v>
      </c>
      <c r="W143">
        <v>92.085335000000001</v>
      </c>
      <c r="X143">
        <v>8.2909999999999998E-2</v>
      </c>
    </row>
    <row r="144" spans="1:24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t="s">
        <v>11</v>
      </c>
      <c r="G144" t="s">
        <v>12</v>
      </c>
      <c r="H144" t="s">
        <v>13</v>
      </c>
      <c r="I144" s="2">
        <v>1</v>
      </c>
      <c r="J144" s="7" t="s">
        <v>24</v>
      </c>
      <c r="K144" s="2">
        <v>0</v>
      </c>
      <c r="L144" s="2">
        <v>0</v>
      </c>
      <c r="M144" s="2">
        <v>1</v>
      </c>
      <c r="N144" s="2" t="s">
        <v>50</v>
      </c>
      <c r="O144" s="5" t="s">
        <v>51</v>
      </c>
      <c r="P144" s="19" t="s">
        <v>51</v>
      </c>
      <c r="Q144" s="19" t="s">
        <v>51</v>
      </c>
      <c r="R144" s="2">
        <f t="shared" si="15"/>
        <v>25</v>
      </c>
      <c r="S144" s="8" t="s">
        <v>62</v>
      </c>
      <c r="T144" s="2">
        <v>30</v>
      </c>
      <c r="U144" s="1">
        <v>60</v>
      </c>
      <c r="V144" s="1" t="s">
        <v>55</v>
      </c>
      <c r="W144">
        <v>91.528000000000006</v>
      </c>
      <c r="X144">
        <v>6.9698999999999997E-2</v>
      </c>
    </row>
    <row r="145" spans="1:24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t="s">
        <v>11</v>
      </c>
      <c r="G145" t="s">
        <v>12</v>
      </c>
      <c r="H145" t="s">
        <v>13</v>
      </c>
      <c r="I145" s="2">
        <v>1</v>
      </c>
      <c r="J145" s="7" t="s">
        <v>24</v>
      </c>
      <c r="K145" s="2">
        <v>0</v>
      </c>
      <c r="L145" s="2">
        <v>0</v>
      </c>
      <c r="M145" s="2">
        <v>1</v>
      </c>
      <c r="N145" s="2" t="s">
        <v>50</v>
      </c>
      <c r="O145" s="5" t="s">
        <v>51</v>
      </c>
      <c r="P145" s="19" t="s">
        <v>51</v>
      </c>
      <c r="Q145" s="19" t="s">
        <v>51</v>
      </c>
      <c r="R145" s="2">
        <f t="shared" si="15"/>
        <v>25</v>
      </c>
      <c r="S145" s="8" t="s">
        <v>62</v>
      </c>
      <c r="T145" s="2">
        <v>30</v>
      </c>
      <c r="U145" s="1">
        <v>100</v>
      </c>
      <c r="W145">
        <v>91.009331000000003</v>
      </c>
      <c r="X145">
        <v>0.111971</v>
      </c>
    </row>
    <row r="146" spans="1:24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t="s">
        <v>11</v>
      </c>
      <c r="G146" t="s">
        <v>12</v>
      </c>
      <c r="H146" t="s">
        <v>13</v>
      </c>
      <c r="I146" s="2">
        <v>1</v>
      </c>
      <c r="J146" s="7" t="s">
        <v>24</v>
      </c>
      <c r="K146" s="2">
        <v>0</v>
      </c>
      <c r="L146" s="2">
        <v>0</v>
      </c>
      <c r="M146" s="2">
        <v>1</v>
      </c>
      <c r="N146" s="2" t="s">
        <v>50</v>
      </c>
      <c r="O146" s="5" t="s">
        <v>51</v>
      </c>
      <c r="P146" s="19" t="s">
        <v>51</v>
      </c>
      <c r="Q146" s="19" t="s">
        <v>51</v>
      </c>
      <c r="R146" s="2">
        <f t="shared" si="15"/>
        <v>25</v>
      </c>
      <c r="S146" s="8" t="s">
        <v>62</v>
      </c>
      <c r="T146" s="2">
        <v>30</v>
      </c>
      <c r="U146" s="1">
        <v>3600</v>
      </c>
      <c r="V146" s="1" t="s">
        <v>54</v>
      </c>
      <c r="W146">
        <v>76.553000999999995</v>
      </c>
      <c r="X146">
        <v>0.124683</v>
      </c>
    </row>
    <row r="147" spans="1:24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t="s">
        <v>11</v>
      </c>
      <c r="G147" t="s">
        <v>12</v>
      </c>
      <c r="H147" t="s">
        <v>13</v>
      </c>
      <c r="I147" s="2">
        <v>1</v>
      </c>
      <c r="J147" s="7" t="s">
        <v>24</v>
      </c>
      <c r="K147" s="2">
        <v>0</v>
      </c>
      <c r="L147" s="2">
        <v>0</v>
      </c>
      <c r="M147" s="2">
        <v>1</v>
      </c>
      <c r="N147" s="2" t="s">
        <v>50</v>
      </c>
      <c r="O147" s="5" t="s">
        <v>51</v>
      </c>
      <c r="P147" s="19" t="s">
        <v>51</v>
      </c>
      <c r="Q147" s="19" t="s">
        <v>51</v>
      </c>
      <c r="R147" s="2">
        <f t="shared" si="15"/>
        <v>25</v>
      </c>
      <c r="S147" s="8" t="s">
        <v>62</v>
      </c>
      <c r="T147" s="2">
        <v>30</v>
      </c>
      <c r="U147" s="1">
        <v>86400</v>
      </c>
      <c r="V147" s="1" t="s">
        <v>53</v>
      </c>
      <c r="W147">
        <v>41.468333999999999</v>
      </c>
      <c r="X147">
        <v>0.13973099999999999</v>
      </c>
    </row>
    <row r="148" spans="1:24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t="s">
        <v>11</v>
      </c>
      <c r="G148" t="s">
        <v>12</v>
      </c>
      <c r="H148" t="s">
        <v>13</v>
      </c>
      <c r="I148" s="2">
        <v>1</v>
      </c>
      <c r="J148" s="7" t="s">
        <v>24</v>
      </c>
      <c r="K148" s="2">
        <v>0</v>
      </c>
      <c r="L148" s="2">
        <v>0</v>
      </c>
      <c r="M148" s="2">
        <v>1</v>
      </c>
      <c r="N148" s="2" t="s">
        <v>50</v>
      </c>
      <c r="O148" s="5" t="s">
        <v>51</v>
      </c>
      <c r="P148" s="5" t="s">
        <v>51</v>
      </c>
      <c r="Q148" s="19" t="s">
        <v>51</v>
      </c>
      <c r="R148" s="2">
        <f t="shared" si="15"/>
        <v>25</v>
      </c>
      <c r="S148" s="8" t="s">
        <v>62</v>
      </c>
      <c r="T148" s="2">
        <v>30</v>
      </c>
      <c r="U148" s="1">
        <v>2592000</v>
      </c>
      <c r="V148" s="1" t="s">
        <v>57</v>
      </c>
      <c r="W148">
        <v>19.853000999999999</v>
      </c>
      <c r="X148">
        <v>9.0787999999999994E-2</v>
      </c>
    </row>
    <row r="149" spans="1:24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t="s">
        <v>11</v>
      </c>
      <c r="G149" t="s">
        <v>12</v>
      </c>
      <c r="H149" t="s">
        <v>13</v>
      </c>
      <c r="I149" s="2">
        <v>1</v>
      </c>
      <c r="J149" s="7" t="s">
        <v>24</v>
      </c>
      <c r="K149" s="2">
        <v>0</v>
      </c>
      <c r="L149" s="2">
        <v>0</v>
      </c>
      <c r="M149" s="2">
        <v>1</v>
      </c>
      <c r="N149" s="2" t="s">
        <v>50</v>
      </c>
      <c r="O149" s="5" t="s">
        <v>51</v>
      </c>
      <c r="P149" s="19" t="s">
        <v>51</v>
      </c>
      <c r="Q149" s="19" t="s">
        <v>51</v>
      </c>
      <c r="R149" s="2">
        <f t="shared" si="15"/>
        <v>25</v>
      </c>
      <c r="S149" s="8" t="s">
        <v>62</v>
      </c>
      <c r="T149" s="2">
        <v>30</v>
      </c>
      <c r="U149" s="1">
        <v>31104000</v>
      </c>
      <c r="V149" s="1" t="s">
        <v>58</v>
      </c>
      <c r="W149">
        <v>15.505334</v>
      </c>
      <c r="X149">
        <v>7.8685000000000005E-2</v>
      </c>
    </row>
    <row r="150" spans="1:24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t="s">
        <v>11</v>
      </c>
      <c r="G150" t="s">
        <v>12</v>
      </c>
      <c r="H150" t="s">
        <v>13</v>
      </c>
      <c r="I150" s="2">
        <v>1</v>
      </c>
      <c r="J150" s="7" t="s">
        <v>24</v>
      </c>
      <c r="K150" s="2">
        <v>0</v>
      </c>
      <c r="L150" s="2">
        <v>0</v>
      </c>
      <c r="M150" s="2">
        <v>1</v>
      </c>
      <c r="N150" s="2" t="s">
        <v>50</v>
      </c>
      <c r="O150" s="5" t="s">
        <v>51</v>
      </c>
      <c r="P150" s="19" t="s">
        <v>51</v>
      </c>
      <c r="Q150" s="19" t="s">
        <v>51</v>
      </c>
      <c r="R150" s="2">
        <f t="shared" si="15"/>
        <v>25</v>
      </c>
      <c r="S150" s="8" t="s">
        <v>62</v>
      </c>
      <c r="T150" s="2">
        <v>30</v>
      </c>
      <c r="U150" s="1">
        <v>93312000</v>
      </c>
      <c r="V150" s="1" t="s">
        <v>59</v>
      </c>
      <c r="W150">
        <v>12.782666000000001</v>
      </c>
      <c r="X150">
        <v>8.1618999999999997E-2</v>
      </c>
    </row>
    <row r="151" spans="1:24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t="s">
        <v>11</v>
      </c>
      <c r="G151" t="s">
        <v>12</v>
      </c>
      <c r="H151" t="s">
        <v>13</v>
      </c>
      <c r="I151" s="2">
        <v>1</v>
      </c>
      <c r="J151" s="7" t="s">
        <v>24</v>
      </c>
      <c r="K151" s="2">
        <v>0</v>
      </c>
      <c r="L151" s="2">
        <v>0</v>
      </c>
      <c r="M151" s="2">
        <v>1</v>
      </c>
      <c r="N151" s="2" t="s">
        <v>50</v>
      </c>
      <c r="O151" s="5" t="s">
        <v>51</v>
      </c>
      <c r="P151" s="19" t="s">
        <v>51</v>
      </c>
      <c r="Q151" s="19" t="s">
        <v>51</v>
      </c>
      <c r="R151" s="2">
        <f t="shared" si="15"/>
        <v>25</v>
      </c>
      <c r="S151" s="8" t="s">
        <v>62</v>
      </c>
      <c r="T151" s="2">
        <v>30</v>
      </c>
      <c r="U151" s="1">
        <v>1000000000</v>
      </c>
      <c r="W151">
        <v>10.004</v>
      </c>
      <c r="X151">
        <v>5.633E-3</v>
      </c>
    </row>
    <row r="152" spans="1:24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t="s">
        <v>11</v>
      </c>
      <c r="G152" t="s">
        <v>12</v>
      </c>
      <c r="H152" t="s">
        <v>13</v>
      </c>
      <c r="I152" s="2">
        <v>1</v>
      </c>
      <c r="J152" s="7" t="s">
        <v>24</v>
      </c>
      <c r="K152" s="2">
        <v>0</v>
      </c>
      <c r="L152" s="2">
        <v>0</v>
      </c>
      <c r="M152" s="2">
        <v>1</v>
      </c>
      <c r="N152" s="2" t="s">
        <v>50</v>
      </c>
      <c r="O152" s="5" t="s">
        <v>51</v>
      </c>
      <c r="P152" s="5" t="s">
        <v>51</v>
      </c>
      <c r="Q152" s="19" t="s">
        <v>51</v>
      </c>
      <c r="R152" s="2">
        <f t="shared" si="15"/>
        <v>25</v>
      </c>
      <c r="S152" s="8" t="s">
        <v>62</v>
      </c>
      <c r="T152" s="2">
        <v>30</v>
      </c>
      <c r="U152" s="1">
        <v>1</v>
      </c>
      <c r="V152" s="1" t="s">
        <v>56</v>
      </c>
      <c r="W152">
        <v>92.080665999999994</v>
      </c>
      <c r="X152">
        <v>9.8224000000000006E-2</v>
      </c>
    </row>
    <row r="153" spans="1:24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t="s">
        <v>11</v>
      </c>
      <c r="G153" t="s">
        <v>12</v>
      </c>
      <c r="H153" t="s">
        <v>13</v>
      </c>
      <c r="I153" s="2">
        <v>1</v>
      </c>
      <c r="J153" s="7" t="s">
        <v>24</v>
      </c>
      <c r="K153" s="2">
        <v>0</v>
      </c>
      <c r="L153" s="2">
        <v>0</v>
      </c>
      <c r="M153" s="2">
        <v>1</v>
      </c>
      <c r="N153" s="2" t="s">
        <v>50</v>
      </c>
      <c r="O153" s="5" t="s">
        <v>51</v>
      </c>
      <c r="P153" s="19" t="s">
        <v>51</v>
      </c>
      <c r="Q153" s="19" t="s">
        <v>51</v>
      </c>
      <c r="R153" s="2">
        <f t="shared" si="15"/>
        <v>25</v>
      </c>
      <c r="S153" s="8" t="s">
        <v>62</v>
      </c>
      <c r="T153" s="2">
        <v>30</v>
      </c>
      <c r="U153" s="1">
        <v>60</v>
      </c>
      <c r="V153" s="1" t="s">
        <v>55</v>
      </c>
      <c r="W153">
        <v>91.546333000000004</v>
      </c>
      <c r="X153">
        <v>0.101963</v>
      </c>
    </row>
    <row r="154" spans="1:24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t="s">
        <v>11</v>
      </c>
      <c r="G154" t="s">
        <v>12</v>
      </c>
      <c r="H154" t="s">
        <v>13</v>
      </c>
      <c r="I154" s="2">
        <v>1</v>
      </c>
      <c r="J154" s="7" t="s">
        <v>24</v>
      </c>
      <c r="K154" s="2">
        <v>0</v>
      </c>
      <c r="L154" s="2">
        <v>0</v>
      </c>
      <c r="M154" s="2">
        <v>1</v>
      </c>
      <c r="N154" s="2" t="s">
        <v>50</v>
      </c>
      <c r="O154" s="5" t="s">
        <v>51</v>
      </c>
      <c r="P154" s="19" t="s">
        <v>51</v>
      </c>
      <c r="Q154" s="19" t="s">
        <v>51</v>
      </c>
      <c r="R154" s="2">
        <f t="shared" si="15"/>
        <v>25</v>
      </c>
      <c r="S154" s="8" t="s">
        <v>62</v>
      </c>
      <c r="T154" s="2">
        <v>30</v>
      </c>
      <c r="U154" s="1">
        <v>100</v>
      </c>
      <c r="W154">
        <v>91.083663999999999</v>
      </c>
      <c r="X154">
        <v>7.5039999999999996E-2</v>
      </c>
    </row>
    <row r="155" spans="1:24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t="s">
        <v>11</v>
      </c>
      <c r="G155" t="s">
        <v>12</v>
      </c>
      <c r="H155" t="s">
        <v>13</v>
      </c>
      <c r="I155" s="2">
        <v>1</v>
      </c>
      <c r="J155" s="7" t="s">
        <v>24</v>
      </c>
      <c r="K155" s="2">
        <v>0</v>
      </c>
      <c r="L155" s="2">
        <v>0</v>
      </c>
      <c r="M155" s="2">
        <v>1</v>
      </c>
      <c r="N155" s="2" t="s">
        <v>50</v>
      </c>
      <c r="O155" s="5" t="s">
        <v>51</v>
      </c>
      <c r="P155" s="19" t="s">
        <v>51</v>
      </c>
      <c r="Q155" s="19" t="s">
        <v>51</v>
      </c>
      <c r="R155" s="2">
        <f t="shared" si="15"/>
        <v>25</v>
      </c>
      <c r="S155" s="8" t="s">
        <v>62</v>
      </c>
      <c r="T155" s="2">
        <v>30</v>
      </c>
      <c r="U155" s="1">
        <v>3600</v>
      </c>
      <c r="V155" s="1" t="s">
        <v>54</v>
      </c>
      <c r="W155">
        <v>74.597335999999999</v>
      </c>
      <c r="X155">
        <v>0.113773</v>
      </c>
    </row>
    <row r="156" spans="1:24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t="s">
        <v>11</v>
      </c>
      <c r="G156" t="s">
        <v>12</v>
      </c>
      <c r="H156" t="s">
        <v>13</v>
      </c>
      <c r="I156" s="2">
        <v>1</v>
      </c>
      <c r="J156" s="7" t="s">
        <v>24</v>
      </c>
      <c r="K156" s="2">
        <v>0</v>
      </c>
      <c r="L156" s="2">
        <v>0</v>
      </c>
      <c r="M156" s="2">
        <v>1</v>
      </c>
      <c r="N156" s="2" t="s">
        <v>50</v>
      </c>
      <c r="O156" s="5" t="s">
        <v>51</v>
      </c>
      <c r="P156" s="19" t="s">
        <v>51</v>
      </c>
      <c r="Q156" s="19" t="s">
        <v>51</v>
      </c>
      <c r="R156" s="2">
        <f t="shared" si="15"/>
        <v>25</v>
      </c>
      <c r="S156" s="8" t="s">
        <v>62</v>
      </c>
      <c r="T156" s="2">
        <v>30</v>
      </c>
      <c r="U156" s="1">
        <v>86400</v>
      </c>
      <c r="V156" s="1" t="s">
        <v>53</v>
      </c>
      <c r="W156">
        <v>34.934330000000003</v>
      </c>
      <c r="X156">
        <v>0.12266299999999999</v>
      </c>
    </row>
    <row r="157" spans="1:24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t="s">
        <v>11</v>
      </c>
      <c r="G157" t="s">
        <v>12</v>
      </c>
      <c r="H157" t="s">
        <v>13</v>
      </c>
      <c r="I157" s="2">
        <v>1</v>
      </c>
      <c r="J157" s="7" t="s">
        <v>24</v>
      </c>
      <c r="K157" s="2">
        <v>0</v>
      </c>
      <c r="L157" s="2">
        <v>0</v>
      </c>
      <c r="M157" s="2">
        <v>1</v>
      </c>
      <c r="N157" s="2" t="s">
        <v>50</v>
      </c>
      <c r="O157" s="5" t="s">
        <v>51</v>
      </c>
      <c r="P157" s="5" t="s">
        <v>51</v>
      </c>
      <c r="Q157" s="19" t="s">
        <v>51</v>
      </c>
      <c r="R157" s="2">
        <f t="shared" si="15"/>
        <v>25</v>
      </c>
      <c r="S157" s="8" t="s">
        <v>62</v>
      </c>
      <c r="T157" s="2">
        <v>30</v>
      </c>
      <c r="U157" s="1">
        <v>2592000</v>
      </c>
      <c r="V157" s="1" t="s">
        <v>57</v>
      </c>
      <c r="W157">
        <v>16.963664999999999</v>
      </c>
      <c r="X157">
        <v>7.6766000000000001E-2</v>
      </c>
    </row>
    <row r="158" spans="1:24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t="s">
        <v>11</v>
      </c>
      <c r="G158" t="s">
        <v>12</v>
      </c>
      <c r="H158" t="s">
        <v>13</v>
      </c>
      <c r="I158" s="2">
        <v>1</v>
      </c>
      <c r="J158" s="7" t="s">
        <v>24</v>
      </c>
      <c r="K158" s="2">
        <v>0</v>
      </c>
      <c r="L158" s="2">
        <v>0</v>
      </c>
      <c r="M158" s="2">
        <v>1</v>
      </c>
      <c r="N158" s="2" t="s">
        <v>50</v>
      </c>
      <c r="O158" s="5" t="s">
        <v>51</v>
      </c>
      <c r="P158" s="19" t="s">
        <v>51</v>
      </c>
      <c r="Q158" s="19" t="s">
        <v>51</v>
      </c>
      <c r="R158" s="2">
        <f t="shared" si="15"/>
        <v>25</v>
      </c>
      <c r="S158" s="8" t="s">
        <v>62</v>
      </c>
      <c r="T158" s="2">
        <v>30</v>
      </c>
      <c r="U158" s="1">
        <v>31104000</v>
      </c>
      <c r="V158" s="1" t="s">
        <v>58</v>
      </c>
      <c r="W158">
        <v>12.058332999999999</v>
      </c>
      <c r="X158">
        <v>8.4653000000000006E-2</v>
      </c>
    </row>
    <row r="159" spans="1:24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t="s">
        <v>11</v>
      </c>
      <c r="G159" t="s">
        <v>12</v>
      </c>
      <c r="H159" t="s">
        <v>13</v>
      </c>
      <c r="I159" s="2">
        <v>1</v>
      </c>
      <c r="J159" s="7" t="s">
        <v>24</v>
      </c>
      <c r="K159" s="2">
        <v>0</v>
      </c>
      <c r="L159" s="2">
        <v>0</v>
      </c>
      <c r="M159" s="2">
        <v>1</v>
      </c>
      <c r="N159" s="2" t="s">
        <v>50</v>
      </c>
      <c r="O159" s="5" t="s">
        <v>51</v>
      </c>
      <c r="P159" s="19" t="s">
        <v>51</v>
      </c>
      <c r="Q159" s="19" t="s">
        <v>51</v>
      </c>
      <c r="R159" s="2">
        <f t="shared" si="15"/>
        <v>25</v>
      </c>
      <c r="S159" s="8" t="s">
        <v>62</v>
      </c>
      <c r="T159" s="2">
        <v>30</v>
      </c>
      <c r="U159" s="1">
        <v>93312000</v>
      </c>
      <c r="V159" s="1" t="s">
        <v>59</v>
      </c>
      <c r="W159">
        <v>10.335333</v>
      </c>
      <c r="X159">
        <v>3.3604000000000002E-2</v>
      </c>
    </row>
    <row r="160" spans="1:24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t="s">
        <v>11</v>
      </c>
      <c r="G160" t="s">
        <v>12</v>
      </c>
      <c r="H160" t="s">
        <v>13</v>
      </c>
      <c r="I160" s="2">
        <v>1</v>
      </c>
      <c r="J160" s="7" t="s">
        <v>24</v>
      </c>
      <c r="K160" s="2">
        <v>0</v>
      </c>
      <c r="L160" s="2">
        <v>0</v>
      </c>
      <c r="M160" s="2">
        <v>1</v>
      </c>
      <c r="N160" s="2" t="s">
        <v>50</v>
      </c>
      <c r="O160" s="5" t="s">
        <v>51</v>
      </c>
      <c r="P160" s="19" t="s">
        <v>51</v>
      </c>
      <c r="Q160" s="19" t="s">
        <v>51</v>
      </c>
      <c r="R160" s="2">
        <f t="shared" si="15"/>
        <v>25</v>
      </c>
      <c r="S160" s="8" t="s">
        <v>62</v>
      </c>
      <c r="T160" s="2">
        <v>30</v>
      </c>
      <c r="U160" s="1">
        <v>1000000000</v>
      </c>
      <c r="W160">
        <v>10</v>
      </c>
      <c r="X160">
        <v>0</v>
      </c>
    </row>
    <row r="161" spans="1:24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t="s">
        <v>11</v>
      </c>
      <c r="G161" t="s">
        <v>12</v>
      </c>
      <c r="H161" t="s">
        <v>13</v>
      </c>
      <c r="I161" s="2">
        <v>1</v>
      </c>
      <c r="J161" s="7" t="s">
        <v>24</v>
      </c>
      <c r="K161" s="2">
        <v>0</v>
      </c>
      <c r="L161" s="2">
        <v>0</v>
      </c>
      <c r="M161" s="2">
        <v>1</v>
      </c>
      <c r="N161" s="2" t="s">
        <v>50</v>
      </c>
      <c r="O161" s="5" t="s">
        <v>51</v>
      </c>
      <c r="P161" s="5" t="s">
        <v>51</v>
      </c>
      <c r="Q161" s="19" t="s">
        <v>51</v>
      </c>
      <c r="R161" s="2">
        <f t="shared" ref="R161:R214" si="17">IF(Q161="default",25,Q161)/IF(P161="default", 1,IF(P161=0, 1,P161))</f>
        <v>25</v>
      </c>
      <c r="S161" s="8" t="s">
        <v>62</v>
      </c>
      <c r="T161" s="2">
        <v>30</v>
      </c>
      <c r="U161" s="1">
        <v>1</v>
      </c>
      <c r="V161" s="1" t="s">
        <v>56</v>
      </c>
      <c r="W161">
        <v>92.036011000000002</v>
      </c>
      <c r="X161">
        <v>8.6446999999999996E-2</v>
      </c>
    </row>
    <row r="162" spans="1:24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t="s">
        <v>11</v>
      </c>
      <c r="G162" t="s">
        <v>12</v>
      </c>
      <c r="H162" t="s">
        <v>13</v>
      </c>
      <c r="I162" s="2">
        <v>1</v>
      </c>
      <c r="J162" s="7" t="s">
        <v>24</v>
      </c>
      <c r="K162" s="2">
        <v>0</v>
      </c>
      <c r="L162" s="2">
        <v>0</v>
      </c>
      <c r="M162" s="2">
        <v>1</v>
      </c>
      <c r="N162" s="2" t="s">
        <v>50</v>
      </c>
      <c r="O162" s="5" t="s">
        <v>51</v>
      </c>
      <c r="P162" s="19" t="s">
        <v>51</v>
      </c>
      <c r="Q162" s="19" t="s">
        <v>51</v>
      </c>
      <c r="R162" s="2">
        <f t="shared" si="17"/>
        <v>25</v>
      </c>
      <c r="S162" s="8" t="s">
        <v>62</v>
      </c>
      <c r="T162" s="2">
        <v>30</v>
      </c>
      <c r="U162" s="1">
        <v>60</v>
      </c>
      <c r="V162" s="1" t="s">
        <v>55</v>
      </c>
      <c r="W162">
        <v>91.408669000000003</v>
      </c>
      <c r="X162">
        <v>9.3614000000000003E-2</v>
      </c>
    </row>
    <row r="163" spans="1:24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t="s">
        <v>11</v>
      </c>
      <c r="G163" t="s">
        <v>12</v>
      </c>
      <c r="H163" t="s">
        <v>13</v>
      </c>
      <c r="I163" s="2">
        <v>1</v>
      </c>
      <c r="J163" s="7" t="s">
        <v>24</v>
      </c>
      <c r="K163" s="2">
        <v>0</v>
      </c>
      <c r="L163" s="2">
        <v>0</v>
      </c>
      <c r="M163" s="2">
        <v>1</v>
      </c>
      <c r="N163" s="2" t="s">
        <v>50</v>
      </c>
      <c r="O163" s="5" t="s">
        <v>51</v>
      </c>
      <c r="P163" s="19" t="s">
        <v>51</v>
      </c>
      <c r="Q163" s="19" t="s">
        <v>51</v>
      </c>
      <c r="R163" s="2">
        <f t="shared" si="17"/>
        <v>25</v>
      </c>
      <c r="S163" s="8" t="s">
        <v>62</v>
      </c>
      <c r="T163" s="2">
        <v>30</v>
      </c>
      <c r="U163" s="1">
        <v>100</v>
      </c>
      <c r="W163">
        <v>90.975334000000004</v>
      </c>
      <c r="X163">
        <v>0.108428</v>
      </c>
    </row>
    <row r="164" spans="1:24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t="s">
        <v>11</v>
      </c>
      <c r="G164" t="s">
        <v>12</v>
      </c>
      <c r="H164" t="s">
        <v>13</v>
      </c>
      <c r="I164" s="2">
        <v>1</v>
      </c>
      <c r="J164" s="7" t="s">
        <v>24</v>
      </c>
      <c r="K164" s="2">
        <v>0</v>
      </c>
      <c r="L164" s="2">
        <v>0</v>
      </c>
      <c r="M164" s="2">
        <v>1</v>
      </c>
      <c r="N164" s="2" t="s">
        <v>50</v>
      </c>
      <c r="O164" s="5" t="s">
        <v>51</v>
      </c>
      <c r="P164" s="19" t="s">
        <v>51</v>
      </c>
      <c r="Q164" s="19" t="s">
        <v>51</v>
      </c>
      <c r="R164" s="2">
        <f t="shared" si="17"/>
        <v>25</v>
      </c>
      <c r="S164" s="8" t="s">
        <v>62</v>
      </c>
      <c r="T164" s="2">
        <v>30</v>
      </c>
      <c r="U164" s="1">
        <v>3600</v>
      </c>
      <c r="V164" s="1" t="s">
        <v>54</v>
      </c>
      <c r="W164">
        <v>75.094673</v>
      </c>
      <c r="X164">
        <v>0.124533</v>
      </c>
    </row>
    <row r="165" spans="1:24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t="s">
        <v>11</v>
      </c>
      <c r="G165" t="s">
        <v>12</v>
      </c>
      <c r="H165" t="s">
        <v>13</v>
      </c>
      <c r="I165" s="2">
        <v>1</v>
      </c>
      <c r="J165" s="7" t="s">
        <v>24</v>
      </c>
      <c r="K165" s="2">
        <v>0</v>
      </c>
      <c r="L165" s="2">
        <v>0</v>
      </c>
      <c r="M165" s="2">
        <v>1</v>
      </c>
      <c r="N165" s="2" t="s">
        <v>50</v>
      </c>
      <c r="O165" s="5" t="s">
        <v>51</v>
      </c>
      <c r="P165" s="19" t="s">
        <v>51</v>
      </c>
      <c r="Q165" s="19" t="s">
        <v>51</v>
      </c>
      <c r="R165" s="2">
        <f t="shared" si="17"/>
        <v>25</v>
      </c>
      <c r="S165" s="8" t="s">
        <v>62</v>
      </c>
      <c r="T165" s="2">
        <v>30</v>
      </c>
      <c r="U165" s="1">
        <v>86400</v>
      </c>
      <c r="V165" s="1" t="s">
        <v>53</v>
      </c>
      <c r="W165">
        <v>36.564003</v>
      </c>
      <c r="X165">
        <v>0.15007100000000001</v>
      </c>
    </row>
    <row r="166" spans="1:24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t="s">
        <v>11</v>
      </c>
      <c r="G166" t="s">
        <v>12</v>
      </c>
      <c r="H166" t="s">
        <v>13</v>
      </c>
      <c r="I166" s="2">
        <v>1</v>
      </c>
      <c r="J166" s="7" t="s">
        <v>24</v>
      </c>
      <c r="K166" s="2">
        <v>0</v>
      </c>
      <c r="L166" s="2">
        <v>0</v>
      </c>
      <c r="M166" s="2">
        <v>1</v>
      </c>
      <c r="N166" s="2" t="s">
        <v>50</v>
      </c>
      <c r="O166" s="5" t="s">
        <v>51</v>
      </c>
      <c r="P166" s="5" t="s">
        <v>51</v>
      </c>
      <c r="Q166" s="19" t="s">
        <v>51</v>
      </c>
      <c r="R166" s="2">
        <f t="shared" si="17"/>
        <v>25</v>
      </c>
      <c r="S166" s="8" t="s">
        <v>62</v>
      </c>
      <c r="T166" s="2">
        <v>30</v>
      </c>
      <c r="U166" s="1">
        <v>2592000</v>
      </c>
      <c r="V166" s="1" t="s">
        <v>57</v>
      </c>
      <c r="W166">
        <v>17.634998</v>
      </c>
      <c r="X166">
        <v>9.7724000000000005E-2</v>
      </c>
    </row>
    <row r="167" spans="1:24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t="s">
        <v>11</v>
      </c>
      <c r="G167" t="s">
        <v>12</v>
      </c>
      <c r="H167" t="s">
        <v>13</v>
      </c>
      <c r="I167" s="2">
        <v>1</v>
      </c>
      <c r="J167" s="7" t="s">
        <v>24</v>
      </c>
      <c r="K167" s="2">
        <v>0</v>
      </c>
      <c r="L167" s="2">
        <v>0</v>
      </c>
      <c r="M167" s="2">
        <v>1</v>
      </c>
      <c r="N167" s="2" t="s">
        <v>50</v>
      </c>
      <c r="O167" s="5" t="s">
        <v>51</v>
      </c>
      <c r="P167" s="19" t="s">
        <v>51</v>
      </c>
      <c r="Q167" s="19" t="s">
        <v>51</v>
      </c>
      <c r="R167" s="2">
        <f t="shared" si="17"/>
        <v>25</v>
      </c>
      <c r="S167" s="8" t="s">
        <v>62</v>
      </c>
      <c r="T167" s="2">
        <v>30</v>
      </c>
      <c r="U167" s="1">
        <v>31104000</v>
      </c>
      <c r="V167" s="1" t="s">
        <v>58</v>
      </c>
      <c r="W167">
        <v>10.982666999999999</v>
      </c>
      <c r="X167">
        <v>5.1990000000000001E-2</v>
      </c>
    </row>
    <row r="168" spans="1:24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t="s">
        <v>11</v>
      </c>
      <c r="G168" t="s">
        <v>12</v>
      </c>
      <c r="H168" t="s">
        <v>13</v>
      </c>
      <c r="I168" s="2">
        <v>1</v>
      </c>
      <c r="J168" s="7" t="s">
        <v>24</v>
      </c>
      <c r="K168" s="2">
        <v>0</v>
      </c>
      <c r="L168" s="2">
        <v>0</v>
      </c>
      <c r="M168" s="2">
        <v>1</v>
      </c>
      <c r="N168" s="2" t="s">
        <v>50</v>
      </c>
      <c r="O168" s="5" t="s">
        <v>51</v>
      </c>
      <c r="P168" s="19" t="s">
        <v>51</v>
      </c>
      <c r="Q168" s="19" t="s">
        <v>51</v>
      </c>
      <c r="R168" s="2">
        <f t="shared" si="17"/>
        <v>25</v>
      </c>
      <c r="S168" s="8" t="s">
        <v>62</v>
      </c>
      <c r="T168" s="2">
        <v>30</v>
      </c>
      <c r="U168" s="1">
        <v>93312000</v>
      </c>
      <c r="V168" s="1" t="s">
        <v>59</v>
      </c>
      <c r="W168">
        <v>10.073668</v>
      </c>
      <c r="X168">
        <v>1.5862000000000001E-2</v>
      </c>
    </row>
    <row r="169" spans="1:24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t="s">
        <v>11</v>
      </c>
      <c r="G169" t="s">
        <v>12</v>
      </c>
      <c r="H169" t="s">
        <v>13</v>
      </c>
      <c r="I169" s="2">
        <v>1</v>
      </c>
      <c r="J169" s="7" t="s">
        <v>24</v>
      </c>
      <c r="K169" s="2">
        <v>0</v>
      </c>
      <c r="L169" s="2">
        <v>0</v>
      </c>
      <c r="M169" s="2">
        <v>1</v>
      </c>
      <c r="N169" s="2" t="s">
        <v>50</v>
      </c>
      <c r="O169" s="5" t="s">
        <v>51</v>
      </c>
      <c r="P169" s="19" t="s">
        <v>51</v>
      </c>
      <c r="Q169" s="19" t="s">
        <v>51</v>
      </c>
      <c r="R169" s="2">
        <f t="shared" si="17"/>
        <v>25</v>
      </c>
      <c r="S169" s="8" t="s">
        <v>62</v>
      </c>
      <c r="T169" s="2">
        <v>30</v>
      </c>
      <c r="U169" s="1">
        <v>1000000000</v>
      </c>
      <c r="W169">
        <v>10</v>
      </c>
      <c r="X169">
        <v>0</v>
      </c>
    </row>
    <row r="170" spans="1:24" x14ac:dyDescent="0.45">
      <c r="A170" t="s">
        <v>9</v>
      </c>
      <c r="B170" t="s">
        <v>10</v>
      </c>
      <c r="C170" s="8" t="s">
        <v>22</v>
      </c>
      <c r="D170" s="8" t="s">
        <v>36</v>
      </c>
      <c r="E170" s="8" t="str">
        <f t="shared" si="16"/>
        <v>vanilla</v>
      </c>
      <c r="F170" t="s">
        <v>11</v>
      </c>
      <c r="G170" t="s">
        <v>12</v>
      </c>
      <c r="H170" t="s">
        <v>43</v>
      </c>
      <c r="I170" s="2">
        <v>1</v>
      </c>
      <c r="J170" s="7" t="s">
        <v>24</v>
      </c>
      <c r="K170" s="2">
        <v>0</v>
      </c>
      <c r="L170" s="2">
        <v>0</v>
      </c>
      <c r="M170" s="2">
        <v>1</v>
      </c>
      <c r="N170" s="2" t="s">
        <v>50</v>
      </c>
      <c r="O170" s="5" t="s">
        <v>51</v>
      </c>
      <c r="P170" s="5" t="s">
        <v>51</v>
      </c>
      <c r="Q170" s="19" t="s">
        <v>51</v>
      </c>
      <c r="R170" s="2">
        <f t="shared" si="17"/>
        <v>25</v>
      </c>
      <c r="S170" s="8" t="s">
        <v>62</v>
      </c>
      <c r="T170" s="2">
        <v>30</v>
      </c>
      <c r="U170" s="1">
        <v>1</v>
      </c>
      <c r="V170" s="1" t="s">
        <v>56</v>
      </c>
      <c r="W170">
        <v>92.807327000000001</v>
      </c>
      <c r="X170">
        <v>9.1724E-2</v>
      </c>
    </row>
    <row r="171" spans="1:24" x14ac:dyDescent="0.45">
      <c r="A171" t="s">
        <v>9</v>
      </c>
      <c r="B171" t="s">
        <v>10</v>
      </c>
      <c r="C171" s="8" t="s">
        <v>22</v>
      </c>
      <c r="D171" s="8" t="s">
        <v>36</v>
      </c>
      <c r="E171" s="8" t="str">
        <f t="shared" si="16"/>
        <v>vanilla</v>
      </c>
      <c r="F171" t="s">
        <v>11</v>
      </c>
      <c r="G171" t="s">
        <v>12</v>
      </c>
      <c r="H171" t="s">
        <v>43</v>
      </c>
      <c r="I171" s="2">
        <v>1</v>
      </c>
      <c r="J171" s="7" t="s">
        <v>24</v>
      </c>
      <c r="K171" s="2">
        <v>0</v>
      </c>
      <c r="L171" s="2">
        <v>0</v>
      </c>
      <c r="M171" s="2">
        <v>1</v>
      </c>
      <c r="N171" s="2" t="s">
        <v>50</v>
      </c>
      <c r="O171" s="5" t="s">
        <v>51</v>
      </c>
      <c r="P171" s="19" t="s">
        <v>51</v>
      </c>
      <c r="Q171" s="19" t="s">
        <v>51</v>
      </c>
      <c r="R171" s="2">
        <f t="shared" si="17"/>
        <v>25</v>
      </c>
      <c r="S171" s="8" t="s">
        <v>62</v>
      </c>
      <c r="T171" s="2">
        <v>30</v>
      </c>
      <c r="U171" s="1">
        <v>60</v>
      </c>
      <c r="V171" s="1" t="s">
        <v>55</v>
      </c>
      <c r="W171">
        <v>92.739333999999999</v>
      </c>
      <c r="X171">
        <v>8.3208000000000004E-2</v>
      </c>
    </row>
    <row r="172" spans="1:24" x14ac:dyDescent="0.45">
      <c r="A172" t="s">
        <v>9</v>
      </c>
      <c r="B172" t="s">
        <v>10</v>
      </c>
      <c r="C172" s="8" t="s">
        <v>22</v>
      </c>
      <c r="D172" s="8" t="s">
        <v>36</v>
      </c>
      <c r="E172" s="8" t="str">
        <f t="shared" si="16"/>
        <v>vanilla</v>
      </c>
      <c r="F172" t="s">
        <v>11</v>
      </c>
      <c r="G172" t="s">
        <v>12</v>
      </c>
      <c r="H172" t="s">
        <v>43</v>
      </c>
      <c r="I172" s="2">
        <v>1</v>
      </c>
      <c r="J172" s="7" t="s">
        <v>24</v>
      </c>
      <c r="K172" s="2">
        <v>0</v>
      </c>
      <c r="L172" s="2">
        <v>0</v>
      </c>
      <c r="M172" s="2">
        <v>1</v>
      </c>
      <c r="N172" s="2" t="s">
        <v>50</v>
      </c>
      <c r="O172" s="5" t="s">
        <v>51</v>
      </c>
      <c r="P172" s="19" t="s">
        <v>51</v>
      </c>
      <c r="Q172" s="19" t="s">
        <v>51</v>
      </c>
      <c r="R172" s="2">
        <f t="shared" si="17"/>
        <v>25</v>
      </c>
      <c r="S172" s="8" t="s">
        <v>62</v>
      </c>
      <c r="T172" s="2">
        <v>30</v>
      </c>
      <c r="U172" s="1">
        <v>100</v>
      </c>
      <c r="W172">
        <v>92.709998999999996</v>
      </c>
      <c r="X172">
        <v>0.105045</v>
      </c>
    </row>
    <row r="173" spans="1:24" x14ac:dyDescent="0.45">
      <c r="A173" t="s">
        <v>9</v>
      </c>
      <c r="B173" t="s">
        <v>10</v>
      </c>
      <c r="C173" s="8" t="s">
        <v>22</v>
      </c>
      <c r="D173" s="8" t="s">
        <v>36</v>
      </c>
      <c r="E173" s="8" t="str">
        <f t="shared" si="16"/>
        <v>vanilla</v>
      </c>
      <c r="F173" t="s">
        <v>11</v>
      </c>
      <c r="G173" t="s">
        <v>12</v>
      </c>
      <c r="H173" t="s">
        <v>43</v>
      </c>
      <c r="I173" s="2">
        <v>1</v>
      </c>
      <c r="J173" s="7" t="s">
        <v>24</v>
      </c>
      <c r="K173" s="2">
        <v>0</v>
      </c>
      <c r="L173" s="2">
        <v>0</v>
      </c>
      <c r="M173" s="2">
        <v>1</v>
      </c>
      <c r="N173" s="2" t="s">
        <v>50</v>
      </c>
      <c r="O173" s="5" t="s">
        <v>51</v>
      </c>
      <c r="P173" s="19" t="s">
        <v>51</v>
      </c>
      <c r="Q173" s="19" t="s">
        <v>51</v>
      </c>
      <c r="R173" s="2">
        <f t="shared" si="17"/>
        <v>25</v>
      </c>
      <c r="S173" s="8" t="s">
        <v>62</v>
      </c>
      <c r="T173" s="2">
        <v>30</v>
      </c>
      <c r="U173" s="1">
        <v>3600</v>
      </c>
      <c r="V173" s="1" t="s">
        <v>54</v>
      </c>
      <c r="W173">
        <v>92.011002000000005</v>
      </c>
      <c r="X173">
        <v>0.10273400000000001</v>
      </c>
    </row>
    <row r="174" spans="1:24" x14ac:dyDescent="0.45">
      <c r="A174" t="s">
        <v>9</v>
      </c>
      <c r="B174" t="s">
        <v>10</v>
      </c>
      <c r="C174" s="8" t="s">
        <v>22</v>
      </c>
      <c r="D174" s="8" t="s">
        <v>36</v>
      </c>
      <c r="E174" s="8" t="str">
        <f t="shared" si="16"/>
        <v>vanilla</v>
      </c>
      <c r="F174" t="s">
        <v>11</v>
      </c>
      <c r="G174" t="s">
        <v>12</v>
      </c>
      <c r="H174" t="s">
        <v>43</v>
      </c>
      <c r="I174" s="2">
        <v>1</v>
      </c>
      <c r="J174" s="7" t="s">
        <v>24</v>
      </c>
      <c r="K174" s="2">
        <v>0</v>
      </c>
      <c r="L174" s="2">
        <v>0</v>
      </c>
      <c r="M174" s="2">
        <v>1</v>
      </c>
      <c r="N174" s="2" t="s">
        <v>50</v>
      </c>
      <c r="O174" s="5" t="s">
        <v>51</v>
      </c>
      <c r="P174" s="19" t="s">
        <v>51</v>
      </c>
      <c r="Q174" s="19" t="s">
        <v>51</v>
      </c>
      <c r="R174" s="2">
        <f t="shared" si="17"/>
        <v>25</v>
      </c>
      <c r="S174" s="8" t="s">
        <v>62</v>
      </c>
      <c r="T174" s="2">
        <v>30</v>
      </c>
      <c r="U174" s="1">
        <v>86400</v>
      </c>
      <c r="V174" s="1" t="s">
        <v>53</v>
      </c>
      <c r="W174">
        <v>90.510338000000004</v>
      </c>
      <c r="X174">
        <v>8.7316000000000005E-2</v>
      </c>
    </row>
    <row r="175" spans="1:24" x14ac:dyDescent="0.45">
      <c r="A175" t="s">
        <v>9</v>
      </c>
      <c r="B175" t="s">
        <v>10</v>
      </c>
      <c r="C175" s="8" t="s">
        <v>22</v>
      </c>
      <c r="D175" s="8" t="s">
        <v>36</v>
      </c>
      <c r="E175" s="8" t="str">
        <f t="shared" si="16"/>
        <v>vanilla</v>
      </c>
      <c r="F175" t="s">
        <v>11</v>
      </c>
      <c r="G175" t="s">
        <v>12</v>
      </c>
      <c r="H175" t="s">
        <v>43</v>
      </c>
      <c r="I175" s="2">
        <v>1</v>
      </c>
      <c r="J175" s="7" t="s">
        <v>24</v>
      </c>
      <c r="K175" s="2">
        <v>0</v>
      </c>
      <c r="L175" s="2">
        <v>0</v>
      </c>
      <c r="M175" s="2">
        <v>1</v>
      </c>
      <c r="N175" s="2" t="s">
        <v>50</v>
      </c>
      <c r="O175" s="5" t="s">
        <v>51</v>
      </c>
      <c r="P175" s="5" t="s">
        <v>51</v>
      </c>
      <c r="Q175" s="19" t="s">
        <v>51</v>
      </c>
      <c r="R175" s="2">
        <f t="shared" si="17"/>
        <v>25</v>
      </c>
      <c r="S175" s="8" t="s">
        <v>62</v>
      </c>
      <c r="T175" s="2">
        <v>30</v>
      </c>
      <c r="U175" s="1">
        <v>2592000</v>
      </c>
      <c r="V175" s="1" t="s">
        <v>57</v>
      </c>
      <c r="W175">
        <v>86.922332999999995</v>
      </c>
      <c r="X175">
        <v>0.16759299999999999</v>
      </c>
    </row>
    <row r="176" spans="1:24" x14ac:dyDescent="0.45">
      <c r="A176" t="s">
        <v>9</v>
      </c>
      <c r="B176" t="s">
        <v>10</v>
      </c>
      <c r="C176" s="8" t="s">
        <v>22</v>
      </c>
      <c r="D176" s="8" t="s">
        <v>36</v>
      </c>
      <c r="E176" s="8" t="str">
        <f t="shared" si="16"/>
        <v>vanilla</v>
      </c>
      <c r="F176" t="s">
        <v>11</v>
      </c>
      <c r="G176" t="s">
        <v>12</v>
      </c>
      <c r="H176" t="s">
        <v>43</v>
      </c>
      <c r="I176" s="2">
        <v>1</v>
      </c>
      <c r="J176" s="7" t="s">
        <v>24</v>
      </c>
      <c r="K176" s="2">
        <v>0</v>
      </c>
      <c r="L176" s="2">
        <v>0</v>
      </c>
      <c r="M176" s="2">
        <v>1</v>
      </c>
      <c r="N176" s="2" t="s">
        <v>50</v>
      </c>
      <c r="O176" s="5" t="s">
        <v>51</v>
      </c>
      <c r="P176" s="19" t="s">
        <v>51</v>
      </c>
      <c r="Q176" s="19" t="s">
        <v>51</v>
      </c>
      <c r="R176" s="2">
        <f t="shared" si="17"/>
        <v>25</v>
      </c>
      <c r="S176" s="8" t="s">
        <v>62</v>
      </c>
      <c r="T176" s="2">
        <v>30</v>
      </c>
      <c r="U176" s="1">
        <v>31104000</v>
      </c>
      <c r="V176" s="1" t="s">
        <v>58</v>
      </c>
      <c r="W176">
        <v>81.395660000000007</v>
      </c>
      <c r="X176">
        <v>0.29694700000000002</v>
      </c>
    </row>
    <row r="177" spans="1:24" x14ac:dyDescent="0.45">
      <c r="A177" t="s">
        <v>9</v>
      </c>
      <c r="B177" t="s">
        <v>10</v>
      </c>
      <c r="C177" s="8" t="s">
        <v>22</v>
      </c>
      <c r="D177" s="8" t="s">
        <v>36</v>
      </c>
      <c r="E177" s="8" t="str">
        <f t="shared" si="16"/>
        <v>vanilla</v>
      </c>
      <c r="F177" t="s">
        <v>11</v>
      </c>
      <c r="G177" t="s">
        <v>12</v>
      </c>
      <c r="H177" t="s">
        <v>43</v>
      </c>
      <c r="I177" s="2">
        <v>1</v>
      </c>
      <c r="J177" s="7" t="s">
        <v>24</v>
      </c>
      <c r="K177" s="2">
        <v>0</v>
      </c>
      <c r="L177" s="2">
        <v>0</v>
      </c>
      <c r="M177" s="2">
        <v>1</v>
      </c>
      <c r="N177" s="2" t="s">
        <v>50</v>
      </c>
      <c r="O177" s="5" t="s">
        <v>51</v>
      </c>
      <c r="P177" s="19" t="s">
        <v>51</v>
      </c>
      <c r="Q177" s="19" t="s">
        <v>51</v>
      </c>
      <c r="R177" s="2">
        <f t="shared" si="17"/>
        <v>25</v>
      </c>
      <c r="S177" s="8" t="s">
        <v>62</v>
      </c>
      <c r="T177" s="2">
        <v>30</v>
      </c>
      <c r="U177" s="1">
        <v>93312000</v>
      </c>
      <c r="V177" s="1" t="s">
        <v>59</v>
      </c>
      <c r="W177">
        <v>77.740325999999996</v>
      </c>
      <c r="X177">
        <v>0.36778499999999997</v>
      </c>
    </row>
    <row r="178" spans="1:24" x14ac:dyDescent="0.45">
      <c r="A178" t="s">
        <v>9</v>
      </c>
      <c r="B178" t="s">
        <v>10</v>
      </c>
      <c r="C178" s="8" t="s">
        <v>22</v>
      </c>
      <c r="D178" s="8" t="s">
        <v>36</v>
      </c>
      <c r="E178" s="8" t="str">
        <f t="shared" si="16"/>
        <v>vanilla</v>
      </c>
      <c r="F178" t="s">
        <v>11</v>
      </c>
      <c r="G178" t="s">
        <v>12</v>
      </c>
      <c r="H178" t="s">
        <v>43</v>
      </c>
      <c r="I178" s="2">
        <v>1</v>
      </c>
      <c r="J178" s="7" t="s">
        <v>24</v>
      </c>
      <c r="K178" s="2">
        <v>0</v>
      </c>
      <c r="L178" s="2">
        <v>0</v>
      </c>
      <c r="M178" s="2">
        <v>1</v>
      </c>
      <c r="N178" s="2" t="s">
        <v>50</v>
      </c>
      <c r="O178" s="5" t="s">
        <v>51</v>
      </c>
      <c r="P178" s="19" t="s">
        <v>51</v>
      </c>
      <c r="Q178" s="19" t="s">
        <v>51</v>
      </c>
      <c r="R178" s="2">
        <f t="shared" si="17"/>
        <v>25</v>
      </c>
      <c r="S178" s="8" t="s">
        <v>62</v>
      </c>
      <c r="T178" s="2">
        <v>30</v>
      </c>
      <c r="U178" s="1">
        <v>1000000000</v>
      </c>
      <c r="W178">
        <v>66.331328999999997</v>
      </c>
      <c r="X178">
        <v>0.64043499999999998</v>
      </c>
    </row>
    <row r="179" spans="1:24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t="s">
        <v>11</v>
      </c>
      <c r="G179" t="s">
        <v>12</v>
      </c>
      <c r="H179" t="s">
        <v>43</v>
      </c>
      <c r="I179" s="2">
        <v>1</v>
      </c>
      <c r="J179" s="7" t="s">
        <v>24</v>
      </c>
      <c r="K179" s="2">
        <v>0</v>
      </c>
      <c r="L179" s="2">
        <v>0</v>
      </c>
      <c r="M179" s="2">
        <v>1</v>
      </c>
      <c r="N179" s="2" t="s">
        <v>50</v>
      </c>
      <c r="O179" s="5" t="s">
        <v>51</v>
      </c>
      <c r="P179" s="5" t="s">
        <v>51</v>
      </c>
      <c r="Q179" s="19" t="s">
        <v>51</v>
      </c>
      <c r="R179" s="2">
        <f t="shared" si="17"/>
        <v>25</v>
      </c>
      <c r="S179" s="8" t="s">
        <v>62</v>
      </c>
      <c r="T179" s="2">
        <v>30</v>
      </c>
      <c r="U179" s="1">
        <v>1</v>
      </c>
      <c r="V179" s="1" t="s">
        <v>56</v>
      </c>
      <c r="W179">
        <v>91.855994999999993</v>
      </c>
      <c r="X179">
        <v>9.1485999999999998E-2</v>
      </c>
    </row>
    <row r="180" spans="1:24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t="s">
        <v>11</v>
      </c>
      <c r="G180" t="s">
        <v>12</v>
      </c>
      <c r="H180" t="s">
        <v>43</v>
      </c>
      <c r="I180" s="2">
        <v>1</v>
      </c>
      <c r="J180" s="7" t="s">
        <v>24</v>
      </c>
      <c r="K180" s="2">
        <v>0</v>
      </c>
      <c r="L180" s="2">
        <v>0</v>
      </c>
      <c r="M180" s="2">
        <v>1</v>
      </c>
      <c r="N180" s="2" t="s">
        <v>50</v>
      </c>
      <c r="O180" s="5" t="s">
        <v>51</v>
      </c>
      <c r="P180" s="19" t="s">
        <v>51</v>
      </c>
      <c r="Q180" s="19" t="s">
        <v>51</v>
      </c>
      <c r="R180" s="2">
        <f t="shared" si="17"/>
        <v>25</v>
      </c>
      <c r="S180" s="8" t="s">
        <v>62</v>
      </c>
      <c r="T180" s="2">
        <v>30</v>
      </c>
      <c r="U180" s="1">
        <v>60</v>
      </c>
      <c r="V180" s="1" t="s">
        <v>55</v>
      </c>
      <c r="W180">
        <v>91.773666000000006</v>
      </c>
      <c r="X180">
        <v>0.10800700000000001</v>
      </c>
    </row>
    <row r="181" spans="1:24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t="s">
        <v>11</v>
      </c>
      <c r="G181" t="s">
        <v>12</v>
      </c>
      <c r="H181" t="s">
        <v>43</v>
      </c>
      <c r="I181" s="2">
        <v>1</v>
      </c>
      <c r="J181" s="7" t="s">
        <v>24</v>
      </c>
      <c r="K181" s="2">
        <v>0</v>
      </c>
      <c r="L181" s="2">
        <v>0</v>
      </c>
      <c r="M181" s="2">
        <v>1</v>
      </c>
      <c r="N181" s="2" t="s">
        <v>50</v>
      </c>
      <c r="O181" s="5" t="s">
        <v>51</v>
      </c>
      <c r="P181" s="19" t="s">
        <v>51</v>
      </c>
      <c r="Q181" s="19" t="s">
        <v>51</v>
      </c>
      <c r="R181" s="2">
        <f t="shared" si="17"/>
        <v>25</v>
      </c>
      <c r="S181" s="8" t="s">
        <v>62</v>
      </c>
      <c r="T181" s="2">
        <v>30</v>
      </c>
      <c r="U181" s="1">
        <v>100</v>
      </c>
      <c r="W181">
        <v>91.780342000000005</v>
      </c>
      <c r="X181">
        <v>6.9306000000000006E-2</v>
      </c>
    </row>
    <row r="182" spans="1:24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t="s">
        <v>11</v>
      </c>
      <c r="G182" t="s">
        <v>12</v>
      </c>
      <c r="H182" t="s">
        <v>43</v>
      </c>
      <c r="I182" s="2">
        <v>1</v>
      </c>
      <c r="J182" s="7" t="s">
        <v>24</v>
      </c>
      <c r="K182" s="2">
        <v>0</v>
      </c>
      <c r="L182" s="2">
        <v>0</v>
      </c>
      <c r="M182" s="2">
        <v>1</v>
      </c>
      <c r="N182" s="2" t="s">
        <v>50</v>
      </c>
      <c r="O182" s="5" t="s">
        <v>51</v>
      </c>
      <c r="P182" s="19" t="s">
        <v>51</v>
      </c>
      <c r="Q182" s="19" t="s">
        <v>51</v>
      </c>
      <c r="R182" s="2">
        <f t="shared" si="17"/>
        <v>25</v>
      </c>
      <c r="S182" s="8" t="s">
        <v>62</v>
      </c>
      <c r="T182" s="2">
        <v>30</v>
      </c>
      <c r="U182" s="1">
        <v>3600</v>
      </c>
      <c r="V182" s="1" t="s">
        <v>54</v>
      </c>
      <c r="W182">
        <v>90.826667999999998</v>
      </c>
      <c r="X182">
        <v>8.9840000000000003E-2</v>
      </c>
    </row>
    <row r="183" spans="1:24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t="s">
        <v>11</v>
      </c>
      <c r="G183" t="s">
        <v>12</v>
      </c>
      <c r="H183" t="s">
        <v>43</v>
      </c>
      <c r="I183" s="2">
        <v>1</v>
      </c>
      <c r="J183" s="7" t="s">
        <v>24</v>
      </c>
      <c r="K183" s="2">
        <v>0</v>
      </c>
      <c r="L183" s="2">
        <v>0</v>
      </c>
      <c r="M183" s="2">
        <v>1</v>
      </c>
      <c r="N183" s="2" t="s">
        <v>50</v>
      </c>
      <c r="O183" s="5" t="s">
        <v>51</v>
      </c>
      <c r="P183" s="19" t="s">
        <v>51</v>
      </c>
      <c r="Q183" s="19" t="s">
        <v>51</v>
      </c>
      <c r="R183" s="2">
        <f t="shared" si="17"/>
        <v>25</v>
      </c>
      <c r="S183" s="8" t="s">
        <v>62</v>
      </c>
      <c r="T183" s="2">
        <v>30</v>
      </c>
      <c r="U183" s="1">
        <v>86400</v>
      </c>
      <c r="V183" s="1" t="s">
        <v>53</v>
      </c>
      <c r="W183">
        <v>88.362335000000002</v>
      </c>
      <c r="X183">
        <v>0.135994</v>
      </c>
    </row>
    <row r="184" spans="1:24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t="s">
        <v>11</v>
      </c>
      <c r="G184" t="s">
        <v>12</v>
      </c>
      <c r="H184" t="s">
        <v>43</v>
      </c>
      <c r="I184" s="2">
        <v>1</v>
      </c>
      <c r="J184" s="7" t="s">
        <v>24</v>
      </c>
      <c r="K184" s="2">
        <v>0</v>
      </c>
      <c r="L184" s="2">
        <v>0</v>
      </c>
      <c r="M184" s="2">
        <v>1</v>
      </c>
      <c r="N184" s="2" t="s">
        <v>50</v>
      </c>
      <c r="O184" s="5" t="s">
        <v>51</v>
      </c>
      <c r="P184" s="5" t="s">
        <v>51</v>
      </c>
      <c r="Q184" s="19" t="s">
        <v>51</v>
      </c>
      <c r="R184" s="2">
        <f t="shared" si="17"/>
        <v>25</v>
      </c>
      <c r="S184" s="8" t="s">
        <v>62</v>
      </c>
      <c r="T184" s="2">
        <v>30</v>
      </c>
      <c r="U184" s="1">
        <v>2592000</v>
      </c>
      <c r="V184" s="1" t="s">
        <v>57</v>
      </c>
      <c r="W184">
        <v>82.981667000000002</v>
      </c>
      <c r="X184">
        <v>0.149922</v>
      </c>
    </row>
    <row r="185" spans="1:24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t="s">
        <v>11</v>
      </c>
      <c r="G185" t="s">
        <v>12</v>
      </c>
      <c r="H185" t="s">
        <v>43</v>
      </c>
      <c r="I185" s="2">
        <v>1</v>
      </c>
      <c r="J185" s="7" t="s">
        <v>24</v>
      </c>
      <c r="K185" s="2">
        <v>0</v>
      </c>
      <c r="L185" s="2">
        <v>0</v>
      </c>
      <c r="M185" s="2">
        <v>1</v>
      </c>
      <c r="N185" s="2" t="s">
        <v>50</v>
      </c>
      <c r="O185" s="5" t="s">
        <v>51</v>
      </c>
      <c r="P185" s="19" t="s">
        <v>51</v>
      </c>
      <c r="Q185" s="19" t="s">
        <v>51</v>
      </c>
      <c r="R185" s="2">
        <f t="shared" si="17"/>
        <v>25</v>
      </c>
      <c r="S185" s="8" t="s">
        <v>62</v>
      </c>
      <c r="T185" s="2">
        <v>30</v>
      </c>
      <c r="U185" s="1">
        <v>31104000</v>
      </c>
      <c r="V185" s="1" t="s">
        <v>58</v>
      </c>
      <c r="W185">
        <v>76.958336000000003</v>
      </c>
      <c r="X185">
        <v>0.20477200000000001</v>
      </c>
    </row>
    <row r="186" spans="1:24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t="s">
        <v>11</v>
      </c>
      <c r="G186" t="s">
        <v>12</v>
      </c>
      <c r="H186" t="s">
        <v>43</v>
      </c>
      <c r="I186" s="2">
        <v>1</v>
      </c>
      <c r="J186" s="7" t="s">
        <v>24</v>
      </c>
      <c r="K186" s="2">
        <v>0</v>
      </c>
      <c r="L186" s="2">
        <v>0</v>
      </c>
      <c r="M186" s="2">
        <v>1</v>
      </c>
      <c r="N186" s="2" t="s">
        <v>50</v>
      </c>
      <c r="O186" s="5" t="s">
        <v>51</v>
      </c>
      <c r="P186" s="19" t="s">
        <v>51</v>
      </c>
      <c r="Q186" s="19" t="s">
        <v>51</v>
      </c>
      <c r="R186" s="2">
        <f t="shared" si="17"/>
        <v>25</v>
      </c>
      <c r="S186" s="8" t="s">
        <v>62</v>
      </c>
      <c r="T186" s="2">
        <v>30</v>
      </c>
      <c r="U186" s="1">
        <v>93312000</v>
      </c>
      <c r="V186" s="1" t="s">
        <v>59</v>
      </c>
      <c r="W186">
        <v>73.598663000000002</v>
      </c>
      <c r="X186">
        <v>0.23072200000000001</v>
      </c>
    </row>
    <row r="187" spans="1:24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t="s">
        <v>11</v>
      </c>
      <c r="G187" t="s">
        <v>12</v>
      </c>
      <c r="H187" t="s">
        <v>43</v>
      </c>
      <c r="I187" s="2">
        <v>1</v>
      </c>
      <c r="J187" s="7" t="s">
        <v>24</v>
      </c>
      <c r="K187" s="2">
        <v>0</v>
      </c>
      <c r="L187" s="2">
        <v>0</v>
      </c>
      <c r="M187" s="2">
        <v>1</v>
      </c>
      <c r="N187" s="2" t="s">
        <v>50</v>
      </c>
      <c r="O187" s="5" t="s">
        <v>51</v>
      </c>
      <c r="P187" s="19" t="s">
        <v>51</v>
      </c>
      <c r="Q187" s="19" t="s">
        <v>51</v>
      </c>
      <c r="R187" s="2">
        <f t="shared" si="17"/>
        <v>25</v>
      </c>
      <c r="S187" s="8" t="s">
        <v>62</v>
      </c>
      <c r="T187" s="2">
        <v>30</v>
      </c>
      <c r="U187" s="1">
        <v>1000000000</v>
      </c>
      <c r="W187">
        <v>65.225326999999993</v>
      </c>
      <c r="X187">
        <v>0.23180999999999999</v>
      </c>
    </row>
    <row r="188" spans="1:24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t="s">
        <v>11</v>
      </c>
      <c r="G188" t="s">
        <v>12</v>
      </c>
      <c r="H188" t="s">
        <v>43</v>
      </c>
      <c r="I188" s="2">
        <v>1</v>
      </c>
      <c r="J188" s="7" t="s">
        <v>24</v>
      </c>
      <c r="K188" s="2">
        <v>0</v>
      </c>
      <c r="L188" s="2">
        <v>0</v>
      </c>
      <c r="M188" s="2">
        <v>1</v>
      </c>
      <c r="N188" s="2" t="s">
        <v>50</v>
      </c>
      <c r="O188" s="5" t="s">
        <v>51</v>
      </c>
      <c r="P188" s="5" t="s">
        <v>51</v>
      </c>
      <c r="Q188" s="19" t="s">
        <v>51</v>
      </c>
      <c r="R188" s="2">
        <f t="shared" si="17"/>
        <v>25</v>
      </c>
      <c r="S188" s="8" t="s">
        <v>62</v>
      </c>
      <c r="T188" s="2">
        <v>30</v>
      </c>
      <c r="U188" s="1">
        <v>1</v>
      </c>
      <c r="V188" s="1" t="s">
        <v>56</v>
      </c>
      <c r="W188">
        <v>91.855994999999993</v>
      </c>
      <c r="X188">
        <v>8.5120000000000001E-2</v>
      </c>
    </row>
    <row r="189" spans="1:24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t="s">
        <v>11</v>
      </c>
      <c r="G189" t="s">
        <v>12</v>
      </c>
      <c r="H189" t="s">
        <v>43</v>
      </c>
      <c r="I189" s="2">
        <v>1</v>
      </c>
      <c r="J189" s="7" t="s">
        <v>24</v>
      </c>
      <c r="K189" s="2">
        <v>0</v>
      </c>
      <c r="L189" s="2">
        <v>0</v>
      </c>
      <c r="M189" s="2">
        <v>1</v>
      </c>
      <c r="N189" s="2" t="s">
        <v>50</v>
      </c>
      <c r="O189" s="5" t="s">
        <v>51</v>
      </c>
      <c r="P189" s="19" t="s">
        <v>51</v>
      </c>
      <c r="Q189" s="19" t="s">
        <v>51</v>
      </c>
      <c r="R189" s="2">
        <f t="shared" si="17"/>
        <v>25</v>
      </c>
      <c r="S189" s="8" t="s">
        <v>62</v>
      </c>
      <c r="T189" s="2">
        <v>30</v>
      </c>
      <c r="U189" s="1">
        <v>60</v>
      </c>
      <c r="V189" s="1" t="s">
        <v>55</v>
      </c>
      <c r="W189">
        <v>91.755996999999994</v>
      </c>
      <c r="X189">
        <v>9.8806000000000005E-2</v>
      </c>
    </row>
    <row r="190" spans="1:24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t="s">
        <v>11</v>
      </c>
      <c r="G190" t="s">
        <v>12</v>
      </c>
      <c r="H190" t="s">
        <v>43</v>
      </c>
      <c r="I190" s="2">
        <v>1</v>
      </c>
      <c r="J190" s="7" t="s">
        <v>24</v>
      </c>
      <c r="K190" s="2">
        <v>0</v>
      </c>
      <c r="L190" s="2">
        <v>0</v>
      </c>
      <c r="M190" s="2">
        <v>1</v>
      </c>
      <c r="N190" s="2" t="s">
        <v>50</v>
      </c>
      <c r="O190" s="5" t="s">
        <v>51</v>
      </c>
      <c r="P190" s="19" t="s">
        <v>51</v>
      </c>
      <c r="Q190" s="19" t="s">
        <v>51</v>
      </c>
      <c r="R190" s="2">
        <f t="shared" si="17"/>
        <v>25</v>
      </c>
      <c r="S190" s="8" t="s">
        <v>62</v>
      </c>
      <c r="T190" s="2">
        <v>30</v>
      </c>
      <c r="U190" s="1">
        <v>100</v>
      </c>
      <c r="W190">
        <v>91.713997000000006</v>
      </c>
      <c r="X190">
        <v>9.2609999999999998E-2</v>
      </c>
    </row>
    <row r="191" spans="1:24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t="s">
        <v>11</v>
      </c>
      <c r="G191" t="s">
        <v>12</v>
      </c>
      <c r="H191" t="s">
        <v>43</v>
      </c>
      <c r="I191" s="2">
        <v>1</v>
      </c>
      <c r="J191" s="7" t="s">
        <v>24</v>
      </c>
      <c r="K191" s="2">
        <v>0</v>
      </c>
      <c r="L191" s="2">
        <v>0</v>
      </c>
      <c r="M191" s="2">
        <v>1</v>
      </c>
      <c r="N191" s="2" t="s">
        <v>50</v>
      </c>
      <c r="O191" s="5" t="s">
        <v>51</v>
      </c>
      <c r="P191" s="19" t="s">
        <v>51</v>
      </c>
      <c r="Q191" s="19" t="s">
        <v>51</v>
      </c>
      <c r="R191" s="2">
        <f t="shared" si="17"/>
        <v>25</v>
      </c>
      <c r="S191" s="8" t="s">
        <v>62</v>
      </c>
      <c r="T191" s="2">
        <v>30</v>
      </c>
      <c r="U191" s="1">
        <v>3600</v>
      </c>
      <c r="V191" s="1" t="s">
        <v>54</v>
      </c>
      <c r="W191">
        <v>91.055335999999997</v>
      </c>
      <c r="X191">
        <v>0.104509</v>
      </c>
    </row>
    <row r="192" spans="1:24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t="s">
        <v>11</v>
      </c>
      <c r="G192" t="s">
        <v>12</v>
      </c>
      <c r="H192" t="s">
        <v>43</v>
      </c>
      <c r="I192" s="2">
        <v>1</v>
      </c>
      <c r="J192" s="7" t="s">
        <v>24</v>
      </c>
      <c r="K192" s="2">
        <v>0</v>
      </c>
      <c r="L192" s="2">
        <v>0</v>
      </c>
      <c r="M192" s="2">
        <v>1</v>
      </c>
      <c r="N192" s="2" t="s">
        <v>50</v>
      </c>
      <c r="O192" s="5" t="s">
        <v>51</v>
      </c>
      <c r="P192" s="19" t="s">
        <v>51</v>
      </c>
      <c r="Q192" s="19" t="s">
        <v>51</v>
      </c>
      <c r="R192" s="2">
        <f t="shared" si="17"/>
        <v>25</v>
      </c>
      <c r="S192" s="8" t="s">
        <v>62</v>
      </c>
      <c r="T192" s="2">
        <v>30</v>
      </c>
      <c r="U192" s="1">
        <v>86400</v>
      </c>
      <c r="V192" s="1" t="s">
        <v>53</v>
      </c>
      <c r="W192">
        <v>89.931999000000005</v>
      </c>
      <c r="X192">
        <v>0.113909</v>
      </c>
    </row>
    <row r="193" spans="1:24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t="s">
        <v>11</v>
      </c>
      <c r="G193" t="s">
        <v>12</v>
      </c>
      <c r="H193" t="s">
        <v>43</v>
      </c>
      <c r="I193" s="2">
        <v>1</v>
      </c>
      <c r="J193" s="7" t="s">
        <v>24</v>
      </c>
      <c r="K193" s="2">
        <v>0</v>
      </c>
      <c r="L193" s="2">
        <v>0</v>
      </c>
      <c r="M193" s="2">
        <v>1</v>
      </c>
      <c r="N193" s="2" t="s">
        <v>50</v>
      </c>
      <c r="O193" s="5" t="s">
        <v>51</v>
      </c>
      <c r="P193" s="5" t="s">
        <v>51</v>
      </c>
      <c r="Q193" s="19" t="s">
        <v>51</v>
      </c>
      <c r="R193" s="2">
        <f t="shared" si="17"/>
        <v>25</v>
      </c>
      <c r="S193" s="8" t="s">
        <v>62</v>
      </c>
      <c r="T193" s="2">
        <v>30</v>
      </c>
      <c r="U193" s="1">
        <v>2592000</v>
      </c>
      <c r="V193" s="1" t="s">
        <v>57</v>
      </c>
      <c r="W193">
        <v>87.441010000000006</v>
      </c>
      <c r="X193">
        <v>0.14399100000000001</v>
      </c>
    </row>
    <row r="194" spans="1:24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t="s">
        <v>11</v>
      </c>
      <c r="G194" t="s">
        <v>12</v>
      </c>
      <c r="H194" t="s">
        <v>43</v>
      </c>
      <c r="I194" s="2">
        <v>1</v>
      </c>
      <c r="J194" s="7" t="s">
        <v>24</v>
      </c>
      <c r="K194" s="2">
        <v>0</v>
      </c>
      <c r="L194" s="2">
        <v>0</v>
      </c>
      <c r="M194" s="2">
        <v>1</v>
      </c>
      <c r="N194" s="2" t="s">
        <v>50</v>
      </c>
      <c r="O194" s="5" t="s">
        <v>51</v>
      </c>
      <c r="P194" s="19" t="s">
        <v>51</v>
      </c>
      <c r="Q194" s="19" t="s">
        <v>51</v>
      </c>
      <c r="R194" s="2">
        <f t="shared" si="17"/>
        <v>25</v>
      </c>
      <c r="S194" s="8" t="s">
        <v>62</v>
      </c>
      <c r="T194" s="2">
        <v>30</v>
      </c>
      <c r="U194" s="1">
        <v>31104000</v>
      </c>
      <c r="V194" s="1" t="s">
        <v>58</v>
      </c>
      <c r="W194">
        <v>83.942665000000005</v>
      </c>
      <c r="X194">
        <v>0.14954999999999999</v>
      </c>
    </row>
    <row r="195" spans="1:24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t="s">
        <v>11</v>
      </c>
      <c r="G195" t="s">
        <v>12</v>
      </c>
      <c r="H195" t="s">
        <v>43</v>
      </c>
      <c r="I195" s="2">
        <v>1</v>
      </c>
      <c r="J195" s="7" t="s">
        <v>24</v>
      </c>
      <c r="K195" s="2">
        <v>0</v>
      </c>
      <c r="L195" s="2">
        <v>0</v>
      </c>
      <c r="M195" s="2">
        <v>1</v>
      </c>
      <c r="N195" s="2" t="s">
        <v>50</v>
      </c>
      <c r="O195" s="5" t="s">
        <v>51</v>
      </c>
      <c r="P195" s="19" t="s">
        <v>51</v>
      </c>
      <c r="Q195" s="19" t="s">
        <v>51</v>
      </c>
      <c r="R195" s="2">
        <f t="shared" si="17"/>
        <v>25</v>
      </c>
      <c r="S195" s="8" t="s">
        <v>62</v>
      </c>
      <c r="T195" s="2">
        <v>30</v>
      </c>
      <c r="U195" s="1">
        <v>93312000</v>
      </c>
      <c r="V195" s="1" t="s">
        <v>59</v>
      </c>
      <c r="W195">
        <v>81.687340000000006</v>
      </c>
      <c r="X195">
        <v>0.222445</v>
      </c>
    </row>
    <row r="196" spans="1:24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t="s">
        <v>11</v>
      </c>
      <c r="G196" t="s">
        <v>12</v>
      </c>
      <c r="H196" t="s">
        <v>43</v>
      </c>
      <c r="I196" s="2">
        <v>1</v>
      </c>
      <c r="J196" s="7" t="s">
        <v>24</v>
      </c>
      <c r="K196" s="2">
        <v>0</v>
      </c>
      <c r="L196" s="2">
        <v>0</v>
      </c>
      <c r="M196" s="2">
        <v>1</v>
      </c>
      <c r="N196" s="2" t="s">
        <v>50</v>
      </c>
      <c r="O196" s="5" t="s">
        <v>51</v>
      </c>
      <c r="P196" s="19" t="s">
        <v>51</v>
      </c>
      <c r="Q196" s="19" t="s">
        <v>51</v>
      </c>
      <c r="R196" s="2">
        <f t="shared" si="17"/>
        <v>25</v>
      </c>
      <c r="S196" s="8" t="s">
        <v>62</v>
      </c>
      <c r="T196" s="2">
        <v>30</v>
      </c>
      <c r="U196" s="1">
        <v>1000000000</v>
      </c>
      <c r="W196">
        <v>75.349654999999998</v>
      </c>
      <c r="X196">
        <v>0.28203</v>
      </c>
    </row>
    <row r="197" spans="1:24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t="s">
        <v>11</v>
      </c>
      <c r="G197" t="s">
        <v>12</v>
      </c>
      <c r="H197" t="s">
        <v>43</v>
      </c>
      <c r="I197" s="2">
        <v>1</v>
      </c>
      <c r="J197" s="7" t="s">
        <v>24</v>
      </c>
      <c r="K197" s="2">
        <v>0</v>
      </c>
      <c r="L197" s="2">
        <v>0</v>
      </c>
      <c r="M197" s="2">
        <v>1</v>
      </c>
      <c r="N197" s="2" t="s">
        <v>50</v>
      </c>
      <c r="O197" s="5" t="s">
        <v>51</v>
      </c>
      <c r="P197" s="5" t="s">
        <v>51</v>
      </c>
      <c r="Q197" s="19" t="s">
        <v>51</v>
      </c>
      <c r="R197" s="2">
        <f t="shared" si="17"/>
        <v>25</v>
      </c>
      <c r="S197" s="8" t="s">
        <v>62</v>
      </c>
      <c r="T197" s="2">
        <v>30</v>
      </c>
      <c r="U197" s="1">
        <v>1</v>
      </c>
      <c r="V197" s="1" t="s">
        <v>56</v>
      </c>
      <c r="W197">
        <v>92.058998000000003</v>
      </c>
      <c r="X197">
        <v>8.9954999999999993E-2</v>
      </c>
    </row>
    <row r="198" spans="1:24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t="s">
        <v>11</v>
      </c>
      <c r="G198" t="s">
        <v>12</v>
      </c>
      <c r="H198" t="s">
        <v>43</v>
      </c>
      <c r="I198" s="2">
        <v>1</v>
      </c>
      <c r="J198" s="7" t="s">
        <v>24</v>
      </c>
      <c r="K198" s="2">
        <v>0</v>
      </c>
      <c r="L198" s="2">
        <v>0</v>
      </c>
      <c r="M198" s="2">
        <v>1</v>
      </c>
      <c r="N198" s="2" t="s">
        <v>50</v>
      </c>
      <c r="O198" s="5" t="s">
        <v>51</v>
      </c>
      <c r="P198" s="19" t="s">
        <v>51</v>
      </c>
      <c r="Q198" s="19" t="s">
        <v>51</v>
      </c>
      <c r="R198" s="2">
        <f t="shared" si="17"/>
        <v>25</v>
      </c>
      <c r="S198" s="8" t="s">
        <v>62</v>
      </c>
      <c r="T198" s="2">
        <v>30</v>
      </c>
      <c r="U198" s="1">
        <v>60</v>
      </c>
      <c r="V198" s="1" t="s">
        <v>55</v>
      </c>
      <c r="W198">
        <v>92.082329000000001</v>
      </c>
      <c r="X198">
        <v>9.1148999999999994E-2</v>
      </c>
    </row>
    <row r="199" spans="1:24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t="s">
        <v>11</v>
      </c>
      <c r="G199" t="s">
        <v>12</v>
      </c>
      <c r="H199" t="s">
        <v>43</v>
      </c>
      <c r="I199" s="2">
        <v>1</v>
      </c>
      <c r="J199" s="7" t="s">
        <v>24</v>
      </c>
      <c r="K199" s="2">
        <v>0</v>
      </c>
      <c r="L199" s="2">
        <v>0</v>
      </c>
      <c r="M199" s="2">
        <v>1</v>
      </c>
      <c r="N199" s="2" t="s">
        <v>50</v>
      </c>
      <c r="O199" s="5" t="s">
        <v>51</v>
      </c>
      <c r="P199" s="19" t="s">
        <v>51</v>
      </c>
      <c r="Q199" s="19" t="s">
        <v>51</v>
      </c>
      <c r="R199" s="2">
        <f t="shared" si="17"/>
        <v>25</v>
      </c>
      <c r="S199" s="8" t="s">
        <v>62</v>
      </c>
      <c r="T199" s="2">
        <v>30</v>
      </c>
      <c r="U199" s="1">
        <v>100</v>
      </c>
      <c r="W199">
        <v>92.050003000000004</v>
      </c>
      <c r="X199">
        <v>9.9828E-2</v>
      </c>
    </row>
    <row r="200" spans="1:24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t="s">
        <v>11</v>
      </c>
      <c r="G200" t="s">
        <v>12</v>
      </c>
      <c r="H200" t="s">
        <v>43</v>
      </c>
      <c r="I200" s="2">
        <v>1</v>
      </c>
      <c r="J200" s="7" t="s">
        <v>24</v>
      </c>
      <c r="K200" s="2">
        <v>0</v>
      </c>
      <c r="L200" s="2">
        <v>0</v>
      </c>
      <c r="M200" s="2">
        <v>1</v>
      </c>
      <c r="N200" s="2" t="s">
        <v>50</v>
      </c>
      <c r="O200" s="5" t="s">
        <v>51</v>
      </c>
      <c r="P200" s="19" t="s">
        <v>51</v>
      </c>
      <c r="Q200" s="19" t="s">
        <v>51</v>
      </c>
      <c r="R200" s="2">
        <f t="shared" si="17"/>
        <v>25</v>
      </c>
      <c r="S200" s="8" t="s">
        <v>62</v>
      </c>
      <c r="T200" s="2">
        <v>30</v>
      </c>
      <c r="U200" s="1">
        <v>3600</v>
      </c>
      <c r="V200" s="1" t="s">
        <v>54</v>
      </c>
      <c r="W200">
        <v>91.293662999999995</v>
      </c>
      <c r="X200">
        <v>7.3083999999999996E-2</v>
      </c>
    </row>
    <row r="201" spans="1:24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t="s">
        <v>11</v>
      </c>
      <c r="G201" t="s">
        <v>12</v>
      </c>
      <c r="H201" t="s">
        <v>43</v>
      </c>
      <c r="I201" s="2">
        <v>1</v>
      </c>
      <c r="J201" s="7" t="s">
        <v>24</v>
      </c>
      <c r="K201" s="2">
        <v>0</v>
      </c>
      <c r="L201" s="2">
        <v>0</v>
      </c>
      <c r="M201" s="2">
        <v>1</v>
      </c>
      <c r="N201" s="2" t="s">
        <v>50</v>
      </c>
      <c r="O201" s="5" t="s">
        <v>51</v>
      </c>
      <c r="P201" s="19" t="s">
        <v>51</v>
      </c>
      <c r="Q201" s="19" t="s">
        <v>51</v>
      </c>
      <c r="R201" s="2">
        <f t="shared" si="17"/>
        <v>25</v>
      </c>
      <c r="S201" s="8" t="s">
        <v>62</v>
      </c>
      <c r="T201" s="2">
        <v>30</v>
      </c>
      <c r="U201" s="1">
        <v>86400</v>
      </c>
      <c r="V201" s="1" t="s">
        <v>53</v>
      </c>
      <c r="W201">
        <v>89.671661</v>
      </c>
      <c r="X201">
        <v>0.13886499999999999</v>
      </c>
    </row>
    <row r="202" spans="1:24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t="s">
        <v>11</v>
      </c>
      <c r="G202" t="s">
        <v>12</v>
      </c>
      <c r="H202" t="s">
        <v>43</v>
      </c>
      <c r="I202" s="2">
        <v>1</v>
      </c>
      <c r="J202" s="7" t="s">
        <v>24</v>
      </c>
      <c r="K202" s="2">
        <v>0</v>
      </c>
      <c r="L202" s="2">
        <v>0</v>
      </c>
      <c r="M202" s="2">
        <v>1</v>
      </c>
      <c r="N202" s="2" t="s">
        <v>50</v>
      </c>
      <c r="O202" s="5" t="s">
        <v>51</v>
      </c>
      <c r="P202" s="5" t="s">
        <v>51</v>
      </c>
      <c r="Q202" s="19" t="s">
        <v>51</v>
      </c>
      <c r="R202" s="2">
        <f t="shared" si="17"/>
        <v>25</v>
      </c>
      <c r="S202" s="8" t="s">
        <v>62</v>
      </c>
      <c r="T202" s="2">
        <v>30</v>
      </c>
      <c r="U202" s="1">
        <v>2592000</v>
      </c>
      <c r="V202" s="1" t="s">
        <v>57</v>
      </c>
      <c r="W202">
        <v>86.518326000000002</v>
      </c>
      <c r="X202">
        <v>0.12273000000000001</v>
      </c>
    </row>
    <row r="203" spans="1:24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t="s">
        <v>11</v>
      </c>
      <c r="G203" t="s">
        <v>12</v>
      </c>
      <c r="H203" t="s">
        <v>43</v>
      </c>
      <c r="I203" s="2">
        <v>1</v>
      </c>
      <c r="J203" s="7" t="s">
        <v>24</v>
      </c>
      <c r="K203" s="2">
        <v>0</v>
      </c>
      <c r="L203" s="2">
        <v>0</v>
      </c>
      <c r="M203" s="2">
        <v>1</v>
      </c>
      <c r="N203" s="2" t="s">
        <v>50</v>
      </c>
      <c r="O203" s="5" t="s">
        <v>51</v>
      </c>
      <c r="P203" s="19" t="s">
        <v>51</v>
      </c>
      <c r="Q203" s="19" t="s">
        <v>51</v>
      </c>
      <c r="R203" s="2">
        <f t="shared" si="17"/>
        <v>25</v>
      </c>
      <c r="S203" s="8" t="s">
        <v>62</v>
      </c>
      <c r="T203" s="2">
        <v>30</v>
      </c>
      <c r="U203" s="1">
        <v>31104000</v>
      </c>
      <c r="V203" s="1" t="s">
        <v>58</v>
      </c>
      <c r="W203">
        <v>82.618995999999996</v>
      </c>
      <c r="X203">
        <v>0.16900000000000001</v>
      </c>
    </row>
    <row r="204" spans="1:24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t="s">
        <v>11</v>
      </c>
      <c r="G204" t="s">
        <v>12</v>
      </c>
      <c r="H204" t="s">
        <v>43</v>
      </c>
      <c r="I204" s="2">
        <v>1</v>
      </c>
      <c r="J204" s="7" t="s">
        <v>24</v>
      </c>
      <c r="K204" s="2">
        <v>0</v>
      </c>
      <c r="L204" s="2">
        <v>0</v>
      </c>
      <c r="M204" s="2">
        <v>1</v>
      </c>
      <c r="N204" s="2" t="s">
        <v>50</v>
      </c>
      <c r="O204" s="5" t="s">
        <v>51</v>
      </c>
      <c r="P204" s="19" t="s">
        <v>51</v>
      </c>
      <c r="Q204" s="19" t="s">
        <v>51</v>
      </c>
      <c r="R204" s="2">
        <f t="shared" si="17"/>
        <v>25</v>
      </c>
      <c r="S204" s="8" t="s">
        <v>62</v>
      </c>
      <c r="T204" s="2">
        <v>30</v>
      </c>
      <c r="U204" s="1">
        <v>93312000</v>
      </c>
      <c r="V204" s="1" t="s">
        <v>59</v>
      </c>
      <c r="W204">
        <v>80.287002999999999</v>
      </c>
      <c r="X204">
        <v>0.18848200000000001</v>
      </c>
    </row>
    <row r="205" spans="1:24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t="s">
        <v>11</v>
      </c>
      <c r="G205" t="s">
        <v>12</v>
      </c>
      <c r="H205" t="s">
        <v>43</v>
      </c>
      <c r="I205" s="2">
        <v>1</v>
      </c>
      <c r="J205" s="7" t="s">
        <v>24</v>
      </c>
      <c r="K205" s="2">
        <v>0</v>
      </c>
      <c r="L205" s="2">
        <v>0</v>
      </c>
      <c r="M205" s="2">
        <v>1</v>
      </c>
      <c r="N205" s="2" t="s">
        <v>50</v>
      </c>
      <c r="O205" s="5" t="s">
        <v>51</v>
      </c>
      <c r="P205" s="19" t="s">
        <v>51</v>
      </c>
      <c r="Q205" s="19" t="s">
        <v>51</v>
      </c>
      <c r="R205" s="2">
        <f t="shared" si="17"/>
        <v>25</v>
      </c>
      <c r="S205" s="8" t="s">
        <v>62</v>
      </c>
      <c r="T205" s="2">
        <v>30</v>
      </c>
      <c r="U205" s="1">
        <v>1000000000</v>
      </c>
      <c r="W205">
        <v>73.457993000000002</v>
      </c>
      <c r="X205">
        <v>0.28058300000000003</v>
      </c>
    </row>
    <row r="206" spans="1:24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t="s">
        <v>11</v>
      </c>
      <c r="G206" t="s">
        <v>12</v>
      </c>
      <c r="H206" t="s">
        <v>43</v>
      </c>
      <c r="I206" s="2">
        <v>1</v>
      </c>
      <c r="J206" s="7" t="s">
        <v>24</v>
      </c>
      <c r="K206" s="2">
        <v>0</v>
      </c>
      <c r="L206" s="2">
        <v>0</v>
      </c>
      <c r="M206" s="2">
        <v>1</v>
      </c>
      <c r="N206" s="2" t="s">
        <v>50</v>
      </c>
      <c r="O206" s="5" t="s">
        <v>51</v>
      </c>
      <c r="P206" s="5" t="s">
        <v>51</v>
      </c>
      <c r="Q206" s="19" t="s">
        <v>51</v>
      </c>
      <c r="R206" s="2">
        <f t="shared" si="17"/>
        <v>25</v>
      </c>
      <c r="S206" s="8" t="s">
        <v>62</v>
      </c>
      <c r="T206" s="2">
        <v>30</v>
      </c>
      <c r="U206" s="1">
        <v>1</v>
      </c>
      <c r="V206" s="1" t="s">
        <v>56</v>
      </c>
      <c r="W206">
        <v>92.084998999999996</v>
      </c>
      <c r="X206">
        <v>9.0545E-2</v>
      </c>
    </row>
    <row r="207" spans="1:24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t="s">
        <v>11</v>
      </c>
      <c r="G207" t="s">
        <v>12</v>
      </c>
      <c r="H207" t="s">
        <v>43</v>
      </c>
      <c r="I207" s="2">
        <v>1</v>
      </c>
      <c r="J207" s="7" t="s">
        <v>24</v>
      </c>
      <c r="K207" s="2">
        <v>0</v>
      </c>
      <c r="L207" s="2">
        <v>0</v>
      </c>
      <c r="M207" s="2">
        <v>1</v>
      </c>
      <c r="N207" s="2" t="s">
        <v>50</v>
      </c>
      <c r="O207" s="5" t="s">
        <v>51</v>
      </c>
      <c r="P207" s="19" t="s">
        <v>51</v>
      </c>
      <c r="Q207" s="19" t="s">
        <v>51</v>
      </c>
      <c r="R207" s="2">
        <f t="shared" si="17"/>
        <v>25</v>
      </c>
      <c r="S207" s="8" t="s">
        <v>62</v>
      </c>
      <c r="T207" s="2">
        <v>30</v>
      </c>
      <c r="U207" s="1">
        <v>60</v>
      </c>
      <c r="V207" s="1" t="s">
        <v>55</v>
      </c>
      <c r="W207">
        <v>92.031661999999997</v>
      </c>
      <c r="X207">
        <v>9.6884999999999999E-2</v>
      </c>
    </row>
    <row r="208" spans="1:24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t="s">
        <v>11</v>
      </c>
      <c r="G208" t="s">
        <v>12</v>
      </c>
      <c r="H208" t="s">
        <v>43</v>
      </c>
      <c r="I208" s="2">
        <v>1</v>
      </c>
      <c r="J208" s="7" t="s">
        <v>24</v>
      </c>
      <c r="K208" s="2">
        <v>0</v>
      </c>
      <c r="L208" s="2">
        <v>0</v>
      </c>
      <c r="M208" s="2">
        <v>1</v>
      </c>
      <c r="N208" s="2" t="s">
        <v>50</v>
      </c>
      <c r="O208" s="5" t="s">
        <v>51</v>
      </c>
      <c r="P208" s="19" t="s">
        <v>51</v>
      </c>
      <c r="Q208" s="19" t="s">
        <v>51</v>
      </c>
      <c r="R208" s="2">
        <f t="shared" si="17"/>
        <v>25</v>
      </c>
      <c r="S208" s="8" t="s">
        <v>62</v>
      </c>
      <c r="T208" s="2">
        <v>30</v>
      </c>
      <c r="U208" s="1">
        <v>100</v>
      </c>
      <c r="W208">
        <v>92.017334000000005</v>
      </c>
      <c r="X208">
        <v>0.121227</v>
      </c>
    </row>
    <row r="209" spans="1:24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t="s">
        <v>11</v>
      </c>
      <c r="G209" t="s">
        <v>12</v>
      </c>
      <c r="H209" t="s">
        <v>43</v>
      </c>
      <c r="I209" s="2">
        <v>1</v>
      </c>
      <c r="J209" s="7" t="s">
        <v>24</v>
      </c>
      <c r="K209" s="2">
        <v>0</v>
      </c>
      <c r="L209" s="2">
        <v>0</v>
      </c>
      <c r="M209" s="2">
        <v>1</v>
      </c>
      <c r="N209" s="2" t="s">
        <v>50</v>
      </c>
      <c r="O209" s="5" t="s">
        <v>51</v>
      </c>
      <c r="P209" s="19" t="s">
        <v>51</v>
      </c>
      <c r="Q209" s="19" t="s">
        <v>51</v>
      </c>
      <c r="R209" s="2">
        <f t="shared" si="17"/>
        <v>25</v>
      </c>
      <c r="S209" s="8" t="s">
        <v>62</v>
      </c>
      <c r="T209" s="2">
        <v>30</v>
      </c>
      <c r="U209" s="1">
        <v>3600</v>
      </c>
      <c r="V209" s="1" t="s">
        <v>54</v>
      </c>
      <c r="W209">
        <v>91.326331999999994</v>
      </c>
      <c r="X209">
        <v>9.7714999999999996E-2</v>
      </c>
    </row>
    <row r="210" spans="1:24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t="s">
        <v>11</v>
      </c>
      <c r="G210" t="s">
        <v>12</v>
      </c>
      <c r="H210" t="s">
        <v>43</v>
      </c>
      <c r="I210" s="2">
        <v>1</v>
      </c>
      <c r="J210" s="7" t="s">
        <v>24</v>
      </c>
      <c r="K210" s="2">
        <v>0</v>
      </c>
      <c r="L210" s="2">
        <v>0</v>
      </c>
      <c r="M210" s="2">
        <v>1</v>
      </c>
      <c r="N210" s="2" t="s">
        <v>50</v>
      </c>
      <c r="O210" s="5" t="s">
        <v>51</v>
      </c>
      <c r="P210" s="19" t="s">
        <v>51</v>
      </c>
      <c r="Q210" s="19" t="s">
        <v>51</v>
      </c>
      <c r="R210" s="2">
        <f t="shared" si="17"/>
        <v>25</v>
      </c>
      <c r="S210" s="8" t="s">
        <v>62</v>
      </c>
      <c r="T210" s="2">
        <v>30</v>
      </c>
      <c r="U210" s="1">
        <v>86400</v>
      </c>
      <c r="V210" s="1" t="s">
        <v>53</v>
      </c>
      <c r="W210">
        <v>89.554671999999997</v>
      </c>
      <c r="X210">
        <v>0.104576</v>
      </c>
    </row>
    <row r="211" spans="1:24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t="s">
        <v>11</v>
      </c>
      <c r="G211" t="s">
        <v>12</v>
      </c>
      <c r="H211" t="s">
        <v>43</v>
      </c>
      <c r="I211" s="2">
        <v>1</v>
      </c>
      <c r="J211" s="7" t="s">
        <v>24</v>
      </c>
      <c r="K211" s="2">
        <v>0</v>
      </c>
      <c r="L211" s="2">
        <v>0</v>
      </c>
      <c r="M211" s="2">
        <v>1</v>
      </c>
      <c r="N211" s="2" t="s">
        <v>50</v>
      </c>
      <c r="O211" s="5" t="s">
        <v>51</v>
      </c>
      <c r="P211" s="5" t="s">
        <v>51</v>
      </c>
      <c r="Q211" s="19" t="s">
        <v>51</v>
      </c>
      <c r="R211" s="2">
        <f t="shared" si="17"/>
        <v>25</v>
      </c>
      <c r="S211" s="8" t="s">
        <v>62</v>
      </c>
      <c r="T211" s="2">
        <v>30</v>
      </c>
      <c r="U211" s="1">
        <v>2592000</v>
      </c>
      <c r="V211" s="1" t="s">
        <v>57</v>
      </c>
      <c r="W211">
        <v>85.170006000000001</v>
      </c>
      <c r="X211">
        <v>0.172986</v>
      </c>
    </row>
    <row r="212" spans="1:24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t="s">
        <v>11</v>
      </c>
      <c r="G212" t="s">
        <v>12</v>
      </c>
      <c r="H212" t="s">
        <v>43</v>
      </c>
      <c r="I212" s="2">
        <v>1</v>
      </c>
      <c r="J212" s="7" t="s">
        <v>24</v>
      </c>
      <c r="K212" s="2">
        <v>0</v>
      </c>
      <c r="L212" s="2">
        <v>0</v>
      </c>
      <c r="M212" s="2">
        <v>1</v>
      </c>
      <c r="N212" s="2" t="s">
        <v>50</v>
      </c>
      <c r="O212" s="5" t="s">
        <v>51</v>
      </c>
      <c r="P212" s="19" t="s">
        <v>51</v>
      </c>
      <c r="Q212" s="19" t="s">
        <v>51</v>
      </c>
      <c r="R212" s="2">
        <f t="shared" si="17"/>
        <v>25</v>
      </c>
      <c r="S212" s="8" t="s">
        <v>62</v>
      </c>
      <c r="T212" s="2">
        <v>30</v>
      </c>
      <c r="U212" s="1">
        <v>31104000</v>
      </c>
      <c r="V212" s="1" t="s">
        <v>58</v>
      </c>
      <c r="W212">
        <v>79.138007999999999</v>
      </c>
      <c r="X212">
        <v>0.27188200000000001</v>
      </c>
    </row>
    <row r="213" spans="1:24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t="s">
        <v>11</v>
      </c>
      <c r="G213" t="s">
        <v>12</v>
      </c>
      <c r="H213" t="s">
        <v>43</v>
      </c>
      <c r="I213" s="2">
        <v>1</v>
      </c>
      <c r="J213" s="7" t="s">
        <v>24</v>
      </c>
      <c r="K213" s="2">
        <v>0</v>
      </c>
      <c r="L213" s="2">
        <v>0</v>
      </c>
      <c r="M213" s="2">
        <v>1</v>
      </c>
      <c r="N213" s="2" t="s">
        <v>50</v>
      </c>
      <c r="O213" s="5" t="s">
        <v>51</v>
      </c>
      <c r="P213" s="19" t="s">
        <v>51</v>
      </c>
      <c r="Q213" s="19" t="s">
        <v>51</v>
      </c>
      <c r="R213" s="2">
        <f t="shared" si="17"/>
        <v>25</v>
      </c>
      <c r="S213" s="8" t="s">
        <v>62</v>
      </c>
      <c r="T213" s="2">
        <v>30</v>
      </c>
      <c r="U213" s="1">
        <v>93312000</v>
      </c>
      <c r="V213" s="1" t="s">
        <v>59</v>
      </c>
      <c r="W213">
        <v>75.522994999999995</v>
      </c>
      <c r="X213">
        <v>0.273144</v>
      </c>
    </row>
    <row r="214" spans="1:24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t="s">
        <v>11</v>
      </c>
      <c r="G214" t="s">
        <v>12</v>
      </c>
      <c r="H214" t="s">
        <v>43</v>
      </c>
      <c r="I214" s="2">
        <v>1</v>
      </c>
      <c r="J214" s="7" t="s">
        <v>24</v>
      </c>
      <c r="K214" s="2">
        <v>0</v>
      </c>
      <c r="L214" s="2">
        <v>0</v>
      </c>
      <c r="M214" s="2">
        <v>1</v>
      </c>
      <c r="N214" s="2" t="s">
        <v>50</v>
      </c>
      <c r="O214" s="5" t="s">
        <v>51</v>
      </c>
      <c r="P214" s="19" t="s">
        <v>51</v>
      </c>
      <c r="Q214" s="19" t="s">
        <v>51</v>
      </c>
      <c r="R214" s="2">
        <f t="shared" si="17"/>
        <v>25</v>
      </c>
      <c r="S214" s="8" t="s">
        <v>62</v>
      </c>
      <c r="T214" s="2">
        <v>30</v>
      </c>
      <c r="U214" s="1">
        <v>1000000000</v>
      </c>
      <c r="W214">
        <v>64.864998</v>
      </c>
      <c r="X214">
        <v>0.40682000000000001</v>
      </c>
    </row>
    <row r="215" spans="1:24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t="s">
        <v>11</v>
      </c>
      <c r="G215" t="s">
        <v>12</v>
      </c>
      <c r="H215" t="s">
        <v>43</v>
      </c>
      <c r="I215" s="2">
        <v>1</v>
      </c>
      <c r="J215" s="7" t="s">
        <v>24</v>
      </c>
      <c r="K215" s="2">
        <v>0</v>
      </c>
      <c r="L215" s="2">
        <v>0</v>
      </c>
      <c r="M215" s="2">
        <v>1</v>
      </c>
      <c r="N215" s="2" t="s">
        <v>50</v>
      </c>
      <c r="O215" s="5" t="s">
        <v>51</v>
      </c>
      <c r="P215" s="5" t="s">
        <v>51</v>
      </c>
      <c r="Q215" s="19" t="s">
        <v>51</v>
      </c>
      <c r="R215" s="2">
        <f t="shared" ref="R215:R263" si="19">IF(Q215="default",25,Q215)/IF(P215="default", 1,IF(P215=0, 1,P215))</f>
        <v>25</v>
      </c>
      <c r="S215" s="8" t="s">
        <v>62</v>
      </c>
      <c r="T215" s="2">
        <v>30</v>
      </c>
      <c r="U215" s="1">
        <v>1</v>
      </c>
      <c r="V215" s="1" t="s">
        <v>56</v>
      </c>
      <c r="W215">
        <v>92.033669000000003</v>
      </c>
      <c r="X215">
        <v>9.0952000000000005E-2</v>
      </c>
    </row>
    <row r="216" spans="1:24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t="s">
        <v>11</v>
      </c>
      <c r="G216" t="s">
        <v>12</v>
      </c>
      <c r="H216" t="s">
        <v>43</v>
      </c>
      <c r="I216" s="2">
        <v>1</v>
      </c>
      <c r="J216" s="7" t="s">
        <v>24</v>
      </c>
      <c r="K216" s="2">
        <v>0</v>
      </c>
      <c r="L216" s="2">
        <v>0</v>
      </c>
      <c r="M216" s="2">
        <v>1</v>
      </c>
      <c r="N216" s="2" t="s">
        <v>50</v>
      </c>
      <c r="O216" s="5" t="s">
        <v>51</v>
      </c>
      <c r="P216" s="19" t="s">
        <v>51</v>
      </c>
      <c r="Q216" s="19" t="s">
        <v>51</v>
      </c>
      <c r="R216" s="2">
        <f t="shared" si="19"/>
        <v>25</v>
      </c>
      <c r="S216" s="8" t="s">
        <v>62</v>
      </c>
      <c r="T216" s="2">
        <v>30</v>
      </c>
      <c r="U216" s="1">
        <v>60</v>
      </c>
      <c r="V216" s="1" t="s">
        <v>55</v>
      </c>
      <c r="W216">
        <v>91.946335000000005</v>
      </c>
      <c r="X216">
        <v>9.7961000000000006E-2</v>
      </c>
    </row>
    <row r="217" spans="1:24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t="s">
        <v>11</v>
      </c>
      <c r="G217" t="s">
        <v>12</v>
      </c>
      <c r="H217" t="s">
        <v>43</v>
      </c>
      <c r="I217" s="2">
        <v>1</v>
      </c>
      <c r="J217" s="7" t="s">
        <v>24</v>
      </c>
      <c r="K217" s="2">
        <v>0</v>
      </c>
      <c r="L217" s="2">
        <v>0</v>
      </c>
      <c r="M217" s="2">
        <v>1</v>
      </c>
      <c r="N217" s="2" t="s">
        <v>50</v>
      </c>
      <c r="O217" s="5" t="s">
        <v>51</v>
      </c>
      <c r="P217" s="19" t="s">
        <v>51</v>
      </c>
      <c r="Q217" s="19" t="s">
        <v>51</v>
      </c>
      <c r="R217" s="2">
        <f t="shared" si="19"/>
        <v>25</v>
      </c>
      <c r="S217" s="8" t="s">
        <v>62</v>
      </c>
      <c r="T217" s="2">
        <v>30</v>
      </c>
      <c r="U217" s="1">
        <v>100</v>
      </c>
      <c r="W217">
        <v>91.946678000000006</v>
      </c>
      <c r="X217">
        <v>0.11615499999999999</v>
      </c>
    </row>
    <row r="218" spans="1:24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t="s">
        <v>11</v>
      </c>
      <c r="G218" t="s">
        <v>12</v>
      </c>
      <c r="H218" t="s">
        <v>43</v>
      </c>
      <c r="I218" s="2">
        <v>1</v>
      </c>
      <c r="J218" s="7" t="s">
        <v>24</v>
      </c>
      <c r="K218" s="2">
        <v>0</v>
      </c>
      <c r="L218" s="2">
        <v>0</v>
      </c>
      <c r="M218" s="2">
        <v>1</v>
      </c>
      <c r="N218" s="2" t="s">
        <v>50</v>
      </c>
      <c r="O218" s="5" t="s">
        <v>51</v>
      </c>
      <c r="P218" s="19" t="s">
        <v>51</v>
      </c>
      <c r="Q218" s="19" t="s">
        <v>51</v>
      </c>
      <c r="R218" s="2">
        <f t="shared" si="19"/>
        <v>25</v>
      </c>
      <c r="S218" s="8" t="s">
        <v>62</v>
      </c>
      <c r="T218" s="2">
        <v>30</v>
      </c>
      <c r="U218" s="1">
        <v>3600</v>
      </c>
      <c r="V218" s="1" t="s">
        <v>54</v>
      </c>
      <c r="W218">
        <v>91.113997999999995</v>
      </c>
      <c r="X218">
        <v>8.8925000000000004E-2</v>
      </c>
    </row>
    <row r="219" spans="1:24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t="s">
        <v>11</v>
      </c>
      <c r="G219" t="s">
        <v>12</v>
      </c>
      <c r="H219" t="s">
        <v>43</v>
      </c>
      <c r="I219" s="2">
        <v>1</v>
      </c>
      <c r="J219" s="7" t="s">
        <v>24</v>
      </c>
      <c r="K219" s="2">
        <v>0</v>
      </c>
      <c r="L219" s="2">
        <v>0</v>
      </c>
      <c r="M219" s="2">
        <v>1</v>
      </c>
      <c r="N219" s="2" t="s">
        <v>50</v>
      </c>
      <c r="O219" s="5" t="s">
        <v>51</v>
      </c>
      <c r="P219" s="19" t="s">
        <v>51</v>
      </c>
      <c r="Q219" s="19" t="s">
        <v>51</v>
      </c>
      <c r="R219" s="2">
        <f t="shared" si="19"/>
        <v>25</v>
      </c>
      <c r="S219" s="8" t="s">
        <v>62</v>
      </c>
      <c r="T219" s="2">
        <v>30</v>
      </c>
      <c r="U219" s="1">
        <v>86400</v>
      </c>
      <c r="V219" s="1" t="s">
        <v>53</v>
      </c>
      <c r="W219">
        <v>88.889663999999996</v>
      </c>
      <c r="X219">
        <v>0.121811</v>
      </c>
    </row>
    <row r="220" spans="1:24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t="s">
        <v>11</v>
      </c>
      <c r="G220" t="s">
        <v>12</v>
      </c>
      <c r="H220" t="s">
        <v>43</v>
      </c>
      <c r="I220" s="2">
        <v>1</v>
      </c>
      <c r="J220" s="7" t="s">
        <v>24</v>
      </c>
      <c r="K220" s="2">
        <v>0</v>
      </c>
      <c r="L220" s="2">
        <v>0</v>
      </c>
      <c r="M220" s="2">
        <v>1</v>
      </c>
      <c r="N220" s="2" t="s">
        <v>50</v>
      </c>
      <c r="O220" s="5" t="s">
        <v>51</v>
      </c>
      <c r="P220" s="5" t="s">
        <v>51</v>
      </c>
      <c r="Q220" s="19" t="s">
        <v>51</v>
      </c>
      <c r="R220" s="2">
        <f t="shared" si="19"/>
        <v>25</v>
      </c>
      <c r="S220" s="8" t="s">
        <v>62</v>
      </c>
      <c r="T220" s="2">
        <v>30</v>
      </c>
      <c r="U220" s="1">
        <v>2592000</v>
      </c>
      <c r="V220" s="1" t="s">
        <v>57</v>
      </c>
      <c r="W220">
        <v>84.28434</v>
      </c>
      <c r="X220">
        <v>0.225384</v>
      </c>
    </row>
    <row r="221" spans="1:24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t="s">
        <v>11</v>
      </c>
      <c r="G221" t="s">
        <v>12</v>
      </c>
      <c r="H221" t="s">
        <v>43</v>
      </c>
      <c r="I221" s="2">
        <v>1</v>
      </c>
      <c r="J221" s="7" t="s">
        <v>24</v>
      </c>
      <c r="K221" s="2">
        <v>0</v>
      </c>
      <c r="L221" s="2">
        <v>0</v>
      </c>
      <c r="M221" s="2">
        <v>1</v>
      </c>
      <c r="N221" s="2" t="s">
        <v>50</v>
      </c>
      <c r="O221" s="5" t="s">
        <v>51</v>
      </c>
      <c r="P221" s="19" t="s">
        <v>51</v>
      </c>
      <c r="Q221" s="19" t="s">
        <v>51</v>
      </c>
      <c r="R221" s="2">
        <f t="shared" si="19"/>
        <v>25</v>
      </c>
      <c r="S221" s="8" t="s">
        <v>62</v>
      </c>
      <c r="T221" s="2">
        <v>30</v>
      </c>
      <c r="U221" s="1">
        <v>31104000</v>
      </c>
      <c r="V221" s="1" t="s">
        <v>58</v>
      </c>
      <c r="W221">
        <v>78.645004</v>
      </c>
      <c r="X221">
        <v>0.283632</v>
      </c>
    </row>
    <row r="222" spans="1:24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t="s">
        <v>11</v>
      </c>
      <c r="G222" t="s">
        <v>12</v>
      </c>
      <c r="H222" t="s">
        <v>43</v>
      </c>
      <c r="I222" s="2">
        <v>1</v>
      </c>
      <c r="J222" s="7" t="s">
        <v>24</v>
      </c>
      <c r="K222" s="2">
        <v>0</v>
      </c>
      <c r="L222" s="2">
        <v>0</v>
      </c>
      <c r="M222" s="2">
        <v>1</v>
      </c>
      <c r="N222" s="2" t="s">
        <v>50</v>
      </c>
      <c r="O222" s="5" t="s">
        <v>51</v>
      </c>
      <c r="P222" s="19" t="s">
        <v>51</v>
      </c>
      <c r="Q222" s="19" t="s">
        <v>51</v>
      </c>
      <c r="R222" s="2">
        <f t="shared" si="19"/>
        <v>25</v>
      </c>
      <c r="S222" s="8" t="s">
        <v>62</v>
      </c>
      <c r="T222" s="2">
        <v>30</v>
      </c>
      <c r="U222" s="1">
        <v>93312000</v>
      </c>
      <c r="V222" s="1" t="s">
        <v>59</v>
      </c>
      <c r="W222">
        <v>75.474663000000007</v>
      </c>
      <c r="X222">
        <v>0.21524199999999999</v>
      </c>
    </row>
    <row r="223" spans="1:24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t="s">
        <v>11</v>
      </c>
      <c r="G223" t="s">
        <v>12</v>
      </c>
      <c r="H223" t="s">
        <v>43</v>
      </c>
      <c r="I223" s="2">
        <v>1</v>
      </c>
      <c r="J223" s="7" t="s">
        <v>24</v>
      </c>
      <c r="K223" s="2">
        <v>0</v>
      </c>
      <c r="L223" s="2">
        <v>0</v>
      </c>
      <c r="M223" s="2">
        <v>1</v>
      </c>
      <c r="N223" s="2" t="s">
        <v>50</v>
      </c>
      <c r="O223" s="5" t="s">
        <v>51</v>
      </c>
      <c r="P223" s="19" t="s">
        <v>51</v>
      </c>
      <c r="Q223" s="19" t="s">
        <v>51</v>
      </c>
      <c r="R223" s="2">
        <f t="shared" si="19"/>
        <v>25</v>
      </c>
      <c r="S223" s="8" t="s">
        <v>62</v>
      </c>
      <c r="T223" s="2">
        <v>30</v>
      </c>
      <c r="U223" s="1">
        <v>1000000000</v>
      </c>
      <c r="W223">
        <v>66.967003000000005</v>
      </c>
      <c r="X223">
        <v>0.34893099999999999</v>
      </c>
    </row>
    <row r="224" spans="1:24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G224" s="8" t="s">
        <v>21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62</v>
      </c>
      <c r="T224" s="8" t="s">
        <v>22</v>
      </c>
      <c r="U224" s="8" t="s">
        <v>22</v>
      </c>
      <c r="V224" s="8" t="s">
        <v>22</v>
      </c>
      <c r="W224">
        <v>93.010002</v>
      </c>
      <c r="X224" t="s">
        <v>64</v>
      </c>
    </row>
    <row r="225" spans="1:24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t="s">
        <v>11</v>
      </c>
      <c r="G225" t="s">
        <v>12</v>
      </c>
      <c r="H225" t="s">
        <v>43</v>
      </c>
      <c r="I225" s="2">
        <v>1</v>
      </c>
      <c r="J225" s="7" t="s">
        <v>24</v>
      </c>
      <c r="K225" s="2">
        <v>0</v>
      </c>
      <c r="L225" s="2">
        <v>0</v>
      </c>
      <c r="M225" s="2">
        <v>1</v>
      </c>
      <c r="N225" s="2" t="s">
        <v>50</v>
      </c>
      <c r="O225" s="5" t="s">
        <v>51</v>
      </c>
      <c r="P225" s="5" t="s">
        <v>51</v>
      </c>
      <c r="Q225" s="19" t="s">
        <v>51</v>
      </c>
      <c r="R225" s="2">
        <f t="shared" si="19"/>
        <v>25</v>
      </c>
      <c r="S225" s="8" t="s">
        <v>62</v>
      </c>
      <c r="T225" s="2">
        <v>30</v>
      </c>
      <c r="U225" s="1">
        <v>1</v>
      </c>
      <c r="V225" s="1" t="s">
        <v>56</v>
      </c>
      <c r="W225">
        <v>92.687995999999998</v>
      </c>
      <c r="X225">
        <v>7.1601999999999999E-2</v>
      </c>
    </row>
    <row r="226" spans="1:24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t="s">
        <v>11</v>
      </c>
      <c r="G226" t="s">
        <v>12</v>
      </c>
      <c r="H226" t="s">
        <v>43</v>
      </c>
      <c r="I226" s="2">
        <v>1</v>
      </c>
      <c r="J226" s="7" t="s">
        <v>24</v>
      </c>
      <c r="K226" s="2">
        <v>0</v>
      </c>
      <c r="L226" s="2">
        <v>0</v>
      </c>
      <c r="M226" s="2">
        <v>1</v>
      </c>
      <c r="N226" s="2" t="s">
        <v>50</v>
      </c>
      <c r="O226" s="5" t="s">
        <v>51</v>
      </c>
      <c r="P226" s="19" t="s">
        <v>51</v>
      </c>
      <c r="Q226" s="19" t="s">
        <v>51</v>
      </c>
      <c r="R226" s="2">
        <f t="shared" si="19"/>
        <v>25</v>
      </c>
      <c r="S226" s="8" t="s">
        <v>62</v>
      </c>
      <c r="T226" s="2">
        <v>30</v>
      </c>
      <c r="U226" s="1">
        <v>60</v>
      </c>
      <c r="V226" s="1" t="s">
        <v>55</v>
      </c>
      <c r="W226">
        <v>92.566672999999994</v>
      </c>
      <c r="X226">
        <v>7.6938000000000006E-2</v>
      </c>
    </row>
    <row r="227" spans="1:24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t="s">
        <v>11</v>
      </c>
      <c r="G227" t="s">
        <v>12</v>
      </c>
      <c r="H227" t="s">
        <v>43</v>
      </c>
      <c r="I227" s="2">
        <v>1</v>
      </c>
      <c r="J227" s="7" t="s">
        <v>24</v>
      </c>
      <c r="K227" s="2">
        <v>0</v>
      </c>
      <c r="L227" s="2">
        <v>0</v>
      </c>
      <c r="M227" s="2">
        <v>1</v>
      </c>
      <c r="N227" s="2" t="s">
        <v>50</v>
      </c>
      <c r="O227" s="5" t="s">
        <v>51</v>
      </c>
      <c r="P227" s="19" t="s">
        <v>51</v>
      </c>
      <c r="Q227" s="19" t="s">
        <v>51</v>
      </c>
      <c r="R227" s="2">
        <f t="shared" si="19"/>
        <v>25</v>
      </c>
      <c r="S227" s="8" t="s">
        <v>62</v>
      </c>
      <c r="T227" s="2">
        <v>30</v>
      </c>
      <c r="U227" s="1">
        <v>100</v>
      </c>
      <c r="W227">
        <v>92.548987999999994</v>
      </c>
      <c r="X227">
        <v>7.2936000000000001E-2</v>
      </c>
    </row>
    <row r="228" spans="1:24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t="s">
        <v>11</v>
      </c>
      <c r="G228" t="s">
        <v>12</v>
      </c>
      <c r="H228" t="s">
        <v>43</v>
      </c>
      <c r="I228" s="2">
        <v>1</v>
      </c>
      <c r="J228" s="7" t="s">
        <v>24</v>
      </c>
      <c r="K228" s="2">
        <v>0</v>
      </c>
      <c r="L228" s="2">
        <v>0</v>
      </c>
      <c r="M228" s="2">
        <v>1</v>
      </c>
      <c r="N228" s="2" t="s">
        <v>50</v>
      </c>
      <c r="O228" s="5" t="s">
        <v>51</v>
      </c>
      <c r="P228" s="19" t="s">
        <v>51</v>
      </c>
      <c r="Q228" s="19" t="s">
        <v>51</v>
      </c>
      <c r="R228" s="2">
        <f t="shared" si="19"/>
        <v>25</v>
      </c>
      <c r="S228" s="8" t="s">
        <v>62</v>
      </c>
      <c r="T228" s="2">
        <v>30</v>
      </c>
      <c r="U228" s="1">
        <v>3600</v>
      </c>
      <c r="V228" s="1" t="s">
        <v>54</v>
      </c>
      <c r="W228">
        <v>91.472008000000002</v>
      </c>
      <c r="X228">
        <v>0.115561</v>
      </c>
    </row>
    <row r="229" spans="1:24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t="s">
        <v>11</v>
      </c>
      <c r="G229" t="s">
        <v>12</v>
      </c>
      <c r="H229" t="s">
        <v>43</v>
      </c>
      <c r="I229" s="2">
        <v>1</v>
      </c>
      <c r="J229" s="7" t="s">
        <v>24</v>
      </c>
      <c r="K229" s="2">
        <v>0</v>
      </c>
      <c r="L229" s="2">
        <v>0</v>
      </c>
      <c r="M229" s="2">
        <v>1</v>
      </c>
      <c r="N229" s="2" t="s">
        <v>50</v>
      </c>
      <c r="O229" s="5" t="s">
        <v>51</v>
      </c>
      <c r="P229" s="19" t="s">
        <v>51</v>
      </c>
      <c r="Q229" s="19" t="s">
        <v>51</v>
      </c>
      <c r="R229" s="2">
        <f t="shared" si="19"/>
        <v>25</v>
      </c>
      <c r="S229" s="8" t="s">
        <v>62</v>
      </c>
      <c r="T229" s="2">
        <v>30</v>
      </c>
      <c r="U229" s="1">
        <v>86400</v>
      </c>
      <c r="V229" s="1" t="s">
        <v>53</v>
      </c>
      <c r="W229">
        <v>89.028000000000006</v>
      </c>
      <c r="X229">
        <v>0.141626</v>
      </c>
    </row>
    <row r="230" spans="1:24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t="s">
        <v>11</v>
      </c>
      <c r="G230" t="s">
        <v>12</v>
      </c>
      <c r="H230" t="s">
        <v>43</v>
      </c>
      <c r="I230" s="2">
        <v>1</v>
      </c>
      <c r="J230" s="7" t="s">
        <v>24</v>
      </c>
      <c r="K230" s="2">
        <v>0</v>
      </c>
      <c r="L230" s="2">
        <v>0</v>
      </c>
      <c r="M230" s="2">
        <v>1</v>
      </c>
      <c r="N230" s="2" t="s">
        <v>50</v>
      </c>
      <c r="O230" s="5" t="s">
        <v>51</v>
      </c>
      <c r="P230" s="5" t="s">
        <v>51</v>
      </c>
      <c r="Q230" s="19" t="s">
        <v>51</v>
      </c>
      <c r="R230" s="2">
        <f t="shared" si="19"/>
        <v>25</v>
      </c>
      <c r="S230" s="8" t="s">
        <v>62</v>
      </c>
      <c r="T230" s="2">
        <v>30</v>
      </c>
      <c r="U230" s="1">
        <v>2592000</v>
      </c>
      <c r="V230" s="1" t="s">
        <v>57</v>
      </c>
      <c r="W230">
        <v>82.363997999999995</v>
      </c>
      <c r="X230">
        <v>0.24487300000000001</v>
      </c>
    </row>
    <row r="231" spans="1:24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t="s">
        <v>11</v>
      </c>
      <c r="G231" t="s">
        <v>12</v>
      </c>
      <c r="H231" t="s">
        <v>43</v>
      </c>
      <c r="I231" s="2">
        <v>1</v>
      </c>
      <c r="J231" s="7" t="s">
        <v>24</v>
      </c>
      <c r="K231" s="2">
        <v>0</v>
      </c>
      <c r="L231" s="2">
        <v>0</v>
      </c>
      <c r="M231" s="2">
        <v>1</v>
      </c>
      <c r="N231" s="2" t="s">
        <v>50</v>
      </c>
      <c r="O231" s="5" t="s">
        <v>51</v>
      </c>
      <c r="P231" s="19" t="s">
        <v>51</v>
      </c>
      <c r="Q231" s="19" t="s">
        <v>51</v>
      </c>
      <c r="R231" s="2">
        <f t="shared" si="19"/>
        <v>25</v>
      </c>
      <c r="S231" s="8" t="s">
        <v>62</v>
      </c>
      <c r="T231" s="2">
        <v>30</v>
      </c>
      <c r="U231" s="1">
        <v>31104000</v>
      </c>
      <c r="V231" s="1" t="s">
        <v>58</v>
      </c>
      <c r="W231">
        <v>74.460991000000007</v>
      </c>
      <c r="X231">
        <v>0.33665</v>
      </c>
    </row>
    <row r="232" spans="1:24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t="s">
        <v>11</v>
      </c>
      <c r="G232" t="s">
        <v>12</v>
      </c>
      <c r="H232" t="s">
        <v>43</v>
      </c>
      <c r="I232" s="2">
        <v>1</v>
      </c>
      <c r="J232" s="7" t="s">
        <v>24</v>
      </c>
      <c r="K232" s="2">
        <v>0</v>
      </c>
      <c r="L232" s="2">
        <v>0</v>
      </c>
      <c r="M232" s="2">
        <v>1</v>
      </c>
      <c r="N232" s="2" t="s">
        <v>50</v>
      </c>
      <c r="O232" s="5" t="s">
        <v>51</v>
      </c>
      <c r="P232" s="19" t="s">
        <v>51</v>
      </c>
      <c r="Q232" s="19" t="s">
        <v>51</v>
      </c>
      <c r="R232" s="2">
        <f t="shared" si="19"/>
        <v>25</v>
      </c>
      <c r="S232" s="8" t="s">
        <v>62</v>
      </c>
      <c r="T232" s="2">
        <v>30</v>
      </c>
      <c r="U232" s="1">
        <v>93312000</v>
      </c>
      <c r="V232" s="1" t="s">
        <v>59</v>
      </c>
      <c r="W232">
        <v>69.441329999999994</v>
      </c>
      <c r="X232">
        <v>0.32653599999999999</v>
      </c>
    </row>
    <row r="233" spans="1:24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t="s">
        <v>11</v>
      </c>
      <c r="G233" t="s">
        <v>12</v>
      </c>
      <c r="H233" t="s">
        <v>43</v>
      </c>
      <c r="I233" s="2">
        <v>1</v>
      </c>
      <c r="J233" s="7" t="s">
        <v>24</v>
      </c>
      <c r="K233" s="2">
        <v>0</v>
      </c>
      <c r="L233" s="2">
        <v>0</v>
      </c>
      <c r="M233" s="2">
        <v>1</v>
      </c>
      <c r="N233" s="2" t="s">
        <v>50</v>
      </c>
      <c r="O233" s="5" t="s">
        <v>51</v>
      </c>
      <c r="P233" s="19" t="s">
        <v>51</v>
      </c>
      <c r="Q233" s="19" t="s">
        <v>51</v>
      </c>
      <c r="R233" s="2">
        <f t="shared" si="19"/>
        <v>25</v>
      </c>
      <c r="S233" s="8" t="s">
        <v>62</v>
      </c>
      <c r="T233" s="2">
        <v>30</v>
      </c>
      <c r="U233" s="1">
        <v>1000000000</v>
      </c>
      <c r="W233">
        <v>55.022331000000001</v>
      </c>
      <c r="X233">
        <v>0.52908299999999997</v>
      </c>
    </row>
    <row r="234" spans="1:24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G234" s="8" t="s">
        <v>21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62</v>
      </c>
      <c r="T234" s="8" t="s">
        <v>22</v>
      </c>
      <c r="U234" s="8" t="s">
        <v>22</v>
      </c>
      <c r="V234" s="8" t="s">
        <v>22</v>
      </c>
      <c r="W234">
        <v>92.480002999999996</v>
      </c>
      <c r="X234" t="s">
        <v>64</v>
      </c>
    </row>
    <row r="235" spans="1:24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t="s">
        <v>11</v>
      </c>
      <c r="G235" t="s">
        <v>12</v>
      </c>
      <c r="H235" t="s">
        <v>43</v>
      </c>
      <c r="I235" s="2">
        <v>1</v>
      </c>
      <c r="J235" s="7" t="s">
        <v>24</v>
      </c>
      <c r="K235" s="2">
        <v>0</v>
      </c>
      <c r="L235" s="2">
        <v>0</v>
      </c>
      <c r="M235" s="2">
        <v>1</v>
      </c>
      <c r="N235" s="2" t="s">
        <v>50</v>
      </c>
      <c r="O235" s="5" t="s">
        <v>51</v>
      </c>
      <c r="P235" s="5" t="s">
        <v>51</v>
      </c>
      <c r="Q235" s="19" t="s">
        <v>51</v>
      </c>
      <c r="R235" s="2">
        <f t="shared" si="19"/>
        <v>25</v>
      </c>
      <c r="S235" s="8" t="s">
        <v>62</v>
      </c>
      <c r="T235" s="2">
        <v>30</v>
      </c>
      <c r="U235" s="1">
        <v>1</v>
      </c>
      <c r="V235" s="1" t="s">
        <v>56</v>
      </c>
      <c r="W235">
        <v>92.226996999999997</v>
      </c>
      <c r="X235">
        <v>0.102491</v>
      </c>
    </row>
    <row r="236" spans="1:24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t="s">
        <v>11</v>
      </c>
      <c r="G236" t="s">
        <v>12</v>
      </c>
      <c r="H236" t="s">
        <v>43</v>
      </c>
      <c r="I236" s="2">
        <v>1</v>
      </c>
      <c r="J236" s="7" t="s">
        <v>24</v>
      </c>
      <c r="K236" s="2">
        <v>0</v>
      </c>
      <c r="L236" s="2">
        <v>0</v>
      </c>
      <c r="M236" s="2">
        <v>1</v>
      </c>
      <c r="N236" s="2" t="s">
        <v>50</v>
      </c>
      <c r="O236" s="5" t="s">
        <v>51</v>
      </c>
      <c r="P236" s="19" t="s">
        <v>51</v>
      </c>
      <c r="Q236" s="19" t="s">
        <v>51</v>
      </c>
      <c r="R236" s="2">
        <f t="shared" si="19"/>
        <v>25</v>
      </c>
      <c r="S236" s="8" t="s">
        <v>62</v>
      </c>
      <c r="T236" s="2">
        <v>30</v>
      </c>
      <c r="U236" s="1">
        <v>60</v>
      </c>
      <c r="V236" s="1" t="s">
        <v>55</v>
      </c>
      <c r="W236">
        <v>92.027000000000001</v>
      </c>
      <c r="X236">
        <v>9.2666999999999999E-2</v>
      </c>
    </row>
    <row r="237" spans="1:24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t="s">
        <v>11</v>
      </c>
      <c r="G237" t="s">
        <v>12</v>
      </c>
      <c r="H237" t="s">
        <v>43</v>
      </c>
      <c r="I237" s="2">
        <v>1</v>
      </c>
      <c r="J237" s="7" t="s">
        <v>24</v>
      </c>
      <c r="K237" s="2">
        <v>0</v>
      </c>
      <c r="L237" s="2">
        <v>0</v>
      </c>
      <c r="M237" s="2">
        <v>1</v>
      </c>
      <c r="N237" s="2" t="s">
        <v>50</v>
      </c>
      <c r="O237" s="5" t="s">
        <v>51</v>
      </c>
      <c r="P237" s="19" t="s">
        <v>51</v>
      </c>
      <c r="Q237" s="19" t="s">
        <v>51</v>
      </c>
      <c r="R237" s="2">
        <f t="shared" si="19"/>
        <v>25</v>
      </c>
      <c r="S237" s="8" t="s">
        <v>62</v>
      </c>
      <c r="T237" s="2">
        <v>30</v>
      </c>
      <c r="U237" s="1">
        <v>100</v>
      </c>
      <c r="W237">
        <v>91.984336999999996</v>
      </c>
      <c r="X237">
        <v>9.4820000000000002E-2</v>
      </c>
    </row>
    <row r="238" spans="1:24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t="s">
        <v>11</v>
      </c>
      <c r="G238" t="s">
        <v>12</v>
      </c>
      <c r="H238" t="s">
        <v>43</v>
      </c>
      <c r="I238" s="2">
        <v>1</v>
      </c>
      <c r="J238" s="7" t="s">
        <v>24</v>
      </c>
      <c r="K238" s="2">
        <v>0</v>
      </c>
      <c r="L238" s="2">
        <v>0</v>
      </c>
      <c r="M238" s="2">
        <v>1</v>
      </c>
      <c r="N238" s="2" t="s">
        <v>50</v>
      </c>
      <c r="O238" s="5" t="s">
        <v>51</v>
      </c>
      <c r="P238" s="19" t="s">
        <v>51</v>
      </c>
      <c r="Q238" s="19" t="s">
        <v>51</v>
      </c>
      <c r="R238" s="2">
        <f t="shared" si="19"/>
        <v>25</v>
      </c>
      <c r="S238" s="8" t="s">
        <v>62</v>
      </c>
      <c r="T238" s="2">
        <v>30</v>
      </c>
      <c r="U238" s="1">
        <v>3600</v>
      </c>
      <c r="V238" s="1" t="s">
        <v>54</v>
      </c>
      <c r="W238">
        <v>90.404326999999995</v>
      </c>
      <c r="X238">
        <v>0.111778</v>
      </c>
    </row>
    <row r="239" spans="1:24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t="s">
        <v>11</v>
      </c>
      <c r="G239" t="s">
        <v>12</v>
      </c>
      <c r="H239" t="s">
        <v>43</v>
      </c>
      <c r="I239" s="2">
        <v>1</v>
      </c>
      <c r="J239" s="7" t="s">
        <v>24</v>
      </c>
      <c r="K239" s="2">
        <v>0</v>
      </c>
      <c r="L239" s="2">
        <v>0</v>
      </c>
      <c r="M239" s="2">
        <v>1</v>
      </c>
      <c r="N239" s="2" t="s">
        <v>50</v>
      </c>
      <c r="O239" s="5" t="s">
        <v>51</v>
      </c>
      <c r="P239" s="19" t="s">
        <v>51</v>
      </c>
      <c r="Q239" s="19" t="s">
        <v>51</v>
      </c>
      <c r="R239" s="2">
        <f t="shared" si="19"/>
        <v>25</v>
      </c>
      <c r="S239" s="8" t="s">
        <v>62</v>
      </c>
      <c r="T239" s="2">
        <v>30</v>
      </c>
      <c r="U239" s="1">
        <v>86400</v>
      </c>
      <c r="V239" s="1" t="s">
        <v>53</v>
      </c>
      <c r="W239">
        <v>87.452003000000005</v>
      </c>
      <c r="X239">
        <v>0.13275300000000001</v>
      </c>
    </row>
    <row r="240" spans="1:24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t="s">
        <v>11</v>
      </c>
      <c r="G240" t="s">
        <v>12</v>
      </c>
      <c r="H240" t="s">
        <v>43</v>
      </c>
      <c r="I240" s="2">
        <v>1</v>
      </c>
      <c r="J240" s="7" t="s">
        <v>24</v>
      </c>
      <c r="K240" s="2">
        <v>0</v>
      </c>
      <c r="L240" s="2">
        <v>0</v>
      </c>
      <c r="M240" s="2">
        <v>1</v>
      </c>
      <c r="N240" s="2" t="s">
        <v>50</v>
      </c>
      <c r="O240" s="5" t="s">
        <v>51</v>
      </c>
      <c r="P240" s="5" t="s">
        <v>51</v>
      </c>
      <c r="Q240" s="19" t="s">
        <v>51</v>
      </c>
      <c r="R240" s="2">
        <f t="shared" si="19"/>
        <v>25</v>
      </c>
      <c r="S240" s="8" t="s">
        <v>62</v>
      </c>
      <c r="T240" s="2">
        <v>30</v>
      </c>
      <c r="U240" s="1">
        <v>2592000</v>
      </c>
      <c r="V240" s="1" t="s">
        <v>57</v>
      </c>
      <c r="W240">
        <v>80.737007000000006</v>
      </c>
      <c r="X240">
        <v>0.226322</v>
      </c>
    </row>
    <row r="241" spans="1:24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t="s">
        <v>11</v>
      </c>
      <c r="G241" t="s">
        <v>12</v>
      </c>
      <c r="H241" t="s">
        <v>43</v>
      </c>
      <c r="I241" s="2">
        <v>1</v>
      </c>
      <c r="J241" s="7" t="s">
        <v>24</v>
      </c>
      <c r="K241" s="2">
        <v>0</v>
      </c>
      <c r="L241" s="2">
        <v>0</v>
      </c>
      <c r="M241" s="2">
        <v>1</v>
      </c>
      <c r="N241" s="2" t="s">
        <v>50</v>
      </c>
      <c r="O241" s="5" t="s">
        <v>51</v>
      </c>
      <c r="P241" s="19" t="s">
        <v>51</v>
      </c>
      <c r="Q241" s="19" t="s">
        <v>51</v>
      </c>
      <c r="R241" s="2">
        <f t="shared" si="19"/>
        <v>25</v>
      </c>
      <c r="S241" s="8" t="s">
        <v>62</v>
      </c>
      <c r="T241" s="2">
        <v>30</v>
      </c>
      <c r="U241" s="1">
        <v>31104000</v>
      </c>
      <c r="V241" s="1" t="s">
        <v>58</v>
      </c>
      <c r="W241">
        <v>71.963004999999995</v>
      </c>
      <c r="X241">
        <v>0.30962899999999999</v>
      </c>
    </row>
    <row r="242" spans="1:24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t="s">
        <v>11</v>
      </c>
      <c r="G242" t="s">
        <v>12</v>
      </c>
      <c r="H242" t="s">
        <v>43</v>
      </c>
      <c r="I242" s="2">
        <v>1</v>
      </c>
      <c r="J242" s="7" t="s">
        <v>24</v>
      </c>
      <c r="K242" s="2">
        <v>0</v>
      </c>
      <c r="L242" s="2">
        <v>0</v>
      </c>
      <c r="M242" s="2">
        <v>1</v>
      </c>
      <c r="N242" s="2" t="s">
        <v>50</v>
      </c>
      <c r="O242" s="5" t="s">
        <v>51</v>
      </c>
      <c r="P242" s="19" t="s">
        <v>51</v>
      </c>
      <c r="Q242" s="19" t="s">
        <v>51</v>
      </c>
      <c r="R242" s="2">
        <f t="shared" si="19"/>
        <v>25</v>
      </c>
      <c r="S242" s="8" t="s">
        <v>62</v>
      </c>
      <c r="T242" s="2">
        <v>30</v>
      </c>
      <c r="U242" s="1">
        <v>93312000</v>
      </c>
      <c r="V242" s="1" t="s">
        <v>59</v>
      </c>
      <c r="W242">
        <v>66.988006999999996</v>
      </c>
      <c r="X242">
        <v>0.36377700000000002</v>
      </c>
    </row>
    <row r="243" spans="1:24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t="s">
        <v>11</v>
      </c>
      <c r="G243" t="s">
        <v>12</v>
      </c>
      <c r="H243" t="s">
        <v>43</v>
      </c>
      <c r="I243" s="2">
        <v>1</v>
      </c>
      <c r="J243" s="7" t="s">
        <v>24</v>
      </c>
      <c r="K243" s="2">
        <v>0</v>
      </c>
      <c r="L243" s="2">
        <v>0</v>
      </c>
      <c r="M243" s="2">
        <v>1</v>
      </c>
      <c r="N243" s="2" t="s">
        <v>50</v>
      </c>
      <c r="O243" s="5" t="s">
        <v>51</v>
      </c>
      <c r="P243" s="19" t="s">
        <v>51</v>
      </c>
      <c r="Q243" s="19" t="s">
        <v>51</v>
      </c>
      <c r="R243" s="2">
        <f t="shared" si="19"/>
        <v>25</v>
      </c>
      <c r="S243" s="8" t="s">
        <v>62</v>
      </c>
      <c r="T243" s="2">
        <v>30</v>
      </c>
      <c r="U243" s="1">
        <v>1000000000</v>
      </c>
      <c r="W243">
        <v>52.931339000000001</v>
      </c>
      <c r="X243">
        <v>0.49511899999999998</v>
      </c>
    </row>
    <row r="244" spans="1:24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G244" s="8" t="s">
        <v>21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62</v>
      </c>
      <c r="T244" s="8" t="s">
        <v>22</v>
      </c>
      <c r="U244" s="8" t="s">
        <v>22</v>
      </c>
      <c r="V244" s="8" t="s">
        <v>22</v>
      </c>
      <c r="W244">
        <v>90.870002999999997</v>
      </c>
      <c r="X244" t="s">
        <v>64</v>
      </c>
    </row>
    <row r="245" spans="1:24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t="s">
        <v>11</v>
      </c>
      <c r="G245" t="s">
        <v>12</v>
      </c>
      <c r="H245" t="s">
        <v>43</v>
      </c>
      <c r="I245" s="2">
        <v>1</v>
      </c>
      <c r="J245" s="7" t="s">
        <v>24</v>
      </c>
      <c r="K245" s="2">
        <v>0</v>
      </c>
      <c r="L245" s="2">
        <v>0</v>
      </c>
      <c r="M245" s="2">
        <v>1</v>
      </c>
      <c r="N245" s="2" t="s">
        <v>50</v>
      </c>
      <c r="O245" s="5" t="s">
        <v>51</v>
      </c>
      <c r="P245" s="5" t="s">
        <v>51</v>
      </c>
      <c r="Q245" s="19" t="s">
        <v>51</v>
      </c>
      <c r="R245" s="2">
        <f t="shared" si="19"/>
        <v>25</v>
      </c>
      <c r="S245" s="8" t="s">
        <v>62</v>
      </c>
      <c r="T245" s="2">
        <v>30</v>
      </c>
      <c r="U245" s="1">
        <v>1</v>
      </c>
      <c r="V245" s="1" t="s">
        <v>56</v>
      </c>
      <c r="W245">
        <v>90.381675999999999</v>
      </c>
      <c r="X245">
        <v>0.106418</v>
      </c>
    </row>
    <row r="246" spans="1:24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t="s">
        <v>11</v>
      </c>
      <c r="G246" t="s">
        <v>12</v>
      </c>
      <c r="H246" t="s">
        <v>43</v>
      </c>
      <c r="I246" s="2">
        <v>1</v>
      </c>
      <c r="J246" s="7" t="s">
        <v>24</v>
      </c>
      <c r="K246" s="2">
        <v>0</v>
      </c>
      <c r="L246" s="2">
        <v>0</v>
      </c>
      <c r="M246" s="2">
        <v>1</v>
      </c>
      <c r="N246" s="2" t="s">
        <v>50</v>
      </c>
      <c r="O246" s="5" t="s">
        <v>51</v>
      </c>
      <c r="P246" s="19" t="s">
        <v>51</v>
      </c>
      <c r="Q246" s="19" t="s">
        <v>51</v>
      </c>
      <c r="R246" s="2">
        <f t="shared" si="19"/>
        <v>25</v>
      </c>
      <c r="S246" s="8" t="s">
        <v>62</v>
      </c>
      <c r="T246" s="2">
        <v>30</v>
      </c>
      <c r="U246" s="1">
        <v>60</v>
      </c>
      <c r="V246" s="1" t="s">
        <v>55</v>
      </c>
      <c r="W246">
        <v>89.792648</v>
      </c>
      <c r="X246">
        <v>0.104812</v>
      </c>
    </row>
    <row r="247" spans="1:24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t="s">
        <v>11</v>
      </c>
      <c r="G247" t="s">
        <v>12</v>
      </c>
      <c r="H247" t="s">
        <v>43</v>
      </c>
      <c r="I247" s="2">
        <v>1</v>
      </c>
      <c r="J247" s="7" t="s">
        <v>24</v>
      </c>
      <c r="K247" s="2">
        <v>0</v>
      </c>
      <c r="L247" s="2">
        <v>0</v>
      </c>
      <c r="M247" s="2">
        <v>1</v>
      </c>
      <c r="N247" s="2" t="s">
        <v>50</v>
      </c>
      <c r="O247" s="5" t="s">
        <v>51</v>
      </c>
      <c r="P247" s="19" t="s">
        <v>51</v>
      </c>
      <c r="Q247" s="19" t="s">
        <v>51</v>
      </c>
      <c r="R247" s="2">
        <f t="shared" si="19"/>
        <v>25</v>
      </c>
      <c r="S247" s="8" t="s">
        <v>62</v>
      </c>
      <c r="T247" s="2">
        <v>30</v>
      </c>
      <c r="U247" s="1">
        <v>100</v>
      </c>
      <c r="W247">
        <v>89.643669000000003</v>
      </c>
      <c r="X247">
        <v>0.114273</v>
      </c>
    </row>
    <row r="248" spans="1:24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t="s">
        <v>11</v>
      </c>
      <c r="G248" t="s">
        <v>12</v>
      </c>
      <c r="H248" t="s">
        <v>43</v>
      </c>
      <c r="I248" s="2">
        <v>1</v>
      </c>
      <c r="J248" s="7" t="s">
        <v>24</v>
      </c>
      <c r="K248" s="2">
        <v>0</v>
      </c>
      <c r="L248" s="2">
        <v>0</v>
      </c>
      <c r="M248" s="2">
        <v>1</v>
      </c>
      <c r="N248" s="2" t="s">
        <v>50</v>
      </c>
      <c r="O248" s="5" t="s">
        <v>51</v>
      </c>
      <c r="P248" s="19" t="s">
        <v>51</v>
      </c>
      <c r="Q248" s="19" t="s">
        <v>51</v>
      </c>
      <c r="R248" s="2">
        <f t="shared" si="19"/>
        <v>25</v>
      </c>
      <c r="S248" s="8" t="s">
        <v>62</v>
      </c>
      <c r="T248" s="2">
        <v>30</v>
      </c>
      <c r="U248" s="1">
        <v>3600</v>
      </c>
      <c r="V248" s="1" t="s">
        <v>54</v>
      </c>
      <c r="W248">
        <v>87.028328000000002</v>
      </c>
      <c r="X248">
        <v>0.122562</v>
      </c>
    </row>
    <row r="249" spans="1:24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t="s">
        <v>11</v>
      </c>
      <c r="G249" t="s">
        <v>12</v>
      </c>
      <c r="H249" t="s">
        <v>43</v>
      </c>
      <c r="I249" s="2">
        <v>1</v>
      </c>
      <c r="J249" s="7" t="s">
        <v>24</v>
      </c>
      <c r="K249" s="2">
        <v>0</v>
      </c>
      <c r="L249" s="2">
        <v>0</v>
      </c>
      <c r="M249" s="2">
        <v>1</v>
      </c>
      <c r="N249" s="2" t="s">
        <v>50</v>
      </c>
      <c r="O249" s="5" t="s">
        <v>51</v>
      </c>
      <c r="P249" s="19" t="s">
        <v>51</v>
      </c>
      <c r="Q249" s="19" t="s">
        <v>51</v>
      </c>
      <c r="R249" s="2">
        <f t="shared" si="19"/>
        <v>25</v>
      </c>
      <c r="S249" s="8" t="s">
        <v>62</v>
      </c>
      <c r="T249" s="2">
        <v>30</v>
      </c>
      <c r="U249" s="1">
        <v>86400</v>
      </c>
      <c r="V249" s="1" t="s">
        <v>53</v>
      </c>
      <c r="W249">
        <v>82.386673000000002</v>
      </c>
      <c r="X249">
        <v>0.19631699999999999</v>
      </c>
    </row>
    <row r="250" spans="1:24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t="s">
        <v>11</v>
      </c>
      <c r="G250" t="s">
        <v>12</v>
      </c>
      <c r="H250" t="s">
        <v>43</v>
      </c>
      <c r="I250" s="2">
        <v>1</v>
      </c>
      <c r="J250" s="7" t="s">
        <v>24</v>
      </c>
      <c r="K250" s="2">
        <v>0</v>
      </c>
      <c r="L250" s="2">
        <v>0</v>
      </c>
      <c r="M250" s="2">
        <v>1</v>
      </c>
      <c r="N250" s="2" t="s">
        <v>50</v>
      </c>
      <c r="O250" s="5" t="s">
        <v>51</v>
      </c>
      <c r="P250" s="5" t="s">
        <v>51</v>
      </c>
      <c r="Q250" s="19" t="s">
        <v>51</v>
      </c>
      <c r="R250" s="2">
        <f t="shared" si="19"/>
        <v>25</v>
      </c>
      <c r="S250" s="8" t="s">
        <v>62</v>
      </c>
      <c r="T250" s="2">
        <v>30</v>
      </c>
      <c r="U250" s="1">
        <v>2592000</v>
      </c>
      <c r="V250" s="1" t="s">
        <v>57</v>
      </c>
      <c r="W250">
        <v>73.425003000000004</v>
      </c>
      <c r="X250">
        <v>0.33196199999999998</v>
      </c>
    </row>
    <row r="251" spans="1:24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t="s">
        <v>11</v>
      </c>
      <c r="G251" t="s">
        <v>12</v>
      </c>
      <c r="H251" t="s">
        <v>43</v>
      </c>
      <c r="I251" s="2">
        <v>1</v>
      </c>
      <c r="J251" s="7" t="s">
        <v>24</v>
      </c>
      <c r="K251" s="2">
        <v>0</v>
      </c>
      <c r="L251" s="2">
        <v>0</v>
      </c>
      <c r="M251" s="2">
        <v>1</v>
      </c>
      <c r="N251" s="2" t="s">
        <v>50</v>
      </c>
      <c r="O251" s="5" t="s">
        <v>51</v>
      </c>
      <c r="P251" s="19" t="s">
        <v>51</v>
      </c>
      <c r="Q251" s="19" t="s">
        <v>51</v>
      </c>
      <c r="R251" s="2">
        <f t="shared" si="19"/>
        <v>25</v>
      </c>
      <c r="S251" s="8" t="s">
        <v>62</v>
      </c>
      <c r="T251" s="2">
        <v>30</v>
      </c>
      <c r="U251" s="1">
        <v>31104000</v>
      </c>
      <c r="V251" s="1" t="s">
        <v>58</v>
      </c>
      <c r="W251">
        <v>63.876331</v>
      </c>
      <c r="X251">
        <v>0.38477499999999998</v>
      </c>
    </row>
    <row r="252" spans="1:24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t="s">
        <v>11</v>
      </c>
      <c r="G252" t="s">
        <v>12</v>
      </c>
      <c r="H252" t="s">
        <v>43</v>
      </c>
      <c r="I252" s="2">
        <v>1</v>
      </c>
      <c r="J252" s="7" t="s">
        <v>24</v>
      </c>
      <c r="K252" s="2">
        <v>0</v>
      </c>
      <c r="L252" s="2">
        <v>0</v>
      </c>
      <c r="M252" s="2">
        <v>1</v>
      </c>
      <c r="N252" s="2" t="s">
        <v>50</v>
      </c>
      <c r="O252" s="5" t="s">
        <v>51</v>
      </c>
      <c r="P252" s="19" t="s">
        <v>51</v>
      </c>
      <c r="Q252" s="19" t="s">
        <v>51</v>
      </c>
      <c r="R252" s="2">
        <f t="shared" si="19"/>
        <v>25</v>
      </c>
      <c r="S252" s="8" t="s">
        <v>62</v>
      </c>
      <c r="T252" s="2">
        <v>30</v>
      </c>
      <c r="U252" s="1">
        <v>93312000</v>
      </c>
      <c r="V252" s="1" t="s">
        <v>59</v>
      </c>
      <c r="W252">
        <v>58.831001000000001</v>
      </c>
      <c r="X252">
        <v>0.48673</v>
      </c>
    </row>
    <row r="253" spans="1:24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t="s">
        <v>11</v>
      </c>
      <c r="G253" t="s">
        <v>12</v>
      </c>
      <c r="H253" t="s">
        <v>43</v>
      </c>
      <c r="I253" s="2">
        <v>1</v>
      </c>
      <c r="J253" s="7" t="s">
        <v>24</v>
      </c>
      <c r="K253" s="2">
        <v>0</v>
      </c>
      <c r="L253" s="2">
        <v>0</v>
      </c>
      <c r="M253" s="2">
        <v>1</v>
      </c>
      <c r="N253" s="2" t="s">
        <v>50</v>
      </c>
      <c r="O253" s="5" t="s">
        <v>51</v>
      </c>
      <c r="P253" s="19" t="s">
        <v>51</v>
      </c>
      <c r="Q253" s="19" t="s">
        <v>51</v>
      </c>
      <c r="R253" s="2">
        <f t="shared" si="19"/>
        <v>25</v>
      </c>
      <c r="S253" s="8" t="s">
        <v>62</v>
      </c>
      <c r="T253" s="2">
        <v>30</v>
      </c>
      <c r="U253" s="1">
        <v>1000000000</v>
      </c>
      <c r="W253">
        <v>45.934334</v>
      </c>
      <c r="X253">
        <v>0.52151400000000003</v>
      </c>
    </row>
    <row r="254" spans="1:24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G254" s="8" t="s">
        <v>21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62</v>
      </c>
      <c r="T254" s="8" t="s">
        <v>22</v>
      </c>
      <c r="U254" s="8" t="s">
        <v>22</v>
      </c>
      <c r="V254" s="8" t="s">
        <v>22</v>
      </c>
      <c r="W254">
        <v>85.489998</v>
      </c>
      <c r="X254" t="s">
        <v>64</v>
      </c>
    </row>
    <row r="255" spans="1:24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t="s">
        <v>11</v>
      </c>
      <c r="G255" t="s">
        <v>12</v>
      </c>
      <c r="H255" t="s">
        <v>43</v>
      </c>
      <c r="I255" s="2">
        <v>1</v>
      </c>
      <c r="J255" s="7" t="s">
        <v>24</v>
      </c>
      <c r="K255" s="2">
        <v>0</v>
      </c>
      <c r="L255" s="2">
        <v>0</v>
      </c>
      <c r="M255" s="2">
        <v>1</v>
      </c>
      <c r="N255" s="2" t="s">
        <v>50</v>
      </c>
      <c r="O255" s="5" t="s">
        <v>51</v>
      </c>
      <c r="P255" s="5" t="s">
        <v>51</v>
      </c>
      <c r="Q255" s="19" t="s">
        <v>51</v>
      </c>
      <c r="R255" s="2">
        <f t="shared" si="19"/>
        <v>25</v>
      </c>
      <c r="S255" s="8" t="s">
        <v>62</v>
      </c>
      <c r="T255" s="2">
        <v>30</v>
      </c>
      <c r="U255" s="1">
        <v>1</v>
      </c>
      <c r="V255" s="1" t="s">
        <v>56</v>
      </c>
      <c r="W255">
        <v>84.384003000000007</v>
      </c>
      <c r="X255">
        <v>0.12582399999999999</v>
      </c>
    </row>
    <row r="256" spans="1:24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t="s">
        <v>11</v>
      </c>
      <c r="G256" t="s">
        <v>12</v>
      </c>
      <c r="H256" t="s">
        <v>43</v>
      </c>
      <c r="I256" s="2">
        <v>1</v>
      </c>
      <c r="J256" s="7" t="s">
        <v>24</v>
      </c>
      <c r="K256" s="2">
        <v>0</v>
      </c>
      <c r="L256" s="2">
        <v>0</v>
      </c>
      <c r="M256" s="2">
        <v>1</v>
      </c>
      <c r="N256" s="2" t="s">
        <v>50</v>
      </c>
      <c r="O256" s="5" t="s">
        <v>51</v>
      </c>
      <c r="P256" s="19" t="s">
        <v>51</v>
      </c>
      <c r="Q256" s="19" t="s">
        <v>51</v>
      </c>
      <c r="R256" s="2">
        <f t="shared" si="19"/>
        <v>25</v>
      </c>
      <c r="S256" s="8" t="s">
        <v>62</v>
      </c>
      <c r="T256" s="2">
        <v>30</v>
      </c>
      <c r="U256" s="1">
        <v>60</v>
      </c>
      <c r="V256" s="1" t="s">
        <v>55</v>
      </c>
      <c r="W256">
        <v>82.802657999999994</v>
      </c>
      <c r="X256">
        <v>0.17049400000000001</v>
      </c>
    </row>
    <row r="257" spans="1:24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t="s">
        <v>11</v>
      </c>
      <c r="G257" t="s">
        <v>12</v>
      </c>
      <c r="H257" t="s">
        <v>43</v>
      </c>
      <c r="I257" s="2">
        <v>1</v>
      </c>
      <c r="J257" s="7" t="s">
        <v>24</v>
      </c>
      <c r="K257" s="2">
        <v>0</v>
      </c>
      <c r="L257" s="2">
        <v>0</v>
      </c>
      <c r="M257" s="2">
        <v>1</v>
      </c>
      <c r="N257" s="2" t="s">
        <v>50</v>
      </c>
      <c r="O257" s="5" t="s">
        <v>51</v>
      </c>
      <c r="P257" s="19" t="s">
        <v>51</v>
      </c>
      <c r="Q257" s="19" t="s">
        <v>51</v>
      </c>
      <c r="R257" s="2">
        <f t="shared" si="19"/>
        <v>25</v>
      </c>
      <c r="S257" s="8" t="s">
        <v>62</v>
      </c>
      <c r="T257" s="2">
        <v>30</v>
      </c>
      <c r="U257" s="1">
        <v>100</v>
      </c>
      <c r="W257">
        <v>82.305000000000007</v>
      </c>
      <c r="X257">
        <v>0.19761899999999999</v>
      </c>
    </row>
    <row r="258" spans="1:24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t="s">
        <v>11</v>
      </c>
      <c r="G258" t="s">
        <v>12</v>
      </c>
      <c r="H258" t="s">
        <v>43</v>
      </c>
      <c r="I258" s="2">
        <v>1</v>
      </c>
      <c r="J258" s="7" t="s">
        <v>24</v>
      </c>
      <c r="K258" s="2">
        <v>0</v>
      </c>
      <c r="L258" s="2">
        <v>0</v>
      </c>
      <c r="M258" s="2">
        <v>1</v>
      </c>
      <c r="N258" s="2" t="s">
        <v>50</v>
      </c>
      <c r="O258" s="5" t="s">
        <v>51</v>
      </c>
      <c r="P258" s="19" t="s">
        <v>51</v>
      </c>
      <c r="Q258" s="19" t="s">
        <v>51</v>
      </c>
      <c r="R258" s="2">
        <f t="shared" si="19"/>
        <v>25</v>
      </c>
      <c r="S258" s="8" t="s">
        <v>62</v>
      </c>
      <c r="T258" s="2">
        <v>30</v>
      </c>
      <c r="U258" s="1">
        <v>3600</v>
      </c>
      <c r="V258" s="1" t="s">
        <v>54</v>
      </c>
      <c r="W258">
        <v>76.199669</v>
      </c>
      <c r="X258">
        <v>0.247226</v>
      </c>
    </row>
    <row r="259" spans="1:24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t="s">
        <v>11</v>
      </c>
      <c r="G259" t="s">
        <v>12</v>
      </c>
      <c r="H259" t="s">
        <v>43</v>
      </c>
      <c r="I259" s="2">
        <v>1</v>
      </c>
      <c r="J259" s="7" t="s">
        <v>24</v>
      </c>
      <c r="K259" s="2">
        <v>0</v>
      </c>
      <c r="L259" s="2">
        <v>0</v>
      </c>
      <c r="M259" s="2">
        <v>1</v>
      </c>
      <c r="N259" s="2" t="s">
        <v>50</v>
      </c>
      <c r="O259" s="5" t="s">
        <v>51</v>
      </c>
      <c r="P259" s="19" t="s">
        <v>51</v>
      </c>
      <c r="Q259" s="19" t="s">
        <v>51</v>
      </c>
      <c r="R259" s="2">
        <f t="shared" si="19"/>
        <v>25</v>
      </c>
      <c r="S259" s="8" t="s">
        <v>62</v>
      </c>
      <c r="T259" s="2">
        <v>30</v>
      </c>
      <c r="U259" s="1">
        <v>86400</v>
      </c>
      <c r="V259" s="1" t="s">
        <v>53</v>
      </c>
      <c r="W259">
        <v>67.508003000000002</v>
      </c>
      <c r="X259">
        <v>0.39212399999999997</v>
      </c>
    </row>
    <row r="260" spans="1:24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t="s">
        <v>11</v>
      </c>
      <c r="G260" t="s">
        <v>12</v>
      </c>
      <c r="H260" t="s">
        <v>43</v>
      </c>
      <c r="I260" s="2">
        <v>1</v>
      </c>
      <c r="J260" s="7" t="s">
        <v>24</v>
      </c>
      <c r="K260" s="2">
        <v>0</v>
      </c>
      <c r="L260" s="2">
        <v>0</v>
      </c>
      <c r="M260" s="2">
        <v>1</v>
      </c>
      <c r="N260" s="2" t="s">
        <v>50</v>
      </c>
      <c r="O260" s="5" t="s">
        <v>51</v>
      </c>
      <c r="P260" s="5" t="s">
        <v>51</v>
      </c>
      <c r="Q260" s="19" t="s">
        <v>51</v>
      </c>
      <c r="R260" s="2">
        <f t="shared" si="19"/>
        <v>25</v>
      </c>
      <c r="S260" s="8" t="s">
        <v>62</v>
      </c>
      <c r="T260" s="2">
        <v>30</v>
      </c>
      <c r="U260" s="1">
        <v>2592000</v>
      </c>
      <c r="V260" s="1" t="s">
        <v>57</v>
      </c>
      <c r="W260">
        <v>55.638668000000003</v>
      </c>
      <c r="X260">
        <v>0.41116900000000001</v>
      </c>
    </row>
    <row r="261" spans="1:24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t="s">
        <v>11</v>
      </c>
      <c r="G261" t="s">
        <v>12</v>
      </c>
      <c r="H261" t="s">
        <v>43</v>
      </c>
      <c r="I261" s="2">
        <v>1</v>
      </c>
      <c r="J261" s="7" t="s">
        <v>24</v>
      </c>
      <c r="K261" s="2">
        <v>0</v>
      </c>
      <c r="L261" s="2">
        <v>0</v>
      </c>
      <c r="M261" s="2">
        <v>1</v>
      </c>
      <c r="N261" s="2" t="s">
        <v>50</v>
      </c>
      <c r="O261" s="5" t="s">
        <v>51</v>
      </c>
      <c r="P261" s="19" t="s">
        <v>51</v>
      </c>
      <c r="Q261" s="19" t="s">
        <v>51</v>
      </c>
      <c r="R261" s="2">
        <f t="shared" si="19"/>
        <v>25</v>
      </c>
      <c r="S261" s="8" t="s">
        <v>62</v>
      </c>
      <c r="T261" s="2">
        <v>30</v>
      </c>
      <c r="U261" s="1">
        <v>31104000</v>
      </c>
      <c r="V261" s="1" t="s">
        <v>58</v>
      </c>
      <c r="W261">
        <v>45.790664999999997</v>
      </c>
      <c r="X261">
        <v>0.35816500000000001</v>
      </c>
    </row>
    <row r="262" spans="1:24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t="s">
        <v>11</v>
      </c>
      <c r="G262" t="s">
        <v>12</v>
      </c>
      <c r="H262" t="s">
        <v>43</v>
      </c>
      <c r="I262" s="2">
        <v>1</v>
      </c>
      <c r="J262" s="7" t="s">
        <v>24</v>
      </c>
      <c r="K262" s="2">
        <v>0</v>
      </c>
      <c r="L262" s="2">
        <v>0</v>
      </c>
      <c r="M262" s="2">
        <v>1</v>
      </c>
      <c r="N262" s="2" t="s">
        <v>50</v>
      </c>
      <c r="O262" s="5" t="s">
        <v>51</v>
      </c>
      <c r="P262" s="19" t="s">
        <v>51</v>
      </c>
      <c r="Q262" s="19" t="s">
        <v>51</v>
      </c>
      <c r="R262" s="2">
        <f t="shared" si="19"/>
        <v>25</v>
      </c>
      <c r="S262" s="8" t="s">
        <v>62</v>
      </c>
      <c r="T262" s="2">
        <v>30</v>
      </c>
      <c r="U262" s="1">
        <v>93312000</v>
      </c>
      <c r="V262" s="1" t="s">
        <v>59</v>
      </c>
      <c r="W262">
        <v>41.551330999999998</v>
      </c>
      <c r="X262">
        <v>0.40290900000000002</v>
      </c>
    </row>
    <row r="263" spans="1:24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t="s">
        <v>11</v>
      </c>
      <c r="G263" t="s">
        <v>12</v>
      </c>
      <c r="H263" t="s">
        <v>43</v>
      </c>
      <c r="I263" s="2">
        <v>1</v>
      </c>
      <c r="J263" s="7" t="s">
        <v>24</v>
      </c>
      <c r="K263" s="2">
        <v>0</v>
      </c>
      <c r="L263" s="2">
        <v>0</v>
      </c>
      <c r="M263" s="2">
        <v>1</v>
      </c>
      <c r="N263" s="2" t="s">
        <v>50</v>
      </c>
      <c r="O263" s="5" t="s">
        <v>51</v>
      </c>
      <c r="P263" s="19" t="s">
        <v>51</v>
      </c>
      <c r="Q263" s="19" t="s">
        <v>51</v>
      </c>
      <c r="R263" s="2">
        <f t="shared" si="19"/>
        <v>25</v>
      </c>
      <c r="S263" s="8" t="s">
        <v>62</v>
      </c>
      <c r="T263" s="2">
        <v>30</v>
      </c>
      <c r="U263" s="1">
        <v>1000000000</v>
      </c>
      <c r="W263">
        <v>32.210999000000001</v>
      </c>
      <c r="X263">
        <v>0.40878599999999998</v>
      </c>
    </row>
    <row r="264" spans="1:24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G264" s="8" t="s">
        <v>21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62</v>
      </c>
      <c r="T264" s="8" t="s">
        <v>22</v>
      </c>
      <c r="U264" s="8" t="s">
        <v>22</v>
      </c>
      <c r="V264" s="8" t="s">
        <v>22</v>
      </c>
      <c r="W264">
        <v>51.389999000000003</v>
      </c>
      <c r="X264" t="s">
        <v>64</v>
      </c>
    </row>
    <row r="265" spans="1:24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273" si="25">IF(C265="-", "vanilla", C265&amp;"_"&amp;(IF(D265="X","pruned","retrained")))</f>
        <v>0.7_pruned</v>
      </c>
      <c r="F265" t="s">
        <v>11</v>
      </c>
      <c r="G265" t="s">
        <v>12</v>
      </c>
      <c r="H265" t="s">
        <v>43</v>
      </c>
      <c r="I265" s="2">
        <v>1</v>
      </c>
      <c r="J265" s="7" t="s">
        <v>24</v>
      </c>
      <c r="K265" s="2">
        <v>0</v>
      </c>
      <c r="L265" s="2">
        <v>0</v>
      </c>
      <c r="M265" s="2">
        <v>1</v>
      </c>
      <c r="N265" s="2" t="s">
        <v>50</v>
      </c>
      <c r="O265" s="5" t="s">
        <v>51</v>
      </c>
      <c r="P265" s="5" t="s">
        <v>51</v>
      </c>
      <c r="Q265" s="19" t="s">
        <v>51</v>
      </c>
      <c r="R265" s="2">
        <f t="shared" ref="R265:R273" si="26">IF(Q265="default",25,Q265)/IF(P265="default", 1,IF(P265=0, 1,P265))</f>
        <v>25</v>
      </c>
      <c r="S265" s="8" t="s">
        <v>62</v>
      </c>
      <c r="T265" s="2">
        <v>30</v>
      </c>
      <c r="U265" s="1">
        <v>1</v>
      </c>
      <c r="V265" s="1" t="s">
        <v>56</v>
      </c>
      <c r="W265">
        <v>48.780006</v>
      </c>
      <c r="X265">
        <v>0.21022099999999999</v>
      </c>
    </row>
    <row r="266" spans="1:24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t="s">
        <v>11</v>
      </c>
      <c r="G266" t="s">
        <v>12</v>
      </c>
      <c r="H266" t="s">
        <v>43</v>
      </c>
      <c r="I266" s="2">
        <v>1</v>
      </c>
      <c r="J266" s="7" t="s">
        <v>24</v>
      </c>
      <c r="K266" s="2">
        <v>0</v>
      </c>
      <c r="L266" s="2">
        <v>0</v>
      </c>
      <c r="M266" s="2">
        <v>1</v>
      </c>
      <c r="N266" s="2" t="s">
        <v>50</v>
      </c>
      <c r="O266" s="5" t="s">
        <v>51</v>
      </c>
      <c r="P266" s="19" t="s">
        <v>51</v>
      </c>
      <c r="Q266" s="19" t="s">
        <v>51</v>
      </c>
      <c r="R266" s="2">
        <f t="shared" si="26"/>
        <v>25</v>
      </c>
      <c r="S266" s="8" t="s">
        <v>62</v>
      </c>
      <c r="T266" s="2">
        <v>30</v>
      </c>
      <c r="U266" s="1">
        <v>60</v>
      </c>
      <c r="V266" s="1" t="s">
        <v>55</v>
      </c>
      <c r="W266">
        <v>45.856330999999997</v>
      </c>
      <c r="X266">
        <v>0.27788000000000002</v>
      </c>
    </row>
    <row r="267" spans="1:24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t="s">
        <v>11</v>
      </c>
      <c r="G267" t="s">
        <v>12</v>
      </c>
      <c r="H267" t="s">
        <v>43</v>
      </c>
      <c r="I267" s="2">
        <v>1</v>
      </c>
      <c r="J267" s="7" t="s">
        <v>24</v>
      </c>
      <c r="K267" s="2">
        <v>0</v>
      </c>
      <c r="L267" s="2">
        <v>0</v>
      </c>
      <c r="M267" s="2">
        <v>1</v>
      </c>
      <c r="N267" s="2" t="s">
        <v>50</v>
      </c>
      <c r="O267" s="5" t="s">
        <v>51</v>
      </c>
      <c r="P267" s="19" t="s">
        <v>51</v>
      </c>
      <c r="Q267" s="19" t="s">
        <v>51</v>
      </c>
      <c r="R267" s="2">
        <f t="shared" si="26"/>
        <v>25</v>
      </c>
      <c r="S267" s="8" t="s">
        <v>62</v>
      </c>
      <c r="T267" s="2">
        <v>30</v>
      </c>
      <c r="U267" s="1">
        <v>100</v>
      </c>
      <c r="W267">
        <v>45.042667000000002</v>
      </c>
      <c r="X267">
        <v>0.275868</v>
      </c>
    </row>
    <row r="268" spans="1:24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t="s">
        <v>11</v>
      </c>
      <c r="G268" t="s">
        <v>12</v>
      </c>
      <c r="H268" t="s">
        <v>43</v>
      </c>
      <c r="I268" s="2">
        <v>1</v>
      </c>
      <c r="J268" s="7" t="s">
        <v>24</v>
      </c>
      <c r="K268" s="2">
        <v>0</v>
      </c>
      <c r="L268" s="2">
        <v>0</v>
      </c>
      <c r="M268" s="2">
        <v>1</v>
      </c>
      <c r="N268" s="2" t="s">
        <v>50</v>
      </c>
      <c r="O268" s="5" t="s">
        <v>51</v>
      </c>
      <c r="P268" s="19" t="s">
        <v>51</v>
      </c>
      <c r="Q268" s="19" t="s">
        <v>51</v>
      </c>
      <c r="R268" s="2">
        <f t="shared" si="26"/>
        <v>25</v>
      </c>
      <c r="S268" s="8" t="s">
        <v>62</v>
      </c>
      <c r="T268" s="2">
        <v>30</v>
      </c>
      <c r="U268" s="1">
        <v>3600</v>
      </c>
      <c r="V268" s="1" t="s">
        <v>54</v>
      </c>
      <c r="W268">
        <v>39.097667999999999</v>
      </c>
      <c r="X268">
        <v>0.187335</v>
      </c>
    </row>
    <row r="269" spans="1:24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t="s">
        <v>11</v>
      </c>
      <c r="G269" t="s">
        <v>12</v>
      </c>
      <c r="H269" t="s">
        <v>43</v>
      </c>
      <c r="I269" s="2">
        <v>1</v>
      </c>
      <c r="J269" s="7" t="s">
        <v>24</v>
      </c>
      <c r="K269" s="2">
        <v>0</v>
      </c>
      <c r="L269" s="2">
        <v>0</v>
      </c>
      <c r="M269" s="2">
        <v>1</v>
      </c>
      <c r="N269" s="2" t="s">
        <v>50</v>
      </c>
      <c r="O269" s="5" t="s">
        <v>51</v>
      </c>
      <c r="P269" s="19" t="s">
        <v>51</v>
      </c>
      <c r="Q269" s="19" t="s">
        <v>51</v>
      </c>
      <c r="R269" s="2">
        <f t="shared" si="26"/>
        <v>25</v>
      </c>
      <c r="S269" s="8" t="s">
        <v>62</v>
      </c>
      <c r="T269" s="2">
        <v>30</v>
      </c>
      <c r="U269" s="1">
        <v>86400</v>
      </c>
      <c r="V269" s="1" t="s">
        <v>53</v>
      </c>
      <c r="W269">
        <v>34.686667999999997</v>
      </c>
      <c r="X269">
        <v>0.203983</v>
      </c>
    </row>
    <row r="270" spans="1:24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t="s">
        <v>11</v>
      </c>
      <c r="G270" t="s">
        <v>12</v>
      </c>
      <c r="H270" t="s">
        <v>43</v>
      </c>
      <c r="I270" s="2">
        <v>1</v>
      </c>
      <c r="J270" s="7" t="s">
        <v>24</v>
      </c>
      <c r="K270" s="2">
        <v>0</v>
      </c>
      <c r="L270" s="2">
        <v>0</v>
      </c>
      <c r="M270" s="2">
        <v>1</v>
      </c>
      <c r="N270" s="2" t="s">
        <v>50</v>
      </c>
      <c r="O270" s="5" t="s">
        <v>51</v>
      </c>
      <c r="P270" s="5" t="s">
        <v>51</v>
      </c>
      <c r="Q270" s="19" t="s">
        <v>51</v>
      </c>
      <c r="R270" s="2">
        <f t="shared" si="26"/>
        <v>25</v>
      </c>
      <c r="S270" s="8" t="s">
        <v>62</v>
      </c>
      <c r="T270" s="2">
        <v>30</v>
      </c>
      <c r="U270" s="1">
        <v>2592000</v>
      </c>
      <c r="V270" s="1" t="s">
        <v>57</v>
      </c>
      <c r="W270">
        <v>28.994330999999999</v>
      </c>
      <c r="X270">
        <v>0.14134099999999999</v>
      </c>
    </row>
    <row r="271" spans="1:24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t="s">
        <v>11</v>
      </c>
      <c r="G271" t="s">
        <v>12</v>
      </c>
      <c r="H271" t="s">
        <v>43</v>
      </c>
      <c r="I271" s="2">
        <v>1</v>
      </c>
      <c r="J271" s="7" t="s">
        <v>24</v>
      </c>
      <c r="K271" s="2">
        <v>0</v>
      </c>
      <c r="L271" s="2">
        <v>0</v>
      </c>
      <c r="M271" s="2">
        <v>1</v>
      </c>
      <c r="N271" s="2" t="s">
        <v>50</v>
      </c>
      <c r="O271" s="5" t="s">
        <v>51</v>
      </c>
      <c r="P271" s="19" t="s">
        <v>51</v>
      </c>
      <c r="Q271" s="19" t="s">
        <v>51</v>
      </c>
      <c r="R271" s="2">
        <f t="shared" si="26"/>
        <v>25</v>
      </c>
      <c r="S271" s="8" t="s">
        <v>62</v>
      </c>
      <c r="T271" s="2">
        <v>30</v>
      </c>
      <c r="U271" s="1">
        <v>31104000</v>
      </c>
      <c r="V271" s="1" t="s">
        <v>58</v>
      </c>
      <c r="W271">
        <v>24.503332</v>
      </c>
      <c r="X271">
        <v>0.140181</v>
      </c>
    </row>
    <row r="272" spans="1:24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t="s">
        <v>11</v>
      </c>
      <c r="G272" t="s">
        <v>12</v>
      </c>
      <c r="H272" t="s">
        <v>43</v>
      </c>
      <c r="I272" s="2">
        <v>1</v>
      </c>
      <c r="J272" s="7" t="s">
        <v>24</v>
      </c>
      <c r="K272" s="2">
        <v>0</v>
      </c>
      <c r="L272" s="2">
        <v>0</v>
      </c>
      <c r="M272" s="2">
        <v>1</v>
      </c>
      <c r="N272" s="2" t="s">
        <v>50</v>
      </c>
      <c r="O272" s="5" t="s">
        <v>51</v>
      </c>
      <c r="P272" s="19" t="s">
        <v>51</v>
      </c>
      <c r="Q272" s="19" t="s">
        <v>51</v>
      </c>
      <c r="R272" s="2">
        <f t="shared" si="26"/>
        <v>25</v>
      </c>
      <c r="S272" s="8" t="s">
        <v>62</v>
      </c>
      <c r="T272" s="2">
        <v>30</v>
      </c>
      <c r="U272" s="1">
        <v>93312000</v>
      </c>
      <c r="V272" s="1" t="s">
        <v>59</v>
      </c>
      <c r="W272">
        <v>22.730335</v>
      </c>
      <c r="X272">
        <v>0.16472500000000001</v>
      </c>
    </row>
    <row r="273" spans="1:24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t="s">
        <v>11</v>
      </c>
      <c r="G273" t="s">
        <v>12</v>
      </c>
      <c r="H273" t="s">
        <v>43</v>
      </c>
      <c r="I273" s="2">
        <v>1</v>
      </c>
      <c r="J273" s="7" t="s">
        <v>24</v>
      </c>
      <c r="K273" s="2">
        <v>0</v>
      </c>
      <c r="L273" s="2">
        <v>0</v>
      </c>
      <c r="M273" s="2">
        <v>1</v>
      </c>
      <c r="N273" s="2" t="s">
        <v>50</v>
      </c>
      <c r="O273" s="5" t="s">
        <v>51</v>
      </c>
      <c r="P273" s="19" t="s">
        <v>51</v>
      </c>
      <c r="Q273" s="19" t="s">
        <v>51</v>
      </c>
      <c r="R273" s="2">
        <f t="shared" si="26"/>
        <v>25</v>
      </c>
      <c r="S273" s="8" t="s">
        <v>62</v>
      </c>
      <c r="T273" s="2">
        <v>30</v>
      </c>
      <c r="U273" s="1">
        <v>1000000000</v>
      </c>
      <c r="W273">
        <v>19.974333000000001</v>
      </c>
      <c r="X273">
        <v>0.16755200000000001</v>
      </c>
    </row>
  </sheetData>
  <autoFilter ref="A1:X1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2025-03-19T03:40:28Z</dcterms:modified>
</cp:coreProperties>
</file>