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L-CERN-0001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<sst xmlns="http://schemas.openxmlformats.org/spreadsheetml/2006/main" count="22" uniqueCount="19">
  <si>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</si>
  <si>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</si>
  <si>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</si>
  <si>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</si>
  <si>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</si>
  <si>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</si>
  <si>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</si>
  <si>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</si>
  <si>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</si>
  <si>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</si>
  <si>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</si>
  <si>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</si>
  <si>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</si>
  <si>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</si>
  <si>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</si>
  <si>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</si>
  <si>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</si>
  <si>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</si>
  <si>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GE11-X-L-CERN-0001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</si>
</sst>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2"/>
      <color theme="1"/>
      <name val="Calibri"/>
      <family val="2"/>
      <scheme val="minor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0" fontId="3" fillId="3" borderId="1" xfId="0" applyFont="1" applyFill="1" applyBorder="1" applyAlignment="1" applyProtection="1">
      <alignment horizontal="center"/>
      <protection locked="0"/>
    </xf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4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 applyProtection="1">
      <alignment horizontal="center"/>
      <protection locked="0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GE11-X-L-CERN-0001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22.04</c:v>
                </c:pt>
                <c:pt idx="1">
                  <c:v>22.13</c:v>
                </c:pt>
                <c:pt idx="2">
                  <c:v>22.03</c:v>
                </c:pt>
                <c:pt idx="3">
                  <c:v>21.99</c:v>
                </c:pt>
                <c:pt idx="4">
                  <c:v>22.05</c:v>
                </c:pt>
                <c:pt idx="5">
                  <c:v>21.96</c:v>
                </c:pt>
                <c:pt idx="6">
                  <c:v>22</c:v>
                </c:pt>
                <c:pt idx="7">
                  <c:v>21.98</c:v>
                </c:pt>
                <c:pt idx="8">
                  <c:v>22.01</c:v>
                </c:pt>
                <c:pt idx="9">
                  <c:v>21.96</c:v>
                </c:pt>
                <c:pt idx="10">
                  <c:v>21.95</c:v>
                </c:pt>
                <c:pt idx="11">
                  <c:v>21.9</c:v>
                </c:pt>
                <c:pt idx="12">
                  <c:v>21.9</c:v>
                </c:pt>
                <c:pt idx="13">
                  <c:v>21.97</c:v>
                </c:pt>
                <c:pt idx="14">
                  <c:v>21.9</c:v>
                </c:pt>
                <c:pt idx="15">
                  <c:v>21.94</c:v>
                </c:pt>
                <c:pt idx="16">
                  <c:v>21.92</c:v>
                </c:pt>
                <c:pt idx="17">
                  <c:v>21.93</c:v>
                </c:pt>
                <c:pt idx="18">
                  <c:v>22.03</c:v>
                </c:pt>
                <c:pt idx="19">
                  <c:v>21.94</c:v>
                </c:pt>
                <c:pt idx="20">
                  <c:v>21.93</c:v>
                </c:pt>
                <c:pt idx="21">
                  <c:v>21.96</c:v>
                </c:pt>
                <c:pt idx="22">
                  <c:v>21.87</c:v>
                </c:pt>
                <c:pt idx="23">
                  <c:v>22</c:v>
                </c:pt>
                <c:pt idx="24">
                  <c:v>22.03</c:v>
                </c:pt>
                <c:pt idx="25">
                  <c:v>22.04</c:v>
                </c:pt>
                <c:pt idx="26">
                  <c:v>22.03</c:v>
                </c:pt>
                <c:pt idx="27">
                  <c:v>22.05</c:v>
                </c:pt>
                <c:pt idx="28">
                  <c:v>22.03</c:v>
                </c:pt>
                <c:pt idx="29">
                  <c:v>22.04</c:v>
                </c:pt>
                <c:pt idx="30">
                  <c:v>22.09</c:v>
                </c:pt>
                <c:pt idx="31">
                  <c:v>22.06</c:v>
                </c:pt>
                <c:pt idx="32">
                  <c:v>22.07</c:v>
                </c:pt>
                <c:pt idx="33">
                  <c:v>22.07</c:v>
                </c:pt>
                <c:pt idx="34">
                  <c:v>22.07</c:v>
                </c:pt>
                <c:pt idx="35">
                  <c:v>22.07</c:v>
                </c:pt>
                <c:pt idx="36">
                  <c:v>22.1</c:v>
                </c:pt>
                <c:pt idx="37">
                  <c:v>22.18</c:v>
                </c:pt>
                <c:pt idx="38">
                  <c:v>22.07</c:v>
                </c:pt>
                <c:pt idx="39">
                  <c:v>22.16</c:v>
                </c:pt>
                <c:pt idx="40">
                  <c:v>22.16</c:v>
                </c:pt>
                <c:pt idx="41">
                  <c:v>22.22</c:v>
                </c:pt>
                <c:pt idx="42">
                  <c:v>22.21</c:v>
                </c:pt>
                <c:pt idx="43">
                  <c:v>22.13</c:v>
                </c:pt>
                <c:pt idx="44">
                  <c:v>22.14</c:v>
                </c:pt>
                <c:pt idx="45">
                  <c:v>22.21</c:v>
                </c:pt>
                <c:pt idx="46">
                  <c:v>22.21</c:v>
                </c:pt>
                <c:pt idx="47">
                  <c:v>22.21</c:v>
                </c:pt>
                <c:pt idx="48">
                  <c:v>22.23</c:v>
                </c:pt>
                <c:pt idx="49">
                  <c:v>22.31</c:v>
                </c:pt>
                <c:pt idx="50">
                  <c:v>22.28</c:v>
                </c:pt>
                <c:pt idx="51">
                  <c:v>22.19</c:v>
                </c:pt>
                <c:pt idx="52">
                  <c:v>22.4</c:v>
                </c:pt>
                <c:pt idx="53">
                  <c:v>22.32</c:v>
                </c:pt>
                <c:pt idx="54">
                  <c:v>22.33</c:v>
                </c:pt>
                <c:pt idx="55">
                  <c:v>22.32</c:v>
                </c:pt>
                <c:pt idx="56">
                  <c:v>22.26</c:v>
                </c:pt>
                <c:pt idx="57">
                  <c:v>22.43</c:v>
                </c:pt>
                <c:pt idx="58">
                  <c:v>22.38</c:v>
                </c:pt>
                <c:pt idx="59">
                  <c:v>22.36</c:v>
                </c:pt>
                <c:pt idx="60">
                  <c:v>22.4</c:v>
                </c:pt>
                <c:pt idx="61">
                  <c:v>22.62</c:v>
                </c:pt>
                <c:pt idx="62">
                  <c:v>22.42</c:v>
                </c:pt>
                <c:pt idx="63">
                  <c:v>22.36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22.78</c:v>
                </c:pt>
                <c:pt idx="1">
                  <c:v>22.31</c:v>
                </c:pt>
                <c:pt idx="2">
                  <c:v>22.3</c:v>
                </c:pt>
                <c:pt idx="3">
                  <c:v>22.31</c:v>
                </c:pt>
                <c:pt idx="4">
                  <c:v>22.31</c:v>
                </c:pt>
                <c:pt idx="5">
                  <c:v>22.31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22.3</c:v>
                </c:pt>
                <c:pt idx="11">
                  <c:v>22.29</c:v>
                </c:pt>
                <c:pt idx="12">
                  <c:v>22.3</c:v>
                </c:pt>
                <c:pt idx="13">
                  <c:v>22.3</c:v>
                </c:pt>
                <c:pt idx="14">
                  <c:v>22.31</c:v>
                </c:pt>
                <c:pt idx="15">
                  <c:v>22.3</c:v>
                </c:pt>
                <c:pt idx="16">
                  <c:v>22.3</c:v>
                </c:pt>
                <c:pt idx="17">
                  <c:v>22.3</c:v>
                </c:pt>
                <c:pt idx="18">
                  <c:v>22.31</c:v>
                </c:pt>
                <c:pt idx="19">
                  <c:v>22.31</c:v>
                </c:pt>
                <c:pt idx="20">
                  <c:v>22.3</c:v>
                </c:pt>
                <c:pt idx="21">
                  <c:v>22.29</c:v>
                </c:pt>
                <c:pt idx="22">
                  <c:v>22.31</c:v>
                </c:pt>
                <c:pt idx="23">
                  <c:v>22.3</c:v>
                </c:pt>
                <c:pt idx="24">
                  <c:v>22.32</c:v>
                </c:pt>
                <c:pt idx="25">
                  <c:v>22.31</c:v>
                </c:pt>
                <c:pt idx="26">
                  <c:v>22.3</c:v>
                </c:pt>
                <c:pt idx="27">
                  <c:v>22.31</c:v>
                </c:pt>
                <c:pt idx="28">
                  <c:v>22.31</c:v>
                </c:pt>
                <c:pt idx="29">
                  <c:v>22.3</c:v>
                </c:pt>
                <c:pt idx="30">
                  <c:v>22.29</c:v>
                </c:pt>
                <c:pt idx="31">
                  <c:v>22.29</c:v>
                </c:pt>
                <c:pt idx="32">
                  <c:v>22.3</c:v>
                </c:pt>
                <c:pt idx="33">
                  <c:v>22.29</c:v>
                </c:pt>
                <c:pt idx="34">
                  <c:v>22.29</c:v>
                </c:pt>
                <c:pt idx="35">
                  <c:v>22.3</c:v>
                </c:pt>
                <c:pt idx="36">
                  <c:v>22.3</c:v>
                </c:pt>
                <c:pt idx="37">
                  <c:v>22.3</c:v>
                </c:pt>
                <c:pt idx="38">
                  <c:v>22.3</c:v>
                </c:pt>
                <c:pt idx="39">
                  <c:v>22.29</c:v>
                </c:pt>
                <c:pt idx="40">
                  <c:v>22.32</c:v>
                </c:pt>
                <c:pt idx="41">
                  <c:v>22.32</c:v>
                </c:pt>
                <c:pt idx="42">
                  <c:v>22.31</c:v>
                </c:pt>
                <c:pt idx="43">
                  <c:v>22.3</c:v>
                </c:pt>
                <c:pt idx="44">
                  <c:v>22.31</c:v>
                </c:pt>
                <c:pt idx="45">
                  <c:v>22.31</c:v>
                </c:pt>
                <c:pt idx="46">
                  <c:v>22.29</c:v>
                </c:pt>
                <c:pt idx="47">
                  <c:v>22.29</c:v>
                </c:pt>
                <c:pt idx="48">
                  <c:v>22.31</c:v>
                </c:pt>
                <c:pt idx="49">
                  <c:v>22.3</c:v>
                </c:pt>
                <c:pt idx="50">
                  <c:v>22.29</c:v>
                </c:pt>
                <c:pt idx="51">
                  <c:v>22.31</c:v>
                </c:pt>
                <c:pt idx="52">
                  <c:v>22.31</c:v>
                </c:pt>
                <c:pt idx="53">
                  <c:v>22.31</c:v>
                </c:pt>
                <c:pt idx="54">
                  <c:v>22.32</c:v>
                </c:pt>
                <c:pt idx="55">
                  <c:v>22.31</c:v>
                </c:pt>
                <c:pt idx="56">
                  <c:v>22.32</c:v>
                </c:pt>
                <c:pt idx="57">
                  <c:v>22.31</c:v>
                </c:pt>
                <c:pt idx="58">
                  <c:v>22.33</c:v>
                </c:pt>
                <c:pt idx="59">
                  <c:v>22.34</c:v>
                </c:pt>
                <c:pt idx="60">
                  <c:v>22.31</c:v>
                </c:pt>
                <c:pt idx="61">
                  <c:v>22.31</c:v>
                </c:pt>
                <c:pt idx="62">
                  <c:v>22.32</c:v>
                </c:pt>
                <c:pt idx="63">
                  <c:v>22.32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6288"/>
        <c:axId val="171716680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367.31</c:v>
                </c:pt>
                <c:pt idx="1">
                  <c:v>276.32</c:v>
                </c:pt>
                <c:pt idx="2">
                  <c:v>275.93</c:v>
                </c:pt>
                <c:pt idx="3">
                  <c:v>275.8</c:v>
                </c:pt>
                <c:pt idx="4">
                  <c:v>275.73</c:v>
                </c:pt>
                <c:pt idx="5">
                  <c:v>275.64999999999998</c:v>
                </c:pt>
                <c:pt idx="6">
                  <c:v>275.60000000000002</c:v>
                </c:pt>
                <c:pt idx="7">
                  <c:v>275.52</c:v>
                </c:pt>
                <c:pt idx="8">
                  <c:v>275.47000000000003</c:v>
                </c:pt>
                <c:pt idx="9">
                  <c:v>275.45</c:v>
                </c:pt>
                <c:pt idx="10">
                  <c:v>275.36</c:v>
                </c:pt>
                <c:pt idx="11">
                  <c:v>275.36</c:v>
                </c:pt>
                <c:pt idx="12">
                  <c:v>275.39</c:v>
                </c:pt>
                <c:pt idx="13">
                  <c:v>275.36</c:v>
                </c:pt>
                <c:pt idx="14">
                  <c:v>275.37</c:v>
                </c:pt>
                <c:pt idx="15">
                  <c:v>275.36</c:v>
                </c:pt>
                <c:pt idx="16">
                  <c:v>275.35000000000002</c:v>
                </c:pt>
                <c:pt idx="17">
                  <c:v>275.42</c:v>
                </c:pt>
                <c:pt idx="18">
                  <c:v>275.39</c:v>
                </c:pt>
                <c:pt idx="19">
                  <c:v>275.39999999999998</c:v>
                </c:pt>
                <c:pt idx="20">
                  <c:v>275.39999999999998</c:v>
                </c:pt>
                <c:pt idx="21">
                  <c:v>275.42</c:v>
                </c:pt>
                <c:pt idx="22">
                  <c:v>275.45999999999998</c:v>
                </c:pt>
                <c:pt idx="23">
                  <c:v>275.49</c:v>
                </c:pt>
                <c:pt idx="24">
                  <c:v>275.54000000000002</c:v>
                </c:pt>
                <c:pt idx="25">
                  <c:v>275.52</c:v>
                </c:pt>
                <c:pt idx="26">
                  <c:v>275.56</c:v>
                </c:pt>
                <c:pt idx="27">
                  <c:v>275.61</c:v>
                </c:pt>
                <c:pt idx="28">
                  <c:v>275.62</c:v>
                </c:pt>
                <c:pt idx="29">
                  <c:v>275.66000000000003</c:v>
                </c:pt>
                <c:pt idx="30">
                  <c:v>275.68</c:v>
                </c:pt>
                <c:pt idx="31">
                  <c:v>275.7</c:v>
                </c:pt>
                <c:pt idx="32">
                  <c:v>275.69</c:v>
                </c:pt>
                <c:pt idx="33">
                  <c:v>275.7</c:v>
                </c:pt>
                <c:pt idx="34">
                  <c:v>275.72000000000003</c:v>
                </c:pt>
                <c:pt idx="35">
                  <c:v>275.77</c:v>
                </c:pt>
                <c:pt idx="36">
                  <c:v>275.83999999999997</c:v>
                </c:pt>
                <c:pt idx="37">
                  <c:v>275.99</c:v>
                </c:pt>
                <c:pt idx="38">
                  <c:v>276.02</c:v>
                </c:pt>
                <c:pt idx="39">
                  <c:v>276.05</c:v>
                </c:pt>
                <c:pt idx="40">
                  <c:v>276.13</c:v>
                </c:pt>
                <c:pt idx="41">
                  <c:v>276.14999999999998</c:v>
                </c:pt>
                <c:pt idx="42">
                  <c:v>276.20999999999998</c:v>
                </c:pt>
                <c:pt idx="43">
                  <c:v>276.13</c:v>
                </c:pt>
                <c:pt idx="44">
                  <c:v>276.22000000000003</c:v>
                </c:pt>
                <c:pt idx="45">
                  <c:v>276.26</c:v>
                </c:pt>
                <c:pt idx="46">
                  <c:v>276.27999999999997</c:v>
                </c:pt>
                <c:pt idx="47">
                  <c:v>276.27</c:v>
                </c:pt>
                <c:pt idx="48">
                  <c:v>276.33</c:v>
                </c:pt>
                <c:pt idx="49">
                  <c:v>276.37</c:v>
                </c:pt>
                <c:pt idx="50">
                  <c:v>276.37</c:v>
                </c:pt>
                <c:pt idx="51">
                  <c:v>276.43</c:v>
                </c:pt>
                <c:pt idx="52">
                  <c:v>276.44</c:v>
                </c:pt>
                <c:pt idx="53">
                  <c:v>276.47000000000003</c:v>
                </c:pt>
                <c:pt idx="54">
                  <c:v>276.49</c:v>
                </c:pt>
                <c:pt idx="55">
                  <c:v>276.52999999999997</c:v>
                </c:pt>
                <c:pt idx="56">
                  <c:v>276.56</c:v>
                </c:pt>
                <c:pt idx="57">
                  <c:v>276.7</c:v>
                </c:pt>
                <c:pt idx="58">
                  <c:v>276.76</c:v>
                </c:pt>
                <c:pt idx="59">
                  <c:v>276.8</c:v>
                </c:pt>
                <c:pt idx="60">
                  <c:v>276.93</c:v>
                </c:pt>
                <c:pt idx="61">
                  <c:v>277</c:v>
                </c:pt>
                <c:pt idx="62">
                  <c:v>277.04000000000002</c:v>
                </c:pt>
                <c:pt idx="63">
                  <c:v>276.99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7464"/>
        <c:axId val="171717072"/>
      </c:scatterChart>
      <c:valAx>
        <c:axId val="171716288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1716680"/>
        <c:crosses val="autoZero"/>
        <c:crossBetween val="midCat"/>
        <c:majorUnit val="400"/>
      </c:valAx>
      <c:valAx>
        <c:axId val="171716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1716288"/>
        <c:crosses val="autoZero"/>
        <c:crossBetween val="midCat"/>
      </c:valAx>
      <c:valAx>
        <c:axId val="17171707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1717464"/>
        <c:crosses val="max"/>
        <c:crossBetween val="midCat"/>
      </c:valAx>
      <c:valAx>
        <c:axId val="1717174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1717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A2" sqref="A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" t="s">
        <v>5</v>
      </c>
      <c r="G1" s="2" t="s">
        <v>8</v>
      </c>
      <c r="H1" s="28">
        <v>42887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4">
        <v>0.5980671296296296</v>
      </c>
      <c r="B2" s="15">
        <v>1</v>
      </c>
      <c r="C2" s="16">
        <v>22.04</v>
      </c>
      <c r="D2" s="16">
        <v>22.78</v>
      </c>
      <c r="E2" s="16">
        <v>367.31</v>
      </c>
      <c r="F2" s="7"/>
      <c r="G2" s="8" t="s">
        <v>6</v>
      </c>
      <c r="H2" s="10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4">
        <v>0.59876157407407404</v>
      </c>
      <c r="B3" s="15">
        <v>62</v>
      </c>
      <c r="C3" s="16">
        <v>22.13</v>
      </c>
      <c r="D3" s="17">
        <v>22.31</v>
      </c>
      <c r="E3" s="16">
        <v>276.32</v>
      </c>
      <c r="F3" s="7"/>
      <c r="G3" s="8" t="s">
        <v>7</v>
      </c>
      <c r="H3" s="10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4">
        <v>0.59945601851851849</v>
      </c>
      <c r="B4" s="15">
        <v>123</v>
      </c>
      <c r="C4" s="16">
        <v>22.03</v>
      </c>
      <c r="D4" s="16">
        <v>22.3</v>
      </c>
      <c r="E4" s="16">
        <v>275.93</v>
      </c>
      <c r="F4" s="7"/>
      <c r="G4" s="8" t="s">
        <v>13</v>
      </c>
      <c r="H4" s="10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4">
        <v>0.60015046296296293</v>
      </c>
      <c r="B5" s="15">
        <v>184</v>
      </c>
      <c r="C5" s="16">
        <v>21.99</v>
      </c>
      <c r="D5" s="17">
        <v>22.31</v>
      </c>
      <c r="E5" s="16">
        <v>275.8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4">
        <v>0.60084490740740737</v>
      </c>
      <c r="B6" s="15">
        <v>245</v>
      </c>
      <c r="C6" s="16">
        <v>22.05</v>
      </c>
      <c r="D6" s="16">
        <v>22.31</v>
      </c>
      <c r="E6" s="16">
        <v>275.73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4">
        <v>0.60153935185185181</v>
      </c>
      <c r="B7" s="15">
        <v>306</v>
      </c>
      <c r="C7" s="16">
        <v>21.96</v>
      </c>
      <c r="D7" s="17">
        <v>22.31</v>
      </c>
      <c r="E7" s="16">
        <v>275.64999999999998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4">
        <v>0.60223379629629636</v>
      </c>
      <c r="B8" s="15">
        <v>367</v>
      </c>
      <c r="C8" s="16">
        <v>22</v>
      </c>
      <c r="D8" s="16">
        <v>22.3</v>
      </c>
      <c r="E8" s="16">
        <v>275.60000000000002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4">
        <v>0.6029282407407407</v>
      </c>
      <c r="B9" s="15">
        <v>428</v>
      </c>
      <c r="C9" s="16">
        <v>21.98</v>
      </c>
      <c r="D9" s="17">
        <v>22.3</v>
      </c>
      <c r="E9" s="16">
        <v>275.52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4">
        <v>0.60362268518518525</v>
      </c>
      <c r="B10" s="15">
        <v>489</v>
      </c>
      <c r="C10" s="16">
        <v>22.01</v>
      </c>
      <c r="D10" s="16">
        <v>22.3</v>
      </c>
      <c r="E10" s="16">
        <v>275.47000000000003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4">
        <v>0.60431712962962958</v>
      </c>
      <c r="B11" s="15">
        <v>550</v>
      </c>
      <c r="C11" s="16">
        <v>21.96</v>
      </c>
      <c r="D11" s="17">
        <v>22.3</v>
      </c>
      <c r="E11" s="16">
        <v>275.45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4">
        <v>0.60501157407407413</v>
      </c>
      <c r="B12" s="15">
        <v>611</v>
      </c>
      <c r="C12" s="16">
        <v>21.95</v>
      </c>
      <c r="D12" s="16">
        <v>22.3</v>
      </c>
      <c r="E12" s="16">
        <v>275.36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4">
        <v>0.60570601851851846</v>
      </c>
      <c r="B13" s="15">
        <v>672</v>
      </c>
      <c r="C13" s="16">
        <v>21.9</v>
      </c>
      <c r="D13" s="17">
        <v>22.29</v>
      </c>
      <c r="E13" s="16">
        <v>275.36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4">
        <v>0.60640046296296302</v>
      </c>
      <c r="B14" s="15">
        <v>733</v>
      </c>
      <c r="C14" s="16">
        <v>21.9</v>
      </c>
      <c r="D14" s="16">
        <v>22.3</v>
      </c>
      <c r="E14" s="16">
        <v>275.39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4">
        <v>0.60709490740740735</v>
      </c>
      <c r="B15" s="15">
        <v>794</v>
      </c>
      <c r="C15" s="16">
        <v>21.97</v>
      </c>
      <c r="D15" s="17">
        <v>22.3</v>
      </c>
      <c r="E15" s="16">
        <v>275.36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4">
        <v>0.6077893518518519</v>
      </c>
      <c r="B16" s="15">
        <v>855</v>
      </c>
      <c r="C16" s="16">
        <v>21.9</v>
      </c>
      <c r="D16" s="16">
        <v>22.31</v>
      </c>
      <c r="E16" s="16">
        <v>275.37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4">
        <v>0.60848379629629623</v>
      </c>
      <c r="B17" s="15">
        <v>916</v>
      </c>
      <c r="C17" s="16">
        <v>21.94</v>
      </c>
      <c r="D17" s="17">
        <v>22.3</v>
      </c>
      <c r="E17" s="16">
        <v>275.36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4">
        <v>0.60917824074074078</v>
      </c>
      <c r="B18" s="15">
        <v>977</v>
      </c>
      <c r="C18" s="16">
        <v>21.92</v>
      </c>
      <c r="D18" s="16">
        <v>22.3</v>
      </c>
      <c r="E18" s="16">
        <v>275.35000000000002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4">
        <v>0.60987268518518511</v>
      </c>
      <c r="B19" s="15">
        <v>1038</v>
      </c>
      <c r="C19" s="16">
        <v>21.93</v>
      </c>
      <c r="D19" s="17">
        <v>22.3</v>
      </c>
      <c r="E19" s="16">
        <v>275.42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4">
        <v>0.61056712962962967</v>
      </c>
      <c r="B20" s="15">
        <v>1099</v>
      </c>
      <c r="C20" s="16">
        <v>22.03</v>
      </c>
      <c r="D20" s="16">
        <v>22.31</v>
      </c>
      <c r="E20" s="16">
        <v>275.39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4">
        <v>0.61127314814814815</v>
      </c>
      <c r="B21" s="15">
        <v>1160</v>
      </c>
      <c r="C21" s="16">
        <v>21.94</v>
      </c>
      <c r="D21" s="17">
        <v>22.31</v>
      </c>
      <c r="E21" s="16">
        <v>275.39999999999998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4">
        <v>0.61196759259259259</v>
      </c>
      <c r="B22" s="15">
        <v>1221</v>
      </c>
      <c r="C22" s="16">
        <v>21.93</v>
      </c>
      <c r="D22" s="16">
        <v>22.3</v>
      </c>
      <c r="E22" s="16">
        <v>275.39999999999998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4">
        <v>0.61266203703703703</v>
      </c>
      <c r="B23" s="15">
        <v>1282</v>
      </c>
      <c r="C23" s="16">
        <v>21.96</v>
      </c>
      <c r="D23" s="17">
        <v>22.29</v>
      </c>
      <c r="E23" s="16">
        <v>275.42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4">
        <v>0.61335648148148147</v>
      </c>
      <c r="B24" s="15">
        <v>1343</v>
      </c>
      <c r="C24" s="16">
        <v>21.87</v>
      </c>
      <c r="D24" s="16">
        <v>22.31</v>
      </c>
      <c r="E24" s="16">
        <v>275.45999999999998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4">
        <v>0.61405092592592592</v>
      </c>
      <c r="B25" s="15">
        <v>1404</v>
      </c>
      <c r="C25" s="16">
        <v>22</v>
      </c>
      <c r="D25" s="17">
        <v>22.3</v>
      </c>
      <c r="E25" s="16">
        <v>275.49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4">
        <v>0.61474537037037036</v>
      </c>
      <c r="B26" s="15">
        <v>1465</v>
      </c>
      <c r="C26" s="16">
        <v>22.03</v>
      </c>
      <c r="D26" s="16">
        <v>22.32</v>
      </c>
      <c r="E26" s="16">
        <v>275.54000000000002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4">
        <v>0.6154398148148148</v>
      </c>
      <c r="B27" s="15">
        <v>1526</v>
      </c>
      <c r="C27" s="16">
        <v>22.04</v>
      </c>
      <c r="D27" s="17">
        <v>22.31</v>
      </c>
      <c r="E27" s="16">
        <v>275.52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4">
        <v>0.61613425925925924</v>
      </c>
      <c r="B28" s="15">
        <v>1587</v>
      </c>
      <c r="C28" s="16">
        <v>22.03</v>
      </c>
      <c r="D28" s="16">
        <v>22.3</v>
      </c>
      <c r="E28" s="16">
        <v>275.56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4">
        <v>0.61682870370370368</v>
      </c>
      <c r="B29" s="15">
        <v>1648</v>
      </c>
      <c r="C29" s="16">
        <v>22.05</v>
      </c>
      <c r="D29" s="17">
        <v>22.31</v>
      </c>
      <c r="E29" s="16">
        <v>275.61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4">
        <v>0.61752314814814813</v>
      </c>
      <c r="B30" s="15">
        <v>1709</v>
      </c>
      <c r="C30" s="16">
        <v>22.03</v>
      </c>
      <c r="D30" s="16">
        <v>22.31</v>
      </c>
      <c r="E30" s="16">
        <v>275.62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4">
        <v>0.61821759259259257</v>
      </c>
      <c r="B31" s="15">
        <v>1770</v>
      </c>
      <c r="C31" s="16">
        <v>22.04</v>
      </c>
      <c r="D31" s="17">
        <v>22.3</v>
      </c>
      <c r="E31" s="16">
        <v>275.66000000000003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4">
        <v>0.61891203703703701</v>
      </c>
      <c r="B32" s="15">
        <v>1831</v>
      </c>
      <c r="C32" s="16">
        <v>22.09</v>
      </c>
      <c r="D32" s="16">
        <v>22.29</v>
      </c>
      <c r="E32" s="16">
        <v>275.68</v>
      </c>
      <c r="F32" s="7"/>
      <c r="G32" s="29" t="s">
        <v>9</v>
      </c>
      <c r="H32" s="30"/>
      <c r="I32" s="21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4">
        <v>0.61960648148148145</v>
      </c>
      <c r="B33" s="15">
        <v>1892</v>
      </c>
      <c r="C33" s="16">
        <v>22.06</v>
      </c>
      <c r="D33" s="17">
        <v>22.29</v>
      </c>
      <c r="E33" s="16">
        <v>275.7</v>
      </c>
      <c r="F33" s="7"/>
      <c r="G33" s="22" t="s">
        <v>3</v>
      </c>
      <c r="H33" s="23">
        <f>AVERAGE(D2:D135)</f>
        <v>22.312656249999975</v>
      </c>
      <c r="I33" s="23">
        <f>_xlfn.STDEV.P(D2:D135)</f>
        <v>5.9771496852074182E-2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4">
        <v>0.62030092592592589</v>
      </c>
      <c r="B34" s="15">
        <v>1953</v>
      </c>
      <c r="C34" s="16">
        <v>22.07</v>
      </c>
      <c r="D34" s="16">
        <v>22.3</v>
      </c>
      <c r="E34" s="16">
        <v>275.69</v>
      </c>
      <c r="F34" s="7"/>
      <c r="G34" s="22" t="s">
        <v>4</v>
      </c>
      <c r="H34" s="23">
        <f>AVERAGE(E2:E135)</f>
        <v>277.37250000000006</v>
      </c>
      <c r="I34" s="23">
        <f>_xlfn.STDEV.P(E2:E135)</f>
        <v>11.341863410612918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4">
        <v>0.62099537037037034</v>
      </c>
      <c r="B35" s="15">
        <v>2014</v>
      </c>
      <c r="C35" s="16">
        <v>22.07</v>
      </c>
      <c r="D35" s="16">
        <v>22.29</v>
      </c>
      <c r="E35" s="16">
        <v>275.7</v>
      </c>
      <c r="F35" s="7"/>
      <c r="G35" s="24" t="s">
        <v>11</v>
      </c>
      <c r="H35" s="23">
        <f>C2</f>
        <v>22.04</v>
      </c>
      <c r="I35" s="23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4">
        <v>0.62168981481481478</v>
      </c>
      <c r="B36" s="15">
        <v>2075</v>
      </c>
      <c r="C36" s="16">
        <v>22.07</v>
      </c>
      <c r="D36" s="16">
        <v>22.29</v>
      </c>
      <c r="E36" s="16">
        <v>275.72000000000003</v>
      </c>
      <c r="F36" s="7"/>
      <c r="G36" s="24" t="s">
        <v>12</v>
      </c>
      <c r="H36" s="23">
        <f>MAX(C58:C61)</f>
        <v>22.43</v>
      </c>
      <c r="I36" s="23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4">
        <v>0.62238425925925933</v>
      </c>
      <c r="B37" s="15">
        <v>2136</v>
      </c>
      <c r="C37" s="16">
        <v>22.07</v>
      </c>
      <c r="D37" s="16">
        <v>22.3</v>
      </c>
      <c r="E37" s="16">
        <v>275.77</v>
      </c>
      <c r="F37" s="7"/>
      <c r="G37" s="24" t="s">
        <v>13</v>
      </c>
      <c r="H37" s="23">
        <f>H4</f>
        <v>1</v>
      </c>
      <c r="I37" s="23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4">
        <v>0.62307870370370366</v>
      </c>
      <c r="B38" s="15">
        <v>2197</v>
      </c>
      <c r="C38" s="16">
        <v>22.1</v>
      </c>
      <c r="D38" s="16">
        <v>22.3</v>
      </c>
      <c r="E38" s="16">
        <v>275.83999999999997</v>
      </c>
      <c r="F38" s="7"/>
      <c r="G38" s="24" t="s">
        <v>14</v>
      </c>
      <c r="H38" s="23">
        <f>(H35-H36)/H37</f>
        <v>-0.39000000000000057</v>
      </c>
      <c r="I38" s="23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4">
        <v>0.62377314814814822</v>
      </c>
      <c r="B39" s="15">
        <v>2258</v>
      </c>
      <c r="C39" s="16">
        <v>22.18</v>
      </c>
      <c r="D39" s="16">
        <v>22.3</v>
      </c>
      <c r="E39" s="16">
        <v>275.99</v>
      </c>
      <c r="F39" s="7"/>
      <c r="G39" s="24" t="s">
        <v>15</v>
      </c>
      <c r="H39" s="25">
        <f>EXP(INDEX(LINEST(LN(Pressure),T),1,2))</f>
        <v>21.892248122595309</v>
      </c>
      <c r="I39" s="26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4">
        <v>0.62446759259259255</v>
      </c>
      <c r="B40" s="15">
        <v>2319</v>
      </c>
      <c r="C40" s="16">
        <v>22.07</v>
      </c>
      <c r="D40" s="16">
        <v>22.3</v>
      </c>
      <c r="E40" s="16">
        <v>276.02</v>
      </c>
      <c r="F40" s="7"/>
      <c r="G40" s="24" t="s">
        <v>16</v>
      </c>
      <c r="H40" s="27">
        <f>INDEX(LINEST(LN(Pressure),T),1)</f>
        <v>5.1039492040290487E-6</v>
      </c>
      <c r="I40" s="23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4">
        <v>0.6251620370370371</v>
      </c>
      <c r="B41" s="15">
        <v>2380</v>
      </c>
      <c r="C41" s="16">
        <v>22.16</v>
      </c>
      <c r="D41" s="16">
        <v>22.29</v>
      </c>
      <c r="E41" s="16">
        <v>276.05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4">
        <v>0.62585648148148143</v>
      </c>
      <c r="B42" s="15">
        <v>2441</v>
      </c>
      <c r="C42" s="16">
        <v>22.16</v>
      </c>
      <c r="D42" s="16">
        <v>22.32</v>
      </c>
      <c r="E42" s="16">
        <v>276.13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4">
        <v>0.62655092592592598</v>
      </c>
      <c r="B43" s="15">
        <v>2502</v>
      </c>
      <c r="C43" s="16">
        <v>22.22</v>
      </c>
      <c r="D43" s="16">
        <v>22.32</v>
      </c>
      <c r="E43" s="16">
        <v>276.14999999999998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4">
        <v>0.62724537037037031</v>
      </c>
      <c r="B44" s="15">
        <v>2563</v>
      </c>
      <c r="C44" s="16">
        <v>22.21</v>
      </c>
      <c r="D44" s="16">
        <v>22.31</v>
      </c>
      <c r="E44" s="16">
        <v>276.20999999999998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4">
        <v>0.62793981481481487</v>
      </c>
      <c r="B45" s="15">
        <v>2624</v>
      </c>
      <c r="C45" s="16">
        <v>22.13</v>
      </c>
      <c r="D45" s="16">
        <v>22.3</v>
      </c>
      <c r="E45" s="16">
        <v>276.13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4">
        <v>0.6286342592592592</v>
      </c>
      <c r="B46" s="15">
        <v>2685</v>
      </c>
      <c r="C46" s="16">
        <v>22.14</v>
      </c>
      <c r="D46" s="16">
        <v>22.31</v>
      </c>
      <c r="E46" s="16">
        <v>276.22000000000003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4">
        <v>0.62932870370370375</v>
      </c>
      <c r="B47" s="15">
        <v>2746</v>
      </c>
      <c r="C47" s="16">
        <v>22.21</v>
      </c>
      <c r="D47" s="16">
        <v>22.31</v>
      </c>
      <c r="E47" s="16">
        <v>276.26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4">
        <v>0.63002314814814808</v>
      </c>
      <c r="B48" s="15">
        <v>2807</v>
      </c>
      <c r="C48" s="16">
        <v>22.21</v>
      </c>
      <c r="D48" s="16">
        <v>22.29</v>
      </c>
      <c r="E48" s="16">
        <v>276.27999999999997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4">
        <v>0.63071759259259264</v>
      </c>
      <c r="B49" s="15">
        <v>2868</v>
      </c>
      <c r="C49" s="16">
        <v>22.21</v>
      </c>
      <c r="D49" s="16">
        <v>22.29</v>
      </c>
      <c r="E49" s="16">
        <v>276.27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4">
        <v>0.63141203703703697</v>
      </c>
      <c r="B50" s="15">
        <v>2929</v>
      </c>
      <c r="C50" s="16">
        <v>22.23</v>
      </c>
      <c r="D50" s="16">
        <v>22.31</v>
      </c>
      <c r="E50" s="16">
        <v>276.33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4">
        <v>0.63210648148148152</v>
      </c>
      <c r="B51" s="15">
        <v>2990</v>
      </c>
      <c r="C51" s="16">
        <v>22.31</v>
      </c>
      <c r="D51" s="16">
        <v>22.3</v>
      </c>
      <c r="E51" s="16">
        <v>276.37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4">
        <v>0.63280092592592596</v>
      </c>
      <c r="B52" s="15">
        <v>3051</v>
      </c>
      <c r="C52" s="16">
        <v>22.28</v>
      </c>
      <c r="D52" s="16">
        <v>22.29</v>
      </c>
      <c r="E52" s="16">
        <v>276.37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4">
        <v>0.6334953703703704</v>
      </c>
      <c r="B53" s="15">
        <v>3112</v>
      </c>
      <c r="C53" s="16">
        <v>22.19</v>
      </c>
      <c r="D53" s="16">
        <v>22.31</v>
      </c>
      <c r="E53" s="16">
        <v>276.43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4">
        <v>0.63418981481481485</v>
      </c>
      <c r="B54" s="15">
        <v>3173</v>
      </c>
      <c r="C54" s="16">
        <v>22.4</v>
      </c>
      <c r="D54" s="16">
        <v>22.31</v>
      </c>
      <c r="E54" s="16">
        <v>276.44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4">
        <v>0.63488425925925929</v>
      </c>
      <c r="B55" s="15">
        <v>3234</v>
      </c>
      <c r="C55" s="16">
        <v>22.32</v>
      </c>
      <c r="D55" s="16">
        <v>22.31</v>
      </c>
      <c r="E55" s="16">
        <v>276.47000000000003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4">
        <v>0.63557870370370373</v>
      </c>
      <c r="B56" s="15">
        <v>3295</v>
      </c>
      <c r="C56" s="16">
        <v>22.33</v>
      </c>
      <c r="D56" s="16">
        <v>22.32</v>
      </c>
      <c r="E56" s="16">
        <v>276.49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4">
        <v>0.63627314814814817</v>
      </c>
      <c r="B57" s="15">
        <v>3356</v>
      </c>
      <c r="C57" s="16">
        <v>22.32</v>
      </c>
      <c r="D57" s="16">
        <v>22.31</v>
      </c>
      <c r="E57" s="16">
        <v>276.52999999999997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4">
        <v>0.63696759259259261</v>
      </c>
      <c r="B58" s="15">
        <v>3417</v>
      </c>
      <c r="C58" s="16">
        <v>22.26</v>
      </c>
      <c r="D58" s="16">
        <v>22.32</v>
      </c>
      <c r="E58" s="16">
        <v>276.56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4">
        <v>0.63766203703703705</v>
      </c>
      <c r="B59" s="15">
        <v>3478</v>
      </c>
      <c r="C59" s="16">
        <v>22.43</v>
      </c>
      <c r="D59" s="16">
        <v>22.31</v>
      </c>
      <c r="E59" s="16">
        <v>276.7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4">
        <v>0.6383564814814815</v>
      </c>
      <c r="B60" s="15">
        <v>3539</v>
      </c>
      <c r="C60" s="16">
        <v>22.38</v>
      </c>
      <c r="D60" s="16">
        <v>22.33</v>
      </c>
      <c r="E60" s="16">
        <v>276.76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4">
        <v>0.63905092592592594</v>
      </c>
      <c r="B61" s="15">
        <v>3600</v>
      </c>
      <c r="C61" s="16">
        <v>22.36</v>
      </c>
      <c r="D61" s="16">
        <v>22.34</v>
      </c>
      <c r="E61" s="16">
        <v>276.8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4">
        <v>0.63974537037037038</v>
      </c>
      <c r="B62" s="15">
        <v>3661</v>
      </c>
      <c r="C62" s="16">
        <v>22.4</v>
      </c>
      <c r="D62" s="16">
        <v>22.31</v>
      </c>
      <c r="E62" s="16">
        <v>276.93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4">
        <v>0.64043981481481482</v>
      </c>
      <c r="B63" s="15">
        <v>3722</v>
      </c>
      <c r="C63" s="16">
        <v>22.62</v>
      </c>
      <c r="D63" s="16">
        <v>22.31</v>
      </c>
      <c r="E63" s="16">
        <v>277</v>
      </c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4">
        <v>0.64113425925925926</v>
      </c>
      <c r="B64" s="15">
        <v>3783</v>
      </c>
      <c r="C64" s="16">
        <v>22.42</v>
      </c>
      <c r="D64" s="16">
        <v>22.32</v>
      </c>
      <c r="E64" s="16">
        <v>277.04000000000002</v>
      </c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4">
        <v>0.64182870370370371</v>
      </c>
      <c r="B65" s="15">
        <v>3844</v>
      </c>
      <c r="C65" s="16">
        <v>22.36</v>
      </c>
      <c r="D65" s="16">
        <v>22.32</v>
      </c>
      <c r="E65" s="16">
        <v>276.99</v>
      </c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4"/>
      <c r="B66" s="15"/>
      <c r="C66" s="16"/>
      <c r="D66" s="16"/>
      <c r="E66" s="16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4"/>
      <c r="B67" s="15"/>
      <c r="C67" s="16"/>
      <c r="D67" s="16"/>
      <c r="E67" s="16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4"/>
      <c r="B68" s="15"/>
      <c r="C68" s="16"/>
      <c r="D68" s="16"/>
      <c r="E68" s="16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4"/>
      <c r="B69" s="15"/>
      <c r="C69" s="16"/>
      <c r="D69" s="16"/>
      <c r="E69" s="16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4"/>
      <c r="B70" s="15"/>
      <c r="C70" s="16"/>
      <c r="D70" s="16"/>
      <c r="E70" s="16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4"/>
      <c r="B71" s="15"/>
      <c r="C71" s="16"/>
      <c r="D71" s="16"/>
      <c r="E71" s="16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4"/>
      <c r="B72" s="15"/>
      <c r="C72" s="16"/>
      <c r="D72" s="16"/>
      <c r="E72" s="16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4"/>
      <c r="B73" s="15"/>
      <c r="C73" s="16"/>
      <c r="D73" s="16"/>
      <c r="E73" s="16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4"/>
      <c r="B74" s="15"/>
      <c r="C74" s="16"/>
      <c r="D74" s="16"/>
      <c r="E74" s="16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4"/>
      <c r="B75" s="15"/>
      <c r="C75" s="16"/>
      <c r="D75" s="16"/>
      <c r="E75" s="16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4"/>
      <c r="B76" s="15"/>
      <c r="C76" s="16"/>
      <c r="D76" s="16"/>
      <c r="E76" s="16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4"/>
      <c r="B77" s="15"/>
      <c r="C77" s="16"/>
      <c r="D77" s="16"/>
      <c r="E77" s="16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4"/>
      <c r="B78" s="15"/>
      <c r="C78" s="16"/>
      <c r="D78" s="16"/>
      <c r="E78" s="16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4"/>
      <c r="B79" s="15"/>
      <c r="C79" s="16"/>
      <c r="D79" s="16"/>
      <c r="E79" s="16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4"/>
      <c r="B80" s="15"/>
      <c r="C80" s="16"/>
      <c r="D80" s="16"/>
      <c r="E80" s="16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4"/>
      <c r="B81" s="15"/>
      <c r="C81" s="16"/>
      <c r="D81" s="16"/>
      <c r="E81" s="16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4"/>
      <c r="B82" s="15"/>
      <c r="C82" s="16"/>
      <c r="D82" s="16"/>
      <c r="E82" s="16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4"/>
      <c r="B83" s="15"/>
      <c r="C83" s="16"/>
      <c r="D83" s="16"/>
      <c r="E83" s="16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4"/>
      <c r="B84" s="15"/>
      <c r="C84" s="16"/>
      <c r="D84" s="16"/>
      <c r="E84" s="16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4"/>
      <c r="B85" s="15"/>
      <c r="C85" s="16"/>
      <c r="D85" s="16"/>
      <c r="E85" s="16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4"/>
      <c r="B86" s="15"/>
      <c r="C86" s="16"/>
      <c r="D86" s="16"/>
      <c r="E86" s="16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4"/>
      <c r="B87" s="15"/>
      <c r="C87" s="16"/>
      <c r="D87" s="16"/>
      <c r="E87" s="16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4"/>
      <c r="B88" s="15"/>
      <c r="C88" s="16"/>
      <c r="D88" s="16"/>
      <c r="E88" s="16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4"/>
      <c r="B89" s="15"/>
      <c r="C89" s="16"/>
      <c r="D89" s="16"/>
      <c r="E89" s="16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4"/>
      <c r="B90" s="15"/>
      <c r="C90" s="16"/>
      <c r="D90" s="16"/>
      <c r="E90" s="16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4"/>
      <c r="B91" s="15"/>
      <c r="C91" s="16"/>
      <c r="D91" s="16"/>
      <c r="E91" s="16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4"/>
      <c r="B92" s="15"/>
      <c r="C92" s="16"/>
      <c r="D92" s="16"/>
      <c r="E92" s="16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4"/>
      <c r="B93" s="15"/>
      <c r="C93" s="16"/>
      <c r="D93" s="16"/>
      <c r="E93" s="16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4"/>
      <c r="B94" s="15"/>
      <c r="C94" s="16"/>
      <c r="D94" s="16"/>
      <c r="E94" s="16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4"/>
      <c r="B95" s="15"/>
      <c r="C95" s="16"/>
      <c r="D95" s="16"/>
      <c r="E95" s="16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4"/>
      <c r="B96" s="15"/>
      <c r="C96" s="16"/>
      <c r="D96" s="16"/>
      <c r="E96" s="16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4"/>
      <c r="B97" s="15"/>
      <c r="C97" s="16"/>
      <c r="D97" s="16"/>
      <c r="E97" s="16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4"/>
      <c r="B98" s="15"/>
      <c r="C98" s="16"/>
      <c r="D98" s="16"/>
      <c r="E98" s="16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4"/>
      <c r="B99" s="15"/>
      <c r="C99" s="16"/>
      <c r="D99" s="16"/>
      <c r="E99" s="16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4"/>
      <c r="B100" s="15"/>
      <c r="C100" s="16"/>
      <c r="D100" s="16"/>
      <c r="E100" s="16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4"/>
      <c r="B101" s="15"/>
      <c r="C101" s="16"/>
      <c r="D101" s="16"/>
      <c r="E101" s="16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4"/>
      <c r="B102" s="15"/>
      <c r="C102" s="16"/>
      <c r="D102" s="16"/>
      <c r="E102" s="16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4"/>
      <c r="B103" s="15"/>
      <c r="C103" s="16"/>
      <c r="D103" s="16"/>
      <c r="E103" s="16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4"/>
      <c r="B104" s="15"/>
      <c r="C104" s="16"/>
      <c r="D104" s="16"/>
      <c r="E104" s="16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8"/>
      <c r="B105" s="19"/>
      <c r="C105" s="20"/>
      <c r="D105" s="20"/>
      <c r="E105" s="20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8"/>
      <c r="B106" s="19"/>
      <c r="C106" s="20"/>
      <c r="D106" s="20"/>
      <c r="E106" s="20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8"/>
      <c r="B107" s="19"/>
      <c r="C107" s="20"/>
      <c r="D107" s="20"/>
      <c r="E107" s="20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8"/>
      <c r="B108" s="19"/>
      <c r="C108" s="20"/>
      <c r="D108" s="20"/>
      <c r="E108" s="20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8"/>
      <c r="B109" s="19"/>
      <c r="C109" s="20"/>
      <c r="D109" s="20"/>
      <c r="E109" s="20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8"/>
      <c r="B110" s="19"/>
      <c r="C110" s="20"/>
      <c r="D110" s="20"/>
      <c r="E110" s="20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8"/>
      <c r="B111" s="19"/>
      <c r="C111" s="20"/>
      <c r="D111" s="20"/>
      <c r="E111" s="20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8"/>
      <c r="B112" s="19"/>
      <c r="C112" s="20"/>
      <c r="D112" s="20"/>
      <c r="E112" s="20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8"/>
      <c r="B113" s="19"/>
      <c r="C113" s="20"/>
      <c r="D113" s="20"/>
      <c r="E113" s="20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8"/>
      <c r="B114" s="19"/>
      <c r="C114" s="20"/>
      <c r="D114" s="20"/>
      <c r="E114" s="20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8"/>
      <c r="B115" s="19"/>
      <c r="C115" s="20"/>
      <c r="D115" s="20"/>
      <c r="E115" s="20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8"/>
      <c r="B116" s="19"/>
      <c r="C116" s="20"/>
      <c r="D116" s="20"/>
      <c r="E116" s="20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8"/>
      <c r="B117" s="19"/>
      <c r="C117" s="20"/>
      <c r="D117" s="20"/>
      <c r="E117" s="20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8"/>
      <c r="B118" s="19"/>
      <c r="C118" s="20"/>
      <c r="D118" s="20"/>
      <c r="E118" s="20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8"/>
      <c r="B119" s="19"/>
      <c r="C119" s="20"/>
      <c r="D119" s="20"/>
      <c r="E119" s="20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8"/>
      <c r="B120" s="19"/>
      <c r="C120" s="20"/>
      <c r="D120" s="20"/>
      <c r="E120" s="20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8"/>
      <c r="B121" s="19"/>
      <c r="C121" s="20"/>
      <c r="D121" s="20"/>
      <c r="E121" s="20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8"/>
      <c r="B122" s="19"/>
      <c r="C122" s="20"/>
      <c r="D122" s="20"/>
      <c r="E122" s="20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8"/>
      <c r="B123" s="19"/>
      <c r="C123" s="20"/>
      <c r="D123" s="20"/>
      <c r="E123" s="20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8"/>
      <c r="B124" s="19"/>
      <c r="C124" s="20"/>
      <c r="D124" s="20"/>
      <c r="E124" s="20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8"/>
      <c r="B125" s="19"/>
      <c r="C125" s="20"/>
      <c r="D125" s="20"/>
      <c r="E125" s="20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8"/>
      <c r="B126" s="19"/>
      <c r="C126" s="20"/>
      <c r="D126" s="20"/>
      <c r="E126" s="20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8"/>
      <c r="B127" s="19"/>
      <c r="C127" s="20"/>
      <c r="D127" s="20"/>
      <c r="E127" s="20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8"/>
      <c r="B128" s="19"/>
      <c r="C128" s="20"/>
      <c r="D128" s="20"/>
      <c r="E128" s="20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8"/>
      <c r="B129" s="19"/>
      <c r="C129" s="20"/>
      <c r="D129" s="20"/>
      <c r="E129" s="20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8"/>
      <c r="B130" s="19"/>
      <c r="C130" s="20"/>
      <c r="D130" s="20"/>
      <c r="E130" s="20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8"/>
      <c r="B131" s="19"/>
      <c r="C131" s="20"/>
      <c r="D131" s="20"/>
      <c r="E131" s="20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8"/>
      <c r="B132" s="19"/>
      <c r="C132" s="20"/>
      <c r="D132" s="20"/>
      <c r="E132" s="20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8"/>
      <c r="B133" s="19"/>
      <c r="C133" s="20"/>
      <c r="D133" s="20"/>
      <c r="E133" s="20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8"/>
      <c r="B134" s="19"/>
      <c r="C134" s="20"/>
      <c r="D134" s="20"/>
      <c r="E134" s="20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8"/>
      <c r="B135" s="19"/>
      <c r="C135" s="20"/>
      <c r="D135" s="20"/>
      <c r="E135" s="20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2017-06-08T12:06:45Z</dcterms:modified>
</cp:coreProperties>
</file>