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2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<sst xmlns="http://schemas.openxmlformats.org/spreadsheetml/2006/main" count="22" uniqueCount="19">
  <si>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</si>
  <si>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</si>
  <si>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</si>
  <si>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</si>
  <si>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</si>
  <si>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</si>
  <si>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</si>
  <si>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</si>
  <si>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</si>
  <si>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</si>
  <si>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</si>
  <si>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</si>
  <si>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</si>
  <si>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</si>
  <si>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</si>
  <si>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</si>
  <si>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</si>
  <si>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</si>
  <si>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GE11-X-L-CERN-0002_Calibration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</si>
</sst>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GE11-X-L-CERN-0002_Calibration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29</c:v>
                </c:pt>
                <c:pt idx="1">
                  <c:v>28.72</c:v>
                </c:pt>
                <c:pt idx="2">
                  <c:v>28.75</c:v>
                </c:pt>
                <c:pt idx="3">
                  <c:v>28.79</c:v>
                </c:pt>
                <c:pt idx="4">
                  <c:v>28.81</c:v>
                </c:pt>
                <c:pt idx="5">
                  <c:v>28.79</c:v>
                </c:pt>
                <c:pt idx="6">
                  <c:v>28.85</c:v>
                </c:pt>
                <c:pt idx="7">
                  <c:v>28.82</c:v>
                </c:pt>
                <c:pt idx="8">
                  <c:v>28.8</c:v>
                </c:pt>
                <c:pt idx="9">
                  <c:v>28.85</c:v>
                </c:pt>
                <c:pt idx="10">
                  <c:v>28.83</c:v>
                </c:pt>
                <c:pt idx="11">
                  <c:v>28.93</c:v>
                </c:pt>
                <c:pt idx="12">
                  <c:v>28.87</c:v>
                </c:pt>
                <c:pt idx="13">
                  <c:v>28.84</c:v>
                </c:pt>
                <c:pt idx="14">
                  <c:v>28.84</c:v>
                </c:pt>
                <c:pt idx="15">
                  <c:v>28.89</c:v>
                </c:pt>
                <c:pt idx="16">
                  <c:v>28.92</c:v>
                </c:pt>
                <c:pt idx="17">
                  <c:v>28.89</c:v>
                </c:pt>
                <c:pt idx="18">
                  <c:v>28.89</c:v>
                </c:pt>
                <c:pt idx="19">
                  <c:v>28.9</c:v>
                </c:pt>
                <c:pt idx="20">
                  <c:v>28.89</c:v>
                </c:pt>
                <c:pt idx="21">
                  <c:v>28.89</c:v>
                </c:pt>
                <c:pt idx="22">
                  <c:v>28.87</c:v>
                </c:pt>
                <c:pt idx="23">
                  <c:v>28.92</c:v>
                </c:pt>
                <c:pt idx="24">
                  <c:v>29</c:v>
                </c:pt>
                <c:pt idx="25">
                  <c:v>28.9</c:v>
                </c:pt>
                <c:pt idx="26">
                  <c:v>28.9</c:v>
                </c:pt>
                <c:pt idx="27">
                  <c:v>28.88</c:v>
                </c:pt>
                <c:pt idx="28">
                  <c:v>28.92</c:v>
                </c:pt>
                <c:pt idx="29">
                  <c:v>28.94</c:v>
                </c:pt>
                <c:pt idx="30">
                  <c:v>28.96</c:v>
                </c:pt>
                <c:pt idx="31">
                  <c:v>28.94</c:v>
                </c:pt>
                <c:pt idx="32">
                  <c:v>28.95</c:v>
                </c:pt>
                <c:pt idx="33">
                  <c:v>28.9</c:v>
                </c:pt>
                <c:pt idx="34">
                  <c:v>28.92</c:v>
                </c:pt>
                <c:pt idx="35">
                  <c:v>28.94</c:v>
                </c:pt>
                <c:pt idx="36">
                  <c:v>28.88</c:v>
                </c:pt>
                <c:pt idx="37">
                  <c:v>28.96</c:v>
                </c:pt>
                <c:pt idx="38">
                  <c:v>29.12</c:v>
                </c:pt>
                <c:pt idx="39">
                  <c:v>29.23</c:v>
                </c:pt>
                <c:pt idx="40">
                  <c:v>29.3</c:v>
                </c:pt>
                <c:pt idx="41">
                  <c:v>29.23</c:v>
                </c:pt>
                <c:pt idx="42">
                  <c:v>29.28</c:v>
                </c:pt>
                <c:pt idx="43">
                  <c:v>29.3</c:v>
                </c:pt>
                <c:pt idx="44">
                  <c:v>29.28</c:v>
                </c:pt>
                <c:pt idx="45">
                  <c:v>29.3</c:v>
                </c:pt>
                <c:pt idx="46">
                  <c:v>29.23</c:v>
                </c:pt>
                <c:pt idx="47">
                  <c:v>29.22</c:v>
                </c:pt>
                <c:pt idx="48">
                  <c:v>29.29</c:v>
                </c:pt>
                <c:pt idx="49">
                  <c:v>29.3</c:v>
                </c:pt>
                <c:pt idx="50">
                  <c:v>29.27</c:v>
                </c:pt>
                <c:pt idx="51">
                  <c:v>29.28</c:v>
                </c:pt>
                <c:pt idx="52">
                  <c:v>29.28</c:v>
                </c:pt>
                <c:pt idx="53">
                  <c:v>29.31</c:v>
                </c:pt>
                <c:pt idx="54">
                  <c:v>29.3</c:v>
                </c:pt>
                <c:pt idx="55">
                  <c:v>29.31</c:v>
                </c:pt>
                <c:pt idx="56">
                  <c:v>29.33</c:v>
                </c:pt>
                <c:pt idx="57">
                  <c:v>29.29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21.75</c:v>
                </c:pt>
                <c:pt idx="2">
                  <c:v>21.73</c:v>
                </c:pt>
                <c:pt idx="3">
                  <c:v>21.75</c:v>
                </c:pt>
                <c:pt idx="4">
                  <c:v>21.74</c:v>
                </c:pt>
                <c:pt idx="5">
                  <c:v>21.75</c:v>
                </c:pt>
                <c:pt idx="6">
                  <c:v>21.73</c:v>
                </c:pt>
                <c:pt idx="7">
                  <c:v>21.75</c:v>
                </c:pt>
                <c:pt idx="8">
                  <c:v>21.74</c:v>
                </c:pt>
                <c:pt idx="9">
                  <c:v>21.74</c:v>
                </c:pt>
                <c:pt idx="10">
                  <c:v>21.74</c:v>
                </c:pt>
                <c:pt idx="11">
                  <c:v>21.75</c:v>
                </c:pt>
                <c:pt idx="12">
                  <c:v>21.75</c:v>
                </c:pt>
                <c:pt idx="13">
                  <c:v>21.76</c:v>
                </c:pt>
                <c:pt idx="14">
                  <c:v>21.76</c:v>
                </c:pt>
                <c:pt idx="15">
                  <c:v>21.76</c:v>
                </c:pt>
                <c:pt idx="16">
                  <c:v>21.75</c:v>
                </c:pt>
                <c:pt idx="17">
                  <c:v>21.75</c:v>
                </c:pt>
                <c:pt idx="18">
                  <c:v>21.74</c:v>
                </c:pt>
                <c:pt idx="19">
                  <c:v>21.74</c:v>
                </c:pt>
                <c:pt idx="20">
                  <c:v>21.74</c:v>
                </c:pt>
                <c:pt idx="21">
                  <c:v>21.74</c:v>
                </c:pt>
                <c:pt idx="22">
                  <c:v>21.75</c:v>
                </c:pt>
                <c:pt idx="23">
                  <c:v>21.74</c:v>
                </c:pt>
                <c:pt idx="24">
                  <c:v>21.74</c:v>
                </c:pt>
                <c:pt idx="25">
                  <c:v>21.75</c:v>
                </c:pt>
                <c:pt idx="26">
                  <c:v>21.74</c:v>
                </c:pt>
                <c:pt idx="27">
                  <c:v>21.74</c:v>
                </c:pt>
                <c:pt idx="28">
                  <c:v>21.73</c:v>
                </c:pt>
                <c:pt idx="29">
                  <c:v>21.74</c:v>
                </c:pt>
                <c:pt idx="30">
                  <c:v>21.75</c:v>
                </c:pt>
                <c:pt idx="31">
                  <c:v>21.75</c:v>
                </c:pt>
                <c:pt idx="32">
                  <c:v>21.75</c:v>
                </c:pt>
                <c:pt idx="33">
                  <c:v>21.74</c:v>
                </c:pt>
                <c:pt idx="34">
                  <c:v>21.74</c:v>
                </c:pt>
                <c:pt idx="35">
                  <c:v>21.74</c:v>
                </c:pt>
                <c:pt idx="36">
                  <c:v>21.74</c:v>
                </c:pt>
                <c:pt idx="37">
                  <c:v>21.74</c:v>
                </c:pt>
                <c:pt idx="38">
                  <c:v>21.73</c:v>
                </c:pt>
                <c:pt idx="39">
                  <c:v>21.74</c:v>
                </c:pt>
                <c:pt idx="40">
                  <c:v>21.73</c:v>
                </c:pt>
                <c:pt idx="41">
                  <c:v>21.74</c:v>
                </c:pt>
                <c:pt idx="42">
                  <c:v>21.75</c:v>
                </c:pt>
                <c:pt idx="43">
                  <c:v>21.75</c:v>
                </c:pt>
                <c:pt idx="44">
                  <c:v>21.74</c:v>
                </c:pt>
                <c:pt idx="45">
                  <c:v>21.75</c:v>
                </c:pt>
                <c:pt idx="46">
                  <c:v>21.75</c:v>
                </c:pt>
                <c:pt idx="47">
                  <c:v>21.75</c:v>
                </c:pt>
                <c:pt idx="48">
                  <c:v>21.74</c:v>
                </c:pt>
                <c:pt idx="49">
                  <c:v>21.74</c:v>
                </c:pt>
                <c:pt idx="50">
                  <c:v>21.74</c:v>
                </c:pt>
                <c:pt idx="51">
                  <c:v>21.74</c:v>
                </c:pt>
                <c:pt idx="52">
                  <c:v>21.74</c:v>
                </c:pt>
                <c:pt idx="53">
                  <c:v>21.74</c:v>
                </c:pt>
                <c:pt idx="54">
                  <c:v>21.74</c:v>
                </c:pt>
                <c:pt idx="55">
                  <c:v>21.74</c:v>
                </c:pt>
                <c:pt idx="56">
                  <c:v>21.73</c:v>
                </c:pt>
                <c:pt idx="57">
                  <c:v>21.72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1464"/>
        <c:axId val="23137185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972.29</c:v>
                </c:pt>
                <c:pt idx="1">
                  <c:v>971.91</c:v>
                </c:pt>
                <c:pt idx="2">
                  <c:v>971.89</c:v>
                </c:pt>
                <c:pt idx="3">
                  <c:v>971.91</c:v>
                </c:pt>
                <c:pt idx="4">
                  <c:v>971.87</c:v>
                </c:pt>
                <c:pt idx="5">
                  <c:v>971.88</c:v>
                </c:pt>
                <c:pt idx="6">
                  <c:v>971.92</c:v>
                </c:pt>
                <c:pt idx="7">
                  <c:v>971.84</c:v>
                </c:pt>
                <c:pt idx="8">
                  <c:v>971.84</c:v>
                </c:pt>
                <c:pt idx="9">
                  <c:v>971.83</c:v>
                </c:pt>
                <c:pt idx="10">
                  <c:v>971.88</c:v>
                </c:pt>
                <c:pt idx="11">
                  <c:v>971.88</c:v>
                </c:pt>
                <c:pt idx="12">
                  <c:v>971.87</c:v>
                </c:pt>
                <c:pt idx="13">
                  <c:v>971.92</c:v>
                </c:pt>
                <c:pt idx="14">
                  <c:v>971.92</c:v>
                </c:pt>
                <c:pt idx="15">
                  <c:v>971.92</c:v>
                </c:pt>
                <c:pt idx="16">
                  <c:v>971.92</c:v>
                </c:pt>
                <c:pt idx="17">
                  <c:v>971.95</c:v>
                </c:pt>
                <c:pt idx="18">
                  <c:v>971.95</c:v>
                </c:pt>
                <c:pt idx="19">
                  <c:v>971.91</c:v>
                </c:pt>
                <c:pt idx="20">
                  <c:v>971.91</c:v>
                </c:pt>
                <c:pt idx="21">
                  <c:v>971.92</c:v>
                </c:pt>
                <c:pt idx="22">
                  <c:v>971.91</c:v>
                </c:pt>
                <c:pt idx="23">
                  <c:v>971.91</c:v>
                </c:pt>
                <c:pt idx="24">
                  <c:v>971.89</c:v>
                </c:pt>
                <c:pt idx="25">
                  <c:v>971.88</c:v>
                </c:pt>
                <c:pt idx="26">
                  <c:v>971.9</c:v>
                </c:pt>
                <c:pt idx="27">
                  <c:v>971.89</c:v>
                </c:pt>
                <c:pt idx="28">
                  <c:v>971.91</c:v>
                </c:pt>
                <c:pt idx="29">
                  <c:v>971.94</c:v>
                </c:pt>
                <c:pt idx="30">
                  <c:v>971.89</c:v>
                </c:pt>
                <c:pt idx="31">
                  <c:v>971.91</c:v>
                </c:pt>
                <c:pt idx="32">
                  <c:v>971.86</c:v>
                </c:pt>
                <c:pt idx="33">
                  <c:v>971.85</c:v>
                </c:pt>
                <c:pt idx="34">
                  <c:v>971.83</c:v>
                </c:pt>
                <c:pt idx="35">
                  <c:v>971.84</c:v>
                </c:pt>
                <c:pt idx="36">
                  <c:v>971.82</c:v>
                </c:pt>
                <c:pt idx="37">
                  <c:v>971.81</c:v>
                </c:pt>
                <c:pt idx="38">
                  <c:v>971.81</c:v>
                </c:pt>
                <c:pt idx="39">
                  <c:v>971.74</c:v>
                </c:pt>
                <c:pt idx="40">
                  <c:v>971.69</c:v>
                </c:pt>
                <c:pt idx="41">
                  <c:v>971.7</c:v>
                </c:pt>
                <c:pt idx="42">
                  <c:v>971.67</c:v>
                </c:pt>
                <c:pt idx="43">
                  <c:v>971.61</c:v>
                </c:pt>
                <c:pt idx="44">
                  <c:v>971.64</c:v>
                </c:pt>
                <c:pt idx="45">
                  <c:v>971.62</c:v>
                </c:pt>
                <c:pt idx="46">
                  <c:v>971.64</c:v>
                </c:pt>
                <c:pt idx="47">
                  <c:v>971.62</c:v>
                </c:pt>
                <c:pt idx="48">
                  <c:v>971.64</c:v>
                </c:pt>
                <c:pt idx="49">
                  <c:v>971.61</c:v>
                </c:pt>
                <c:pt idx="50">
                  <c:v>971.61</c:v>
                </c:pt>
                <c:pt idx="51">
                  <c:v>971.57</c:v>
                </c:pt>
                <c:pt idx="52">
                  <c:v>971.56</c:v>
                </c:pt>
                <c:pt idx="53">
                  <c:v>971.6</c:v>
                </c:pt>
                <c:pt idx="54">
                  <c:v>971.55</c:v>
                </c:pt>
                <c:pt idx="55">
                  <c:v>971.53</c:v>
                </c:pt>
                <c:pt idx="56">
                  <c:v>971.55</c:v>
                </c:pt>
                <c:pt idx="57">
                  <c:v>971.54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2640"/>
        <c:axId val="231372248"/>
      </c:scatterChart>
      <c:valAx>
        <c:axId val="23137146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1371856"/>
        <c:crosses val="autoZero"/>
        <c:crossBetween val="midCat"/>
        <c:majorUnit val="400"/>
      </c:valAx>
      <c:valAx>
        <c:axId val="23137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1371464"/>
        <c:crosses val="autoZero"/>
        <c:crossBetween val="midCat"/>
      </c:valAx>
      <c:valAx>
        <c:axId val="23137224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1372640"/>
        <c:crosses val="max"/>
        <c:crossBetween val="midCat"/>
      </c:valAx>
      <c:valAx>
        <c:axId val="2313726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1372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D28" sqref="D28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7">
        <v>42741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0.41962962962962963</v>
      </c>
      <c r="B2" s="14">
        <v>1</v>
      </c>
      <c r="C2" s="15">
        <v>29</v>
      </c>
      <c r="D2" s="15">
        <v>21.81</v>
      </c>
      <c r="E2" s="15">
        <v>972.29</v>
      </c>
      <c r="F2" s="7"/>
      <c r="G2" s="8" t="s">
        <v>6</v>
      </c>
      <c r="H2" s="28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0.42032407407407407</v>
      </c>
      <c r="B3" s="14">
        <v>62</v>
      </c>
      <c r="C3" s="15">
        <v>28.72</v>
      </c>
      <c r="D3" s="16">
        <v>21.75</v>
      </c>
      <c r="E3" s="15">
        <v>971.91</v>
      </c>
      <c r="F3" s="7"/>
      <c r="G3" s="8" t="s">
        <v>7</v>
      </c>
      <c r="H3" s="28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0.42101851851851851</v>
      </c>
      <c r="B4" s="14">
        <v>123</v>
      </c>
      <c r="C4" s="15">
        <v>28.75</v>
      </c>
      <c r="D4" s="15">
        <v>21.73</v>
      </c>
      <c r="E4" s="15">
        <v>971.89</v>
      </c>
      <c r="F4" s="7"/>
      <c r="G4" s="8" t="s">
        <v>13</v>
      </c>
      <c r="H4" s="28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0.42171296296296296</v>
      </c>
      <c r="B5" s="14">
        <v>184</v>
      </c>
      <c r="C5" s="15">
        <v>28.79</v>
      </c>
      <c r="D5" s="16">
        <v>21.75</v>
      </c>
      <c r="E5" s="15">
        <v>971.91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0.4224074074074074</v>
      </c>
      <c r="B6" s="14">
        <v>245</v>
      </c>
      <c r="C6" s="15">
        <v>28.81</v>
      </c>
      <c r="D6" s="15">
        <v>21.74</v>
      </c>
      <c r="E6" s="15">
        <v>971.87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0.42310185185185184</v>
      </c>
      <c r="B7" s="14">
        <v>306</v>
      </c>
      <c r="C7" s="15">
        <v>28.79</v>
      </c>
      <c r="D7" s="16">
        <v>21.75</v>
      </c>
      <c r="E7" s="15">
        <v>971.88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0.42379629629629628</v>
      </c>
      <c r="B8" s="14">
        <v>367</v>
      </c>
      <c r="C8" s="15">
        <v>28.85</v>
      </c>
      <c r="D8" s="15">
        <v>21.73</v>
      </c>
      <c r="E8" s="15">
        <v>971.92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0.42449074074074072</v>
      </c>
      <c r="B9" s="14">
        <v>428</v>
      </c>
      <c r="C9" s="15">
        <v>28.82</v>
      </c>
      <c r="D9" s="16">
        <v>21.75</v>
      </c>
      <c r="E9" s="15">
        <v>971.84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0.42518518518518517</v>
      </c>
      <c r="B10" s="14">
        <v>489</v>
      </c>
      <c r="C10" s="15">
        <v>28.8</v>
      </c>
      <c r="D10" s="15">
        <v>21.74</v>
      </c>
      <c r="E10" s="15">
        <v>971.84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0.42587962962962966</v>
      </c>
      <c r="B11" s="14">
        <v>550</v>
      </c>
      <c r="C11" s="15">
        <v>28.85</v>
      </c>
      <c r="D11" s="16">
        <v>21.74</v>
      </c>
      <c r="E11" s="15">
        <v>971.83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0.42657407407407405</v>
      </c>
      <c r="B12" s="14">
        <v>611</v>
      </c>
      <c r="C12" s="15">
        <v>28.83</v>
      </c>
      <c r="D12" s="15">
        <v>21.74</v>
      </c>
      <c r="E12" s="15">
        <v>971.88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0.42726851851851855</v>
      </c>
      <c r="B13" s="14">
        <v>672</v>
      </c>
      <c r="C13" s="15">
        <v>28.93</v>
      </c>
      <c r="D13" s="16">
        <v>21.75</v>
      </c>
      <c r="E13" s="15">
        <v>971.88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0.42796296296296293</v>
      </c>
      <c r="B14" s="14">
        <v>733</v>
      </c>
      <c r="C14" s="15">
        <v>28.87</v>
      </c>
      <c r="D14" s="15">
        <v>21.75</v>
      </c>
      <c r="E14" s="15">
        <v>971.87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0.42865740740740743</v>
      </c>
      <c r="B15" s="14">
        <v>794</v>
      </c>
      <c r="C15" s="15">
        <v>28.84</v>
      </c>
      <c r="D15" s="16">
        <v>21.76</v>
      </c>
      <c r="E15" s="15">
        <v>971.92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0.42935185185185182</v>
      </c>
      <c r="B16" s="14">
        <v>855</v>
      </c>
      <c r="C16" s="15">
        <v>28.84</v>
      </c>
      <c r="D16" s="15">
        <v>21.76</v>
      </c>
      <c r="E16" s="15">
        <v>971.92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0.43004629629629632</v>
      </c>
      <c r="B17" s="14">
        <v>916</v>
      </c>
      <c r="C17" s="15">
        <v>28.89</v>
      </c>
      <c r="D17" s="16">
        <v>21.76</v>
      </c>
      <c r="E17" s="15">
        <v>971.92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0.4307407407407407</v>
      </c>
      <c r="B18" s="14">
        <v>977</v>
      </c>
      <c r="C18" s="15">
        <v>28.92</v>
      </c>
      <c r="D18" s="15">
        <v>21.75</v>
      </c>
      <c r="E18" s="15">
        <v>971.92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0.4314351851851852</v>
      </c>
      <c r="B19" s="14">
        <v>1038</v>
      </c>
      <c r="C19" s="15">
        <v>28.89</v>
      </c>
      <c r="D19" s="16">
        <v>21.75</v>
      </c>
      <c r="E19" s="15">
        <v>971.95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0.43212962962962959</v>
      </c>
      <c r="B20" s="14">
        <v>1099</v>
      </c>
      <c r="C20" s="15">
        <v>28.89</v>
      </c>
      <c r="D20" s="15">
        <v>21.74</v>
      </c>
      <c r="E20" s="15">
        <v>971.95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0.43282407407407408</v>
      </c>
      <c r="B21" s="14">
        <v>1160</v>
      </c>
      <c r="C21" s="15">
        <v>28.9</v>
      </c>
      <c r="D21" s="16">
        <v>21.74</v>
      </c>
      <c r="E21" s="15">
        <v>971.91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0.43351851851851847</v>
      </c>
      <c r="B22" s="14">
        <v>1221</v>
      </c>
      <c r="C22" s="15">
        <v>28.89</v>
      </c>
      <c r="D22" s="15">
        <v>21.74</v>
      </c>
      <c r="E22" s="15">
        <v>971.91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0.43421296296296297</v>
      </c>
      <c r="B23" s="14">
        <v>1282</v>
      </c>
      <c r="C23" s="15">
        <v>28.89</v>
      </c>
      <c r="D23" s="16">
        <v>21.74</v>
      </c>
      <c r="E23" s="15">
        <v>971.92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0.43490740740740735</v>
      </c>
      <c r="B24" s="14">
        <v>1343</v>
      </c>
      <c r="C24" s="15">
        <v>28.87</v>
      </c>
      <c r="D24" s="15">
        <v>21.75</v>
      </c>
      <c r="E24" s="15">
        <v>971.91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0.43560185185185185</v>
      </c>
      <c r="B25" s="14">
        <v>1404</v>
      </c>
      <c r="C25" s="15">
        <v>28.92</v>
      </c>
      <c r="D25" s="16">
        <v>21.74</v>
      </c>
      <c r="E25" s="15">
        <v>971.91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0.43629629629629635</v>
      </c>
      <c r="B26" s="14">
        <v>1465</v>
      </c>
      <c r="C26" s="15">
        <v>29</v>
      </c>
      <c r="D26" s="15">
        <v>21.74</v>
      </c>
      <c r="E26" s="15">
        <v>971.89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0.43700231481481483</v>
      </c>
      <c r="B27" s="14">
        <v>1526</v>
      </c>
      <c r="C27" s="15">
        <v>28.9</v>
      </c>
      <c r="D27" s="16">
        <v>21.75</v>
      </c>
      <c r="E27" s="15">
        <v>971.88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0.43769675925925927</v>
      </c>
      <c r="B28" s="14">
        <v>1587</v>
      </c>
      <c r="C28" s="15">
        <v>28.9</v>
      </c>
      <c r="D28" s="15">
        <v>21.74</v>
      </c>
      <c r="E28" s="15">
        <v>971.9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0.43839120370370371</v>
      </c>
      <c r="B29" s="14">
        <v>1648</v>
      </c>
      <c r="C29" s="15">
        <v>28.88</v>
      </c>
      <c r="D29" s="16">
        <v>21.74</v>
      </c>
      <c r="E29" s="15">
        <v>971.89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0.43908564814814816</v>
      </c>
      <c r="B30" s="14">
        <v>1709</v>
      </c>
      <c r="C30" s="15">
        <v>28.92</v>
      </c>
      <c r="D30" s="15">
        <v>21.73</v>
      </c>
      <c r="E30" s="15">
        <v>971.91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0.4397800925925926</v>
      </c>
      <c r="B31" s="14">
        <v>1770</v>
      </c>
      <c r="C31" s="15">
        <v>28.94</v>
      </c>
      <c r="D31" s="16">
        <v>21.74</v>
      </c>
      <c r="E31" s="15">
        <v>971.94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0.44047453703703704</v>
      </c>
      <c r="B32" s="14">
        <v>1831</v>
      </c>
      <c r="C32" s="15">
        <v>28.96</v>
      </c>
      <c r="D32" s="15">
        <v>21.75</v>
      </c>
      <c r="E32" s="15">
        <v>971.89</v>
      </c>
      <c r="F32" s="7"/>
      <c r="G32" s="29" t="s">
        <v>9</v>
      </c>
      <c r="H32" s="30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0.44116898148148148</v>
      </c>
      <c r="B33" s="14">
        <v>1892</v>
      </c>
      <c r="C33" s="15">
        <v>28.94</v>
      </c>
      <c r="D33" s="16">
        <v>21.75</v>
      </c>
      <c r="E33" s="15">
        <v>971.91</v>
      </c>
      <c r="F33" s="7"/>
      <c r="G33" s="21" t="s">
        <v>3</v>
      </c>
      <c r="H33" s="22">
        <f>AVERAGE(D2:D135)</f>
        <v>21.743965517241385</v>
      </c>
      <c r="I33" s="22">
        <f>_xlfn.STDEV.P(D2:D135)</f>
        <v>1.173554212085654E-2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0.44186342592592592</v>
      </c>
      <c r="B34" s="14">
        <v>1953</v>
      </c>
      <c r="C34" s="15">
        <v>28.95</v>
      </c>
      <c r="D34" s="15">
        <v>21.75</v>
      </c>
      <c r="E34" s="15">
        <v>971.86</v>
      </c>
      <c r="F34" s="7"/>
      <c r="G34" s="21" t="s">
        <v>4</v>
      </c>
      <c r="H34" s="22">
        <f>AVERAGE(E2:E135)</f>
        <v>971.80465517241362</v>
      </c>
      <c r="I34" s="22">
        <f>_xlfn.STDEV.P(E2:E135)</f>
        <v>0.14891811586192591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0.44255787037037037</v>
      </c>
      <c r="B35" s="14">
        <v>2014</v>
      </c>
      <c r="C35" s="15">
        <v>28.9</v>
      </c>
      <c r="D35" s="15">
        <v>21.74</v>
      </c>
      <c r="E35" s="15">
        <v>971.85</v>
      </c>
      <c r="F35" s="7"/>
      <c r="G35" s="23" t="s">
        <v>11</v>
      </c>
      <c r="H35" s="22">
        <f>C2</f>
        <v>29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0.44325231481481481</v>
      </c>
      <c r="B36" s="14">
        <v>2075</v>
      </c>
      <c r="C36" s="15">
        <v>28.92</v>
      </c>
      <c r="D36" s="15">
        <v>21.74</v>
      </c>
      <c r="E36" s="15">
        <v>971.83</v>
      </c>
      <c r="F36" s="7"/>
      <c r="G36" s="23" t="s">
        <v>12</v>
      </c>
      <c r="H36" s="22">
        <f>MAX(C58:C61)</f>
        <v>29.33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0.44394675925925925</v>
      </c>
      <c r="B37" s="14">
        <v>2136</v>
      </c>
      <c r="C37" s="15">
        <v>28.94</v>
      </c>
      <c r="D37" s="15">
        <v>21.74</v>
      </c>
      <c r="E37" s="15">
        <v>971.84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0.44464120370370369</v>
      </c>
      <c r="B38" s="14">
        <v>2197</v>
      </c>
      <c r="C38" s="15">
        <v>28.88</v>
      </c>
      <c r="D38" s="15">
        <v>21.74</v>
      </c>
      <c r="E38" s="15">
        <v>971.82</v>
      </c>
      <c r="F38" s="7"/>
      <c r="G38" s="23" t="s">
        <v>14</v>
      </c>
      <c r="H38" s="22">
        <f>(H35-H36)/H37</f>
        <v>-0.32999999999999829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0.44533564814814813</v>
      </c>
      <c r="B39" s="14">
        <v>2258</v>
      </c>
      <c r="C39" s="15">
        <v>28.96</v>
      </c>
      <c r="D39" s="15">
        <v>21.74</v>
      </c>
      <c r="E39" s="15">
        <v>971.81</v>
      </c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0.44603009259259258</v>
      </c>
      <c r="B40" s="14">
        <v>2319</v>
      </c>
      <c r="C40" s="15">
        <v>29.12</v>
      </c>
      <c r="D40" s="15">
        <v>21.73</v>
      </c>
      <c r="E40" s="15">
        <v>971.81</v>
      </c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0.44672453703703702</v>
      </c>
      <c r="B41" s="14">
        <v>2380</v>
      </c>
      <c r="C41" s="15">
        <v>29.23</v>
      </c>
      <c r="D41" s="15">
        <v>21.74</v>
      </c>
      <c r="E41" s="15">
        <v>971.74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0.44741898148148151</v>
      </c>
      <c r="B42" s="14">
        <v>2441</v>
      </c>
      <c r="C42" s="15">
        <v>29.3</v>
      </c>
      <c r="D42" s="15">
        <v>21.73</v>
      </c>
      <c r="E42" s="15">
        <v>971.69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0.4481134259259259</v>
      </c>
      <c r="B43" s="14">
        <v>2502</v>
      </c>
      <c r="C43" s="15">
        <v>29.23</v>
      </c>
      <c r="D43" s="15">
        <v>21.74</v>
      </c>
      <c r="E43" s="15">
        <v>971.7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0.4488078703703704</v>
      </c>
      <c r="B44" s="14">
        <v>2563</v>
      </c>
      <c r="C44" s="15">
        <v>29.28</v>
      </c>
      <c r="D44" s="15">
        <v>21.75</v>
      </c>
      <c r="E44" s="15">
        <v>971.67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0.44950231481481479</v>
      </c>
      <c r="B45" s="14">
        <v>2624</v>
      </c>
      <c r="C45" s="15">
        <v>29.3</v>
      </c>
      <c r="D45" s="15">
        <v>21.75</v>
      </c>
      <c r="E45" s="15">
        <v>971.61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0.45019675925925928</v>
      </c>
      <c r="B46" s="14">
        <v>2685</v>
      </c>
      <c r="C46" s="15">
        <v>29.28</v>
      </c>
      <c r="D46" s="15">
        <v>21.74</v>
      </c>
      <c r="E46" s="15">
        <v>971.64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0.45089120370370367</v>
      </c>
      <c r="B47" s="14">
        <v>2746</v>
      </c>
      <c r="C47" s="15">
        <v>29.3</v>
      </c>
      <c r="D47" s="15">
        <v>21.75</v>
      </c>
      <c r="E47" s="15">
        <v>971.62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0.45158564814814817</v>
      </c>
      <c r="B48" s="14">
        <v>2807</v>
      </c>
      <c r="C48" s="15">
        <v>29.23</v>
      </c>
      <c r="D48" s="15">
        <v>21.75</v>
      </c>
      <c r="E48" s="15">
        <v>971.64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0.45228009259259255</v>
      </c>
      <c r="B49" s="14">
        <v>2868</v>
      </c>
      <c r="C49" s="15">
        <v>29.22</v>
      </c>
      <c r="D49" s="15">
        <v>21.75</v>
      </c>
      <c r="E49" s="15">
        <v>971.62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0.45297453703703705</v>
      </c>
      <c r="B50" s="14">
        <v>2929</v>
      </c>
      <c r="C50" s="15">
        <v>29.29</v>
      </c>
      <c r="D50" s="15">
        <v>21.74</v>
      </c>
      <c r="E50" s="15">
        <v>971.64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0.45366898148148144</v>
      </c>
      <c r="B51" s="14">
        <v>2990</v>
      </c>
      <c r="C51" s="15">
        <v>29.3</v>
      </c>
      <c r="D51" s="15">
        <v>21.74</v>
      </c>
      <c r="E51" s="15">
        <v>971.61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0.45436342592592593</v>
      </c>
      <c r="B52" s="14">
        <v>3051</v>
      </c>
      <c r="C52" s="15">
        <v>29.27</v>
      </c>
      <c r="D52" s="15">
        <v>21.74</v>
      </c>
      <c r="E52" s="15">
        <v>971.61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0.45505787037037032</v>
      </c>
      <c r="B53" s="14">
        <v>3112</v>
      </c>
      <c r="C53" s="15">
        <v>29.28</v>
      </c>
      <c r="D53" s="15">
        <v>21.74</v>
      </c>
      <c r="E53" s="15">
        <v>971.57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0.45575231481481482</v>
      </c>
      <c r="B54" s="14">
        <v>3173</v>
      </c>
      <c r="C54" s="15">
        <v>29.28</v>
      </c>
      <c r="D54" s="15">
        <v>21.74</v>
      </c>
      <c r="E54" s="15">
        <v>971.56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0.4564467592592592</v>
      </c>
      <c r="B55" s="14">
        <v>3234</v>
      </c>
      <c r="C55" s="15">
        <v>29.31</v>
      </c>
      <c r="D55" s="15">
        <v>21.74</v>
      </c>
      <c r="E55" s="15">
        <v>971.6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0.4571412037037037</v>
      </c>
      <c r="B56" s="14">
        <v>3295</v>
      </c>
      <c r="C56" s="15">
        <v>29.3</v>
      </c>
      <c r="D56" s="15">
        <v>21.74</v>
      </c>
      <c r="E56" s="15">
        <v>971.55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0.4578356481481482</v>
      </c>
      <c r="B57" s="14">
        <v>3356</v>
      </c>
      <c r="C57" s="15">
        <v>29.31</v>
      </c>
      <c r="D57" s="15">
        <v>21.74</v>
      </c>
      <c r="E57" s="15">
        <v>971.53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0.45853009259259259</v>
      </c>
      <c r="B58" s="14">
        <v>3417</v>
      </c>
      <c r="C58" s="15">
        <v>29.33</v>
      </c>
      <c r="D58" s="15">
        <v>21.73</v>
      </c>
      <c r="E58" s="15">
        <v>971.55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0.45922453703703708</v>
      </c>
      <c r="B59" s="14">
        <v>3478</v>
      </c>
      <c r="C59" s="15">
        <v>29.29</v>
      </c>
      <c r="D59" s="15">
        <v>21.72</v>
      </c>
      <c r="E59" s="15">
        <v>971.54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/>
      <c r="B60" s="14"/>
      <c r="C60" s="15"/>
      <c r="D60" s="15"/>
      <c r="E60" s="15"/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/>
      <c r="B61" s="14"/>
      <c r="C61" s="15"/>
      <c r="D61" s="15"/>
      <c r="E61" s="15"/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2017-06-08T12:09:45Z</dcterms:modified>
</cp:coreProperties>
</file>