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GE11-X-L-CERN-0002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<sst xmlns="http://schemas.openxmlformats.org/spreadsheetml/2006/main" count="22" uniqueCount="19">
  <si>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</si>
  <si>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</si>
  <si>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</si>
  <si>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</si>
  <si>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</si>
  <si>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</si>
  <si>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</si>
  <si>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</si>
  <si>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</si>
  <si>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</si>
  <si>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</si>
  <si>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</si>
  <si>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</si>
  <si>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</si>
  <si>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</si>
  <si>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</si>
  <si>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</si>
  <si>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Anastasia</t>
  </si>
  <si>
    <t>GE11-X-L-CERN-0002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</si>
</sst>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GE11-X-L-CERN-0002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20.38</c:v>
                </c:pt>
                <c:pt idx="1">
                  <c:v>20.260000000000002</c:v>
                </c:pt>
                <c:pt idx="2">
                  <c:v>20.13</c:v>
                </c:pt>
                <c:pt idx="3">
                  <c:v>20.14</c:v>
                </c:pt>
                <c:pt idx="4">
                  <c:v>20.11</c:v>
                </c:pt>
                <c:pt idx="5">
                  <c:v>20.11</c:v>
                </c:pt>
                <c:pt idx="6">
                  <c:v>20.04</c:v>
                </c:pt>
                <c:pt idx="7">
                  <c:v>20.05</c:v>
                </c:pt>
                <c:pt idx="8">
                  <c:v>20.03</c:v>
                </c:pt>
                <c:pt idx="9">
                  <c:v>20.07</c:v>
                </c:pt>
                <c:pt idx="10">
                  <c:v>20.05</c:v>
                </c:pt>
                <c:pt idx="11">
                  <c:v>20.07</c:v>
                </c:pt>
                <c:pt idx="12">
                  <c:v>20.010000000000002</c:v>
                </c:pt>
                <c:pt idx="13">
                  <c:v>20.07</c:v>
                </c:pt>
                <c:pt idx="14">
                  <c:v>19.98</c:v>
                </c:pt>
                <c:pt idx="15">
                  <c:v>19.98</c:v>
                </c:pt>
                <c:pt idx="16">
                  <c:v>19.93</c:v>
                </c:pt>
                <c:pt idx="17">
                  <c:v>19.96</c:v>
                </c:pt>
                <c:pt idx="18">
                  <c:v>19.84</c:v>
                </c:pt>
                <c:pt idx="19">
                  <c:v>19.79</c:v>
                </c:pt>
                <c:pt idx="20">
                  <c:v>19.809999999999999</c:v>
                </c:pt>
                <c:pt idx="21">
                  <c:v>19.809999999999999</c:v>
                </c:pt>
                <c:pt idx="22">
                  <c:v>19.829999999999998</c:v>
                </c:pt>
                <c:pt idx="23">
                  <c:v>19.760000000000002</c:v>
                </c:pt>
                <c:pt idx="24">
                  <c:v>19.84</c:v>
                </c:pt>
                <c:pt idx="25">
                  <c:v>19.760000000000002</c:v>
                </c:pt>
                <c:pt idx="26">
                  <c:v>19.739999999999998</c:v>
                </c:pt>
                <c:pt idx="27">
                  <c:v>19.739999999999998</c:v>
                </c:pt>
                <c:pt idx="28">
                  <c:v>19.73</c:v>
                </c:pt>
                <c:pt idx="29">
                  <c:v>19.68</c:v>
                </c:pt>
                <c:pt idx="30">
                  <c:v>19.66</c:v>
                </c:pt>
                <c:pt idx="31">
                  <c:v>19.7</c:v>
                </c:pt>
                <c:pt idx="32">
                  <c:v>19.64</c:v>
                </c:pt>
                <c:pt idx="33">
                  <c:v>19.62</c:v>
                </c:pt>
                <c:pt idx="34">
                  <c:v>19.600000000000001</c:v>
                </c:pt>
                <c:pt idx="35">
                  <c:v>19.559999999999999</c:v>
                </c:pt>
                <c:pt idx="36">
                  <c:v>19.559999999999999</c:v>
                </c:pt>
                <c:pt idx="37">
                  <c:v>19.53</c:v>
                </c:pt>
                <c:pt idx="38">
                  <c:v>19.489999999999998</c:v>
                </c:pt>
                <c:pt idx="39">
                  <c:v>19.53</c:v>
                </c:pt>
                <c:pt idx="40">
                  <c:v>19.45</c:v>
                </c:pt>
                <c:pt idx="41">
                  <c:v>19.48</c:v>
                </c:pt>
                <c:pt idx="42">
                  <c:v>19.45</c:v>
                </c:pt>
                <c:pt idx="43">
                  <c:v>19.43</c:v>
                </c:pt>
                <c:pt idx="44">
                  <c:v>19.39</c:v>
                </c:pt>
                <c:pt idx="45">
                  <c:v>19.39</c:v>
                </c:pt>
                <c:pt idx="46">
                  <c:v>19.420000000000002</c:v>
                </c:pt>
                <c:pt idx="47">
                  <c:v>19.39</c:v>
                </c:pt>
                <c:pt idx="48">
                  <c:v>19.37</c:v>
                </c:pt>
                <c:pt idx="49">
                  <c:v>19.39</c:v>
                </c:pt>
                <c:pt idx="50">
                  <c:v>19.329999999999998</c:v>
                </c:pt>
                <c:pt idx="51">
                  <c:v>19.39</c:v>
                </c:pt>
                <c:pt idx="52">
                  <c:v>19.32</c:v>
                </c:pt>
                <c:pt idx="53">
                  <c:v>19.32</c:v>
                </c:pt>
                <c:pt idx="54">
                  <c:v>19.350000000000001</c:v>
                </c:pt>
                <c:pt idx="55">
                  <c:v>19.23</c:v>
                </c:pt>
                <c:pt idx="56">
                  <c:v>19.25</c:v>
                </c:pt>
                <c:pt idx="57">
                  <c:v>19.25</c:v>
                </c:pt>
                <c:pt idx="58">
                  <c:v>19.29</c:v>
                </c:pt>
                <c:pt idx="59">
                  <c:v>19.2</c:v>
                </c:pt>
                <c:pt idx="60">
                  <c:v>19.149999999999999</c:v>
                </c:pt>
                <c:pt idx="61">
                  <c:v>19.18</c:v>
                </c:pt>
                <c:pt idx="62">
                  <c:v>19.100000000000001</c:v>
                </c:pt>
                <c:pt idx="63">
                  <c:v>19.170000000000002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21.81</c:v>
                </c:pt>
                <c:pt idx="1">
                  <c:v>21.67</c:v>
                </c:pt>
                <c:pt idx="2">
                  <c:v>21.68</c:v>
                </c:pt>
                <c:pt idx="3">
                  <c:v>21.66</c:v>
                </c:pt>
                <c:pt idx="4">
                  <c:v>21.67</c:v>
                </c:pt>
                <c:pt idx="5">
                  <c:v>21.65</c:v>
                </c:pt>
                <c:pt idx="6">
                  <c:v>21.64</c:v>
                </c:pt>
                <c:pt idx="7">
                  <c:v>21.63</c:v>
                </c:pt>
                <c:pt idx="8">
                  <c:v>21.64</c:v>
                </c:pt>
                <c:pt idx="9">
                  <c:v>21.64</c:v>
                </c:pt>
                <c:pt idx="10">
                  <c:v>21.62</c:v>
                </c:pt>
                <c:pt idx="11">
                  <c:v>21.63</c:v>
                </c:pt>
                <c:pt idx="12">
                  <c:v>21.62</c:v>
                </c:pt>
                <c:pt idx="13">
                  <c:v>21.61</c:v>
                </c:pt>
                <c:pt idx="14">
                  <c:v>21.62</c:v>
                </c:pt>
                <c:pt idx="15">
                  <c:v>21.59</c:v>
                </c:pt>
                <c:pt idx="16">
                  <c:v>21.6</c:v>
                </c:pt>
                <c:pt idx="17">
                  <c:v>21.61</c:v>
                </c:pt>
                <c:pt idx="18">
                  <c:v>21.6</c:v>
                </c:pt>
                <c:pt idx="19">
                  <c:v>21.61</c:v>
                </c:pt>
                <c:pt idx="20">
                  <c:v>21.59</c:v>
                </c:pt>
                <c:pt idx="21">
                  <c:v>21.6</c:v>
                </c:pt>
                <c:pt idx="22">
                  <c:v>21.59</c:v>
                </c:pt>
                <c:pt idx="23">
                  <c:v>21.59</c:v>
                </c:pt>
                <c:pt idx="24">
                  <c:v>21.61</c:v>
                </c:pt>
                <c:pt idx="25">
                  <c:v>21.6</c:v>
                </c:pt>
                <c:pt idx="26">
                  <c:v>21.58</c:v>
                </c:pt>
                <c:pt idx="27">
                  <c:v>21.6</c:v>
                </c:pt>
                <c:pt idx="28">
                  <c:v>21.59</c:v>
                </c:pt>
                <c:pt idx="29">
                  <c:v>21.59</c:v>
                </c:pt>
                <c:pt idx="30">
                  <c:v>21.59</c:v>
                </c:pt>
                <c:pt idx="31">
                  <c:v>21.58</c:v>
                </c:pt>
                <c:pt idx="32">
                  <c:v>21.58</c:v>
                </c:pt>
                <c:pt idx="33">
                  <c:v>21.59</c:v>
                </c:pt>
                <c:pt idx="34">
                  <c:v>21.58</c:v>
                </c:pt>
                <c:pt idx="35">
                  <c:v>21.58</c:v>
                </c:pt>
                <c:pt idx="36">
                  <c:v>21.6</c:v>
                </c:pt>
                <c:pt idx="37">
                  <c:v>21.59</c:v>
                </c:pt>
                <c:pt idx="38">
                  <c:v>21.61</c:v>
                </c:pt>
                <c:pt idx="39">
                  <c:v>21.6</c:v>
                </c:pt>
                <c:pt idx="40">
                  <c:v>21.56</c:v>
                </c:pt>
                <c:pt idx="41">
                  <c:v>21.58</c:v>
                </c:pt>
                <c:pt idx="42">
                  <c:v>21.55</c:v>
                </c:pt>
                <c:pt idx="43">
                  <c:v>21.57</c:v>
                </c:pt>
                <c:pt idx="44">
                  <c:v>21.57</c:v>
                </c:pt>
                <c:pt idx="45">
                  <c:v>21.57</c:v>
                </c:pt>
                <c:pt idx="46">
                  <c:v>21.57</c:v>
                </c:pt>
                <c:pt idx="47">
                  <c:v>21.56</c:v>
                </c:pt>
                <c:pt idx="48">
                  <c:v>21.57</c:v>
                </c:pt>
                <c:pt idx="49">
                  <c:v>21.56</c:v>
                </c:pt>
                <c:pt idx="50">
                  <c:v>21.58</c:v>
                </c:pt>
                <c:pt idx="51">
                  <c:v>21.58</c:v>
                </c:pt>
                <c:pt idx="52">
                  <c:v>21.57</c:v>
                </c:pt>
                <c:pt idx="53">
                  <c:v>21.57</c:v>
                </c:pt>
                <c:pt idx="54">
                  <c:v>21.57</c:v>
                </c:pt>
                <c:pt idx="55">
                  <c:v>21.57</c:v>
                </c:pt>
                <c:pt idx="56">
                  <c:v>21.55</c:v>
                </c:pt>
                <c:pt idx="57">
                  <c:v>21.58</c:v>
                </c:pt>
                <c:pt idx="58">
                  <c:v>21.55</c:v>
                </c:pt>
                <c:pt idx="59">
                  <c:v>21.56</c:v>
                </c:pt>
                <c:pt idx="60">
                  <c:v>21.56</c:v>
                </c:pt>
                <c:pt idx="61">
                  <c:v>21.57</c:v>
                </c:pt>
                <c:pt idx="62">
                  <c:v>21.56</c:v>
                </c:pt>
                <c:pt idx="63">
                  <c:v>21.55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0824"/>
        <c:axId val="17023121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60">
                  <c:v>3661</c:v>
                </c:pt>
                <c:pt idx="61">
                  <c:v>3722</c:v>
                </c:pt>
                <c:pt idx="62">
                  <c:v>3783</c:v>
                </c:pt>
                <c:pt idx="63">
                  <c:v>3844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972.29</c:v>
                </c:pt>
                <c:pt idx="1">
                  <c:v>972.27</c:v>
                </c:pt>
                <c:pt idx="2">
                  <c:v>972.26</c:v>
                </c:pt>
                <c:pt idx="3">
                  <c:v>972.26</c:v>
                </c:pt>
                <c:pt idx="4">
                  <c:v>972.24</c:v>
                </c:pt>
                <c:pt idx="5">
                  <c:v>972.23</c:v>
                </c:pt>
                <c:pt idx="6">
                  <c:v>972.22</c:v>
                </c:pt>
                <c:pt idx="7">
                  <c:v>972.22</c:v>
                </c:pt>
                <c:pt idx="8">
                  <c:v>972.21</c:v>
                </c:pt>
                <c:pt idx="9">
                  <c:v>972.23</c:v>
                </c:pt>
                <c:pt idx="10">
                  <c:v>972.21</c:v>
                </c:pt>
                <c:pt idx="11">
                  <c:v>972.2</c:v>
                </c:pt>
                <c:pt idx="12">
                  <c:v>972.21</c:v>
                </c:pt>
                <c:pt idx="13">
                  <c:v>972.22</c:v>
                </c:pt>
                <c:pt idx="14">
                  <c:v>972.19</c:v>
                </c:pt>
                <c:pt idx="15">
                  <c:v>972.22</c:v>
                </c:pt>
                <c:pt idx="16">
                  <c:v>972.17</c:v>
                </c:pt>
                <c:pt idx="17">
                  <c:v>972.18</c:v>
                </c:pt>
                <c:pt idx="18">
                  <c:v>972.17</c:v>
                </c:pt>
                <c:pt idx="19">
                  <c:v>972.13</c:v>
                </c:pt>
                <c:pt idx="20">
                  <c:v>972.16</c:v>
                </c:pt>
                <c:pt idx="21">
                  <c:v>972.12</c:v>
                </c:pt>
                <c:pt idx="22">
                  <c:v>972.12</c:v>
                </c:pt>
                <c:pt idx="23">
                  <c:v>972.09</c:v>
                </c:pt>
                <c:pt idx="24">
                  <c:v>972.06</c:v>
                </c:pt>
                <c:pt idx="25">
                  <c:v>972.06</c:v>
                </c:pt>
                <c:pt idx="26">
                  <c:v>972.06</c:v>
                </c:pt>
                <c:pt idx="27">
                  <c:v>972.04</c:v>
                </c:pt>
                <c:pt idx="28">
                  <c:v>971.97</c:v>
                </c:pt>
                <c:pt idx="29">
                  <c:v>971.97</c:v>
                </c:pt>
                <c:pt idx="30">
                  <c:v>971.95</c:v>
                </c:pt>
                <c:pt idx="31">
                  <c:v>971.94</c:v>
                </c:pt>
                <c:pt idx="32">
                  <c:v>971.89</c:v>
                </c:pt>
                <c:pt idx="33">
                  <c:v>971.91</c:v>
                </c:pt>
                <c:pt idx="34">
                  <c:v>971.85</c:v>
                </c:pt>
                <c:pt idx="35">
                  <c:v>971.79</c:v>
                </c:pt>
                <c:pt idx="36">
                  <c:v>971.81</c:v>
                </c:pt>
                <c:pt idx="37">
                  <c:v>971.77</c:v>
                </c:pt>
                <c:pt idx="38">
                  <c:v>971.74</c:v>
                </c:pt>
                <c:pt idx="39">
                  <c:v>971.7</c:v>
                </c:pt>
                <c:pt idx="40">
                  <c:v>971.68</c:v>
                </c:pt>
                <c:pt idx="41">
                  <c:v>971.63</c:v>
                </c:pt>
                <c:pt idx="42">
                  <c:v>971.63</c:v>
                </c:pt>
                <c:pt idx="43">
                  <c:v>971.63</c:v>
                </c:pt>
                <c:pt idx="44">
                  <c:v>971.61</c:v>
                </c:pt>
                <c:pt idx="45">
                  <c:v>971.58</c:v>
                </c:pt>
                <c:pt idx="46">
                  <c:v>971.57</c:v>
                </c:pt>
                <c:pt idx="47">
                  <c:v>971.59</c:v>
                </c:pt>
                <c:pt idx="48">
                  <c:v>971.55</c:v>
                </c:pt>
                <c:pt idx="49">
                  <c:v>971.55</c:v>
                </c:pt>
                <c:pt idx="50">
                  <c:v>971.52</c:v>
                </c:pt>
                <c:pt idx="51">
                  <c:v>971.51</c:v>
                </c:pt>
                <c:pt idx="52">
                  <c:v>971.45</c:v>
                </c:pt>
                <c:pt idx="53">
                  <c:v>971.44</c:v>
                </c:pt>
                <c:pt idx="54">
                  <c:v>971.42</c:v>
                </c:pt>
                <c:pt idx="55">
                  <c:v>971.4</c:v>
                </c:pt>
                <c:pt idx="56">
                  <c:v>971.4</c:v>
                </c:pt>
                <c:pt idx="57">
                  <c:v>971.4</c:v>
                </c:pt>
                <c:pt idx="58">
                  <c:v>971.41</c:v>
                </c:pt>
                <c:pt idx="59">
                  <c:v>971.39</c:v>
                </c:pt>
                <c:pt idx="60">
                  <c:v>971.41</c:v>
                </c:pt>
                <c:pt idx="61">
                  <c:v>971.36</c:v>
                </c:pt>
                <c:pt idx="62">
                  <c:v>971.36</c:v>
                </c:pt>
                <c:pt idx="63">
                  <c:v>971.36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32000"/>
        <c:axId val="170231608"/>
      </c:scatterChart>
      <c:valAx>
        <c:axId val="170230824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0231216"/>
        <c:crosses val="autoZero"/>
        <c:crossBetween val="midCat"/>
        <c:majorUnit val="400"/>
      </c:valAx>
      <c:valAx>
        <c:axId val="17023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0230824"/>
        <c:crosses val="autoZero"/>
        <c:crossBetween val="midCat"/>
      </c:valAx>
      <c:valAx>
        <c:axId val="170231608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170232000"/>
        <c:crosses val="max"/>
        <c:crossBetween val="midCat"/>
      </c:valAx>
      <c:valAx>
        <c:axId val="1702320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0231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A2" sqref="A2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7">
        <v>42741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13">
        <v>0.63765046296296302</v>
      </c>
      <c r="B2" s="14">
        <v>1</v>
      </c>
      <c r="C2" s="15">
        <v>20.38</v>
      </c>
      <c r="D2" s="15">
        <v>21.81</v>
      </c>
      <c r="E2" s="15">
        <v>972.29</v>
      </c>
      <c r="F2" s="7"/>
      <c r="G2" s="8" t="s">
        <v>6</v>
      </c>
      <c r="H2" s="28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13">
        <v>0.63834490740740735</v>
      </c>
      <c r="B3" s="14">
        <v>62</v>
      </c>
      <c r="C3" s="15">
        <v>20.260000000000002</v>
      </c>
      <c r="D3" s="16">
        <v>21.67</v>
      </c>
      <c r="E3" s="15">
        <v>972.27</v>
      </c>
      <c r="F3" s="7"/>
      <c r="G3" s="8" t="s">
        <v>7</v>
      </c>
      <c r="H3" s="28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13">
        <v>0.6390393518518519</v>
      </c>
      <c r="B4" s="14">
        <v>123</v>
      </c>
      <c r="C4" s="15">
        <v>20.13</v>
      </c>
      <c r="D4" s="15">
        <v>21.68</v>
      </c>
      <c r="E4" s="15">
        <v>972.26</v>
      </c>
      <c r="F4" s="7"/>
      <c r="G4" s="8" t="s">
        <v>13</v>
      </c>
      <c r="H4" s="28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3">
        <v>0.63973379629629623</v>
      </c>
      <c r="B5" s="14">
        <v>184</v>
      </c>
      <c r="C5" s="15">
        <v>20.14</v>
      </c>
      <c r="D5" s="16">
        <v>21.66</v>
      </c>
      <c r="E5" s="15">
        <v>972.26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13">
        <v>0.64042824074074078</v>
      </c>
      <c r="B6" s="14">
        <v>245</v>
      </c>
      <c r="C6" s="15">
        <v>20.11</v>
      </c>
      <c r="D6" s="15">
        <v>21.67</v>
      </c>
      <c r="E6" s="15">
        <v>972.24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3">
        <v>0.64112268518518511</v>
      </c>
      <c r="B7" s="14">
        <v>306</v>
      </c>
      <c r="C7" s="15">
        <v>20.11</v>
      </c>
      <c r="D7" s="16">
        <v>21.65</v>
      </c>
      <c r="E7" s="15">
        <v>972.23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13">
        <v>0.64182870370370371</v>
      </c>
      <c r="B8" s="14">
        <v>367</v>
      </c>
      <c r="C8" s="15">
        <v>20.04</v>
      </c>
      <c r="D8" s="15">
        <v>21.64</v>
      </c>
      <c r="E8" s="15">
        <v>972.22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13">
        <v>0.64252314814814815</v>
      </c>
      <c r="B9" s="14">
        <v>428</v>
      </c>
      <c r="C9" s="15">
        <v>20.05</v>
      </c>
      <c r="D9" s="16">
        <v>21.63</v>
      </c>
      <c r="E9" s="15">
        <v>972.22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13">
        <v>0.64321759259259259</v>
      </c>
      <c r="B10" s="14">
        <v>489</v>
      </c>
      <c r="C10" s="15">
        <v>20.03</v>
      </c>
      <c r="D10" s="15">
        <v>21.64</v>
      </c>
      <c r="E10" s="15">
        <v>972.21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13">
        <v>0.64391203703703703</v>
      </c>
      <c r="B11" s="14">
        <v>550</v>
      </c>
      <c r="C11" s="15">
        <v>20.07</v>
      </c>
      <c r="D11" s="16">
        <v>21.64</v>
      </c>
      <c r="E11" s="15">
        <v>972.23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13">
        <v>0.64460648148148147</v>
      </c>
      <c r="B12" s="14">
        <v>611</v>
      </c>
      <c r="C12" s="15">
        <v>20.05</v>
      </c>
      <c r="D12" s="15">
        <v>21.62</v>
      </c>
      <c r="E12" s="15">
        <v>972.21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13">
        <v>0.64530092592592592</v>
      </c>
      <c r="B13" s="14">
        <v>672</v>
      </c>
      <c r="C13" s="15">
        <v>20.07</v>
      </c>
      <c r="D13" s="16">
        <v>21.63</v>
      </c>
      <c r="E13" s="15">
        <v>972.2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13">
        <v>0.64599537037037036</v>
      </c>
      <c r="B14" s="14">
        <v>733</v>
      </c>
      <c r="C14" s="15">
        <v>20.010000000000002</v>
      </c>
      <c r="D14" s="15">
        <v>21.62</v>
      </c>
      <c r="E14" s="15">
        <v>972.21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13">
        <v>0.6466898148148148</v>
      </c>
      <c r="B15" s="14">
        <v>794</v>
      </c>
      <c r="C15" s="15">
        <v>20.07</v>
      </c>
      <c r="D15" s="16">
        <v>21.61</v>
      </c>
      <c r="E15" s="15">
        <v>972.22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13">
        <v>0.64738425925925924</v>
      </c>
      <c r="B16" s="14">
        <v>855</v>
      </c>
      <c r="C16" s="15">
        <v>19.98</v>
      </c>
      <c r="D16" s="15">
        <v>21.62</v>
      </c>
      <c r="E16" s="15">
        <v>972.19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13">
        <v>0.64807870370370368</v>
      </c>
      <c r="B17" s="14">
        <v>916</v>
      </c>
      <c r="C17" s="15">
        <v>19.98</v>
      </c>
      <c r="D17" s="16">
        <v>21.59</v>
      </c>
      <c r="E17" s="15">
        <v>972.22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13">
        <v>0.64877314814814813</v>
      </c>
      <c r="B18" s="14">
        <v>977</v>
      </c>
      <c r="C18" s="15">
        <v>19.93</v>
      </c>
      <c r="D18" s="15">
        <v>21.6</v>
      </c>
      <c r="E18" s="15">
        <v>972.17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13">
        <v>0.64946759259259257</v>
      </c>
      <c r="B19" s="14">
        <v>1038</v>
      </c>
      <c r="C19" s="15">
        <v>19.96</v>
      </c>
      <c r="D19" s="16">
        <v>21.61</v>
      </c>
      <c r="E19" s="15">
        <v>972.18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13">
        <v>0.65016203703703701</v>
      </c>
      <c r="B20" s="14">
        <v>1099</v>
      </c>
      <c r="C20" s="15">
        <v>19.84</v>
      </c>
      <c r="D20" s="15">
        <v>21.6</v>
      </c>
      <c r="E20" s="15">
        <v>972.17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13">
        <v>0.65085648148148145</v>
      </c>
      <c r="B21" s="14">
        <v>1160</v>
      </c>
      <c r="C21" s="15">
        <v>19.79</v>
      </c>
      <c r="D21" s="16">
        <v>21.61</v>
      </c>
      <c r="E21" s="15">
        <v>972.13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13">
        <v>0.65155092592592589</v>
      </c>
      <c r="B22" s="14">
        <v>1221</v>
      </c>
      <c r="C22" s="15">
        <v>19.809999999999999</v>
      </c>
      <c r="D22" s="15">
        <v>21.59</v>
      </c>
      <c r="E22" s="15">
        <v>972.16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13">
        <v>0.65224537037037034</v>
      </c>
      <c r="B23" s="14">
        <v>1282</v>
      </c>
      <c r="C23" s="15">
        <v>19.809999999999999</v>
      </c>
      <c r="D23" s="16">
        <v>21.6</v>
      </c>
      <c r="E23" s="15">
        <v>972.12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13">
        <v>0.65293981481481478</v>
      </c>
      <c r="B24" s="14">
        <v>1343</v>
      </c>
      <c r="C24" s="15">
        <v>19.829999999999998</v>
      </c>
      <c r="D24" s="15">
        <v>21.59</v>
      </c>
      <c r="E24" s="15">
        <v>972.12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13">
        <v>0.65363425925925933</v>
      </c>
      <c r="B25" s="14">
        <v>1404</v>
      </c>
      <c r="C25" s="15">
        <v>19.760000000000002</v>
      </c>
      <c r="D25" s="16">
        <v>21.59</v>
      </c>
      <c r="E25" s="15">
        <v>972.09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13">
        <v>0.65432870370370366</v>
      </c>
      <c r="B26" s="14">
        <v>1465</v>
      </c>
      <c r="C26" s="15">
        <v>19.84</v>
      </c>
      <c r="D26" s="15">
        <v>21.61</v>
      </c>
      <c r="E26" s="15">
        <v>972.06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13">
        <v>0.65502314814814822</v>
      </c>
      <c r="B27" s="14">
        <v>1526</v>
      </c>
      <c r="C27" s="15">
        <v>19.760000000000002</v>
      </c>
      <c r="D27" s="16">
        <v>21.6</v>
      </c>
      <c r="E27" s="15">
        <v>972.06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13">
        <v>0.65571759259259255</v>
      </c>
      <c r="B28" s="14">
        <v>1587</v>
      </c>
      <c r="C28" s="15">
        <v>19.739999999999998</v>
      </c>
      <c r="D28" s="15">
        <v>21.58</v>
      </c>
      <c r="E28" s="15">
        <v>972.06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13">
        <v>0.6564120370370371</v>
      </c>
      <c r="B29" s="14">
        <v>1648</v>
      </c>
      <c r="C29" s="15">
        <v>19.739999999999998</v>
      </c>
      <c r="D29" s="16">
        <v>21.6</v>
      </c>
      <c r="E29" s="15">
        <v>972.04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13">
        <v>0.65710648148148143</v>
      </c>
      <c r="B30" s="14">
        <v>1709</v>
      </c>
      <c r="C30" s="15">
        <v>19.73</v>
      </c>
      <c r="D30" s="15">
        <v>21.59</v>
      </c>
      <c r="E30" s="15">
        <v>971.97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13">
        <v>0.65780092592592598</v>
      </c>
      <c r="B31" s="14">
        <v>1770</v>
      </c>
      <c r="C31" s="15">
        <v>19.68</v>
      </c>
      <c r="D31" s="16">
        <v>21.59</v>
      </c>
      <c r="E31" s="15">
        <v>971.97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13">
        <v>0.65849537037037031</v>
      </c>
      <c r="B32" s="14">
        <v>1831</v>
      </c>
      <c r="C32" s="15">
        <v>19.66</v>
      </c>
      <c r="D32" s="15">
        <v>21.59</v>
      </c>
      <c r="E32" s="15">
        <v>971.95</v>
      </c>
      <c r="F32" s="7"/>
      <c r="G32" s="29" t="s">
        <v>9</v>
      </c>
      <c r="H32" s="30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13">
        <v>0.65918981481481487</v>
      </c>
      <c r="B33" s="14">
        <v>1892</v>
      </c>
      <c r="C33" s="15">
        <v>19.7</v>
      </c>
      <c r="D33" s="16">
        <v>21.58</v>
      </c>
      <c r="E33" s="15">
        <v>971.94</v>
      </c>
      <c r="F33" s="7"/>
      <c r="G33" s="21" t="s">
        <v>3</v>
      </c>
      <c r="H33" s="22">
        <f>AVERAGE(D2:D135)</f>
        <v>21.597187499999993</v>
      </c>
      <c r="I33" s="22">
        <f>_xlfn.STDEV.P(D2:D135)</f>
        <v>4.0944655863128336E-2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13">
        <v>0.6598842592592592</v>
      </c>
      <c r="B34" s="14">
        <v>1953</v>
      </c>
      <c r="C34" s="15">
        <v>19.64</v>
      </c>
      <c r="D34" s="15">
        <v>21.58</v>
      </c>
      <c r="E34" s="15">
        <v>971.89</v>
      </c>
      <c r="F34" s="7"/>
      <c r="G34" s="21" t="s">
        <v>4</v>
      </c>
      <c r="H34" s="22">
        <f>AVERAGE(E2:E135)</f>
        <v>971.8621875</v>
      </c>
      <c r="I34" s="22">
        <f>_xlfn.STDEV.P(E2:E135)</f>
        <v>0.32028048620506355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13">
        <v>0.66057870370370375</v>
      </c>
      <c r="B35" s="14">
        <v>2014</v>
      </c>
      <c r="C35" s="15">
        <v>19.62</v>
      </c>
      <c r="D35" s="15">
        <v>21.59</v>
      </c>
      <c r="E35" s="15">
        <v>971.91</v>
      </c>
      <c r="F35" s="7"/>
      <c r="G35" s="23" t="s">
        <v>11</v>
      </c>
      <c r="H35" s="22">
        <f>C2</f>
        <v>20.38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13">
        <v>0.66127314814814808</v>
      </c>
      <c r="B36" s="14">
        <v>2075</v>
      </c>
      <c r="C36" s="15">
        <v>19.600000000000001</v>
      </c>
      <c r="D36" s="15">
        <v>21.58</v>
      </c>
      <c r="E36" s="15">
        <v>971.85</v>
      </c>
      <c r="F36" s="7"/>
      <c r="G36" s="23" t="s">
        <v>12</v>
      </c>
      <c r="H36" s="22">
        <f>MAX(C58:C61)</f>
        <v>19.29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13">
        <v>0.66196759259259264</v>
      </c>
      <c r="B37" s="14">
        <v>2136</v>
      </c>
      <c r="C37" s="15">
        <v>19.559999999999999</v>
      </c>
      <c r="D37" s="15">
        <v>21.58</v>
      </c>
      <c r="E37" s="15">
        <v>971.79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13">
        <v>0.66266203703703697</v>
      </c>
      <c r="B38" s="14">
        <v>2197</v>
      </c>
      <c r="C38" s="15">
        <v>19.559999999999999</v>
      </c>
      <c r="D38" s="15">
        <v>21.6</v>
      </c>
      <c r="E38" s="15">
        <v>971.81</v>
      </c>
      <c r="F38" s="7"/>
      <c r="G38" s="23" t="s">
        <v>14</v>
      </c>
      <c r="H38" s="22">
        <f>(H35-H36)/H37</f>
        <v>1.0899999999999999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13">
        <v>0.66335648148148152</v>
      </c>
      <c r="B39" s="14">
        <v>2258</v>
      </c>
      <c r="C39" s="15">
        <v>19.53</v>
      </c>
      <c r="D39" s="15">
        <v>21.59</v>
      </c>
      <c r="E39" s="15">
        <v>971.77</v>
      </c>
      <c r="F39" s="7"/>
      <c r="G39" s="23" t="s">
        <v>15</v>
      </c>
      <c r="H39" s="24">
        <f>EXP(INDEX(LINEST(LN(Pressure),T),1,2))</f>
        <v>20.209748235031633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13">
        <v>0.66405092592592596</v>
      </c>
      <c r="B40" s="14">
        <v>2319</v>
      </c>
      <c r="C40" s="15">
        <v>19.489999999999998</v>
      </c>
      <c r="D40" s="15">
        <v>21.61</v>
      </c>
      <c r="E40" s="15">
        <v>971.74</v>
      </c>
      <c r="F40" s="7"/>
      <c r="G40" s="23" t="s">
        <v>16</v>
      </c>
      <c r="H40" s="26">
        <f>INDEX(LINEST(LN(Pressure),T),1)</f>
        <v>-1.4410317075296907E-5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13">
        <v>0.6647453703703704</v>
      </c>
      <c r="B41" s="14">
        <v>2380</v>
      </c>
      <c r="C41" s="15">
        <v>19.53</v>
      </c>
      <c r="D41" s="15">
        <v>21.6</v>
      </c>
      <c r="E41" s="15">
        <v>971.7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13">
        <v>0.66543981481481485</v>
      </c>
      <c r="B42" s="14">
        <v>2441</v>
      </c>
      <c r="C42" s="15">
        <v>19.45</v>
      </c>
      <c r="D42" s="15">
        <v>21.56</v>
      </c>
      <c r="E42" s="15">
        <v>971.68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13">
        <v>0.66613425925925929</v>
      </c>
      <c r="B43" s="14">
        <v>2502</v>
      </c>
      <c r="C43" s="15">
        <v>19.48</v>
      </c>
      <c r="D43" s="15">
        <v>21.58</v>
      </c>
      <c r="E43" s="15">
        <v>971.63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13">
        <v>0.66682870370370362</v>
      </c>
      <c r="B44" s="14">
        <v>2563</v>
      </c>
      <c r="C44" s="15">
        <v>19.45</v>
      </c>
      <c r="D44" s="15">
        <v>21.55</v>
      </c>
      <c r="E44" s="15">
        <v>971.63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13">
        <v>0.66752314814814817</v>
      </c>
      <c r="B45" s="14">
        <v>2624</v>
      </c>
      <c r="C45" s="15">
        <v>19.43</v>
      </c>
      <c r="D45" s="15">
        <v>21.57</v>
      </c>
      <c r="E45" s="15">
        <v>971.63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13">
        <v>0.66821759259259261</v>
      </c>
      <c r="B46" s="14">
        <v>2685</v>
      </c>
      <c r="C46" s="15">
        <v>19.39</v>
      </c>
      <c r="D46" s="15">
        <v>21.57</v>
      </c>
      <c r="E46" s="15">
        <v>971.61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13">
        <v>0.66891203703703705</v>
      </c>
      <c r="B47" s="14">
        <v>2746</v>
      </c>
      <c r="C47" s="15">
        <v>19.39</v>
      </c>
      <c r="D47" s="15">
        <v>21.57</v>
      </c>
      <c r="E47" s="15">
        <v>971.58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13">
        <v>0.66960648148148139</v>
      </c>
      <c r="B48" s="14">
        <v>2807</v>
      </c>
      <c r="C48" s="15">
        <v>19.420000000000002</v>
      </c>
      <c r="D48" s="15">
        <v>21.57</v>
      </c>
      <c r="E48" s="15">
        <v>971.57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13">
        <v>0.67030092592592594</v>
      </c>
      <c r="B49" s="14">
        <v>2868</v>
      </c>
      <c r="C49" s="15">
        <v>19.39</v>
      </c>
      <c r="D49" s="15">
        <v>21.56</v>
      </c>
      <c r="E49" s="15">
        <v>971.59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13">
        <v>0.67099537037037038</v>
      </c>
      <c r="B50" s="14">
        <v>2929</v>
      </c>
      <c r="C50" s="15">
        <v>19.37</v>
      </c>
      <c r="D50" s="15">
        <v>21.57</v>
      </c>
      <c r="E50" s="15">
        <v>971.55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13">
        <v>0.67168981481481482</v>
      </c>
      <c r="B51" s="14">
        <v>2990</v>
      </c>
      <c r="C51" s="15">
        <v>19.39</v>
      </c>
      <c r="D51" s="15">
        <v>21.56</v>
      </c>
      <c r="E51" s="15">
        <v>971.55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13">
        <v>0.67238425925925915</v>
      </c>
      <c r="B52" s="14">
        <v>3051</v>
      </c>
      <c r="C52" s="15">
        <v>19.329999999999998</v>
      </c>
      <c r="D52" s="15">
        <v>21.58</v>
      </c>
      <c r="E52" s="15">
        <v>971.52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13">
        <v>0.67307870370370371</v>
      </c>
      <c r="B53" s="14">
        <v>3112</v>
      </c>
      <c r="C53" s="15">
        <v>19.39</v>
      </c>
      <c r="D53" s="15">
        <v>21.58</v>
      </c>
      <c r="E53" s="15">
        <v>971.51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13">
        <v>0.67377314814814815</v>
      </c>
      <c r="B54" s="14">
        <v>3173</v>
      </c>
      <c r="C54" s="15">
        <v>19.32</v>
      </c>
      <c r="D54" s="15">
        <v>21.57</v>
      </c>
      <c r="E54" s="15">
        <v>971.45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13">
        <v>0.67446759259259259</v>
      </c>
      <c r="B55" s="14">
        <v>3234</v>
      </c>
      <c r="C55" s="15">
        <v>19.32</v>
      </c>
      <c r="D55" s="15">
        <v>21.57</v>
      </c>
      <c r="E55" s="15">
        <v>971.44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13">
        <v>0.67516203703703714</v>
      </c>
      <c r="B56" s="14">
        <v>3295</v>
      </c>
      <c r="C56" s="15">
        <v>19.350000000000001</v>
      </c>
      <c r="D56" s="15">
        <v>21.57</v>
      </c>
      <c r="E56" s="15">
        <v>971.42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13">
        <v>0.67585648148148147</v>
      </c>
      <c r="B57" s="14">
        <v>3356</v>
      </c>
      <c r="C57" s="15">
        <v>19.23</v>
      </c>
      <c r="D57" s="15">
        <v>21.57</v>
      </c>
      <c r="E57" s="15">
        <v>971.4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13">
        <v>0.67655092592592592</v>
      </c>
      <c r="B58" s="14">
        <v>3417</v>
      </c>
      <c r="C58" s="15">
        <v>19.25</v>
      </c>
      <c r="D58" s="15">
        <v>21.55</v>
      </c>
      <c r="E58" s="15">
        <v>971.4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13">
        <v>0.67724537037037036</v>
      </c>
      <c r="B59" s="14">
        <v>3478</v>
      </c>
      <c r="C59" s="15">
        <v>19.25</v>
      </c>
      <c r="D59" s="15">
        <v>21.58</v>
      </c>
      <c r="E59" s="15">
        <v>971.4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13">
        <v>0.67793981481481491</v>
      </c>
      <c r="B60" s="14">
        <v>3539</v>
      </c>
      <c r="C60" s="15">
        <v>19.29</v>
      </c>
      <c r="D60" s="15">
        <v>21.55</v>
      </c>
      <c r="E60" s="15">
        <v>971.41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13">
        <v>0.67863425925925924</v>
      </c>
      <c r="B61" s="14">
        <v>3600</v>
      </c>
      <c r="C61" s="15">
        <v>19.2</v>
      </c>
      <c r="D61" s="15">
        <v>21.56</v>
      </c>
      <c r="E61" s="15">
        <v>971.39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13">
        <v>0.67932870370370368</v>
      </c>
      <c r="B62" s="14">
        <v>3661</v>
      </c>
      <c r="C62" s="15">
        <v>19.149999999999999</v>
      </c>
      <c r="D62" s="15">
        <v>21.56</v>
      </c>
      <c r="E62" s="15">
        <v>971.41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13">
        <v>0.68002314814814813</v>
      </c>
      <c r="B63" s="14">
        <v>3722</v>
      </c>
      <c r="C63" s="15">
        <v>19.18</v>
      </c>
      <c r="D63" s="15">
        <v>21.57</v>
      </c>
      <c r="E63" s="15">
        <v>971.36</v>
      </c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13">
        <v>0.68071759259259268</v>
      </c>
      <c r="B64" s="14">
        <v>3783</v>
      </c>
      <c r="C64" s="15">
        <v>19.100000000000001</v>
      </c>
      <c r="D64" s="15">
        <v>21.56</v>
      </c>
      <c r="E64" s="15">
        <v>971.36</v>
      </c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13">
        <v>0.68141203703703701</v>
      </c>
      <c r="B65" s="14">
        <v>3844</v>
      </c>
      <c r="C65" s="15">
        <v>19.170000000000002</v>
      </c>
      <c r="D65" s="15">
        <v>21.55</v>
      </c>
      <c r="E65" s="15">
        <v>971.36</v>
      </c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2017-06-08T12:06:29Z</dcterms:modified>
</cp:coreProperties>
</file>