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1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<sst xmlns="http://schemas.openxmlformats.org/spreadsheetml/2006/main" count="83" uniqueCount="46">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</sst>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1.0078580481622308</c:v>
                </c:pt>
                <c:pt idx="1">
                  <c:v>1.0069400630914827</c:v>
                </c:pt>
                <c:pt idx="2">
                  <c:v>1.0066358672826543</c:v>
                </c:pt>
                <c:pt idx="3">
                  <c:v>1.0064841045011017</c:v>
                </c:pt>
                <c:pt idx="4">
                  <c:v>1.005685534591195</c:v>
                </c:pt>
                <c:pt idx="5">
                  <c:v>1.0055322715842414</c:v>
                </c:pt>
                <c:pt idx="6">
                  <c:v>1.005279224277249</c:v>
                </c:pt>
                <c:pt idx="7">
                  <c:v>1.0047738693467338</c:v>
                </c:pt>
                <c:pt idx="8">
                  <c:v>1.0046615491974877</c:v>
                </c:pt>
                <c:pt idx="9">
                  <c:v>1.0044455607183223</c:v>
                </c:pt>
                <c:pt idx="10">
                  <c:v>1.0041310053634602</c:v>
                </c:pt>
                <c:pt idx="11">
                  <c:v>1.0039117247149878</c:v>
                </c:pt>
                <c:pt idx="12">
                  <c:v>1.0037837837837837</c:v>
                </c:pt>
                <c:pt idx="13">
                  <c:v>1.0036024733399049</c:v>
                </c:pt>
                <c:pt idx="14">
                  <c:v>1.0033614850740027</c:v>
                </c:pt>
                <c:pt idx="15">
                  <c:v>1.0033338727949508</c:v>
                </c:pt>
                <c:pt idx="16">
                  <c:v>1.0032293462925224</c:v>
                </c:pt>
                <c:pt idx="17">
                  <c:v>1.0032074181044313</c:v>
                </c:pt>
                <c:pt idx="18">
                  <c:v>1.0031127830640998</c:v>
                </c:pt>
                <c:pt idx="19">
                  <c:v>1.0028798624543307</c:v>
                </c:pt>
                <c:pt idx="20">
                  <c:v>1.0027855153203342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5248"/>
        <c:axId val="171455640"/>
      </c:scatterChart>
      <c:valAx>
        <c:axId val="1714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5640"/>
        <c:crosses val="autoZero"/>
        <c:crossBetween val="midCat"/>
      </c:valAx>
      <c:valAx>
        <c:axId val="17145564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0.000</c:formatCode>
                <c:ptCount val="35"/>
                <c:pt idx="0">
                  <c:v>39.450000000000003</c:v>
                </c:pt>
                <c:pt idx="1">
                  <c:v>79.25</c:v>
                </c:pt>
                <c:pt idx="2">
                  <c:v>119.05</c:v>
                </c:pt>
                <c:pt idx="3">
                  <c:v>158.85</c:v>
                </c:pt>
                <c:pt idx="4">
                  <c:v>198.75</c:v>
                </c:pt>
                <c:pt idx="5">
                  <c:v>238.6</c:v>
                </c:pt>
                <c:pt idx="6">
                  <c:v>278.45</c:v>
                </c:pt>
                <c:pt idx="7">
                  <c:v>318.39999999999998</c:v>
                </c:pt>
                <c:pt idx="8">
                  <c:v>358.25</c:v>
                </c:pt>
                <c:pt idx="9">
                  <c:v>398.15</c:v>
                </c:pt>
                <c:pt idx="10">
                  <c:v>438.15</c:v>
                </c:pt>
                <c:pt idx="11">
                  <c:v>478.05</c:v>
                </c:pt>
                <c:pt idx="12">
                  <c:v>518</c:v>
                </c:pt>
                <c:pt idx="13">
                  <c:v>557.95000000000005</c:v>
                </c:pt>
                <c:pt idx="14">
                  <c:v>597.95000000000005</c:v>
                </c:pt>
                <c:pt idx="15">
                  <c:v>617.9</c:v>
                </c:pt>
                <c:pt idx="16">
                  <c:v>637.9</c:v>
                </c:pt>
                <c:pt idx="17">
                  <c:v>657.85</c:v>
                </c:pt>
                <c:pt idx="18">
                  <c:v>677.85</c:v>
                </c:pt>
                <c:pt idx="19">
                  <c:v>697.95</c:v>
                </c:pt>
                <c:pt idx="20">
                  <c:v>718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198.8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3399.8</c:v>
                </c:pt>
                <c:pt idx="19">
                  <c:v>3499.8</c:v>
                </c:pt>
                <c:pt idx="20">
                  <c:v>3600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424"/>
        <c:axId val="17145681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0.000</c:formatCode>
                <c:ptCount val="35"/>
                <c:pt idx="0">
                  <c:v>39.450000000000003</c:v>
                </c:pt>
                <c:pt idx="1">
                  <c:v>79.25</c:v>
                </c:pt>
                <c:pt idx="2">
                  <c:v>119.05</c:v>
                </c:pt>
                <c:pt idx="3">
                  <c:v>158.85</c:v>
                </c:pt>
                <c:pt idx="4">
                  <c:v>198.75</c:v>
                </c:pt>
                <c:pt idx="5">
                  <c:v>238.6</c:v>
                </c:pt>
                <c:pt idx="6">
                  <c:v>278.45</c:v>
                </c:pt>
                <c:pt idx="7">
                  <c:v>318.39999999999998</c:v>
                </c:pt>
                <c:pt idx="8">
                  <c:v>358.25</c:v>
                </c:pt>
                <c:pt idx="9">
                  <c:v>398.15</c:v>
                </c:pt>
                <c:pt idx="10">
                  <c:v>438.15</c:v>
                </c:pt>
                <c:pt idx="11">
                  <c:v>478.05</c:v>
                </c:pt>
                <c:pt idx="12">
                  <c:v>518</c:v>
                </c:pt>
                <c:pt idx="13">
                  <c:v>557.95000000000005</c:v>
                </c:pt>
                <c:pt idx="14">
                  <c:v>597.95000000000005</c:v>
                </c:pt>
                <c:pt idx="15">
                  <c:v>617.9</c:v>
                </c:pt>
                <c:pt idx="16">
                  <c:v>637.9</c:v>
                </c:pt>
                <c:pt idx="17">
                  <c:v>657.85</c:v>
                </c:pt>
                <c:pt idx="18">
                  <c:v>677.85</c:v>
                </c:pt>
                <c:pt idx="19">
                  <c:v>697.95</c:v>
                </c:pt>
                <c:pt idx="20">
                  <c:v>718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0.15</c:v>
                </c:pt>
                <c:pt idx="7">
                  <c:v>0.33333333333333331</c:v>
                </c:pt>
                <c:pt idx="8">
                  <c:v>0.68333333333333335</c:v>
                </c:pt>
                <c:pt idx="9">
                  <c:v>0.7</c:v>
                </c:pt>
                <c:pt idx="10">
                  <c:v>0.81666666666666665</c:v>
                </c:pt>
                <c:pt idx="11">
                  <c:v>1.1333333333333333</c:v>
                </c:pt>
                <c:pt idx="12">
                  <c:v>1.2166666666666666</c:v>
                </c:pt>
                <c:pt idx="13">
                  <c:v>1.7166666666666666</c:v>
                </c:pt>
                <c:pt idx="14">
                  <c:v>2.1666666666666665</c:v>
                </c:pt>
                <c:pt idx="15">
                  <c:v>2.6833333333333331</c:v>
                </c:pt>
                <c:pt idx="16">
                  <c:v>2.95</c:v>
                </c:pt>
                <c:pt idx="17">
                  <c:v>3.4166666666666665</c:v>
                </c:pt>
                <c:pt idx="18">
                  <c:v>3.6333333333333333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7600"/>
        <c:axId val="171457208"/>
      </c:scatterChart>
      <c:valAx>
        <c:axId val="1714564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816"/>
        <c:crosses val="autoZero"/>
        <c:crossBetween val="midCat"/>
      </c:valAx>
      <c:valAx>
        <c:axId val="1714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424"/>
        <c:crosses val="autoZero"/>
        <c:crossBetween val="midCat"/>
      </c:valAx>
      <c:valAx>
        <c:axId val="17145720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7600"/>
        <c:crosses val="max"/>
        <c:crossBetween val="midCat"/>
      </c:valAx>
      <c:valAx>
        <c:axId val="1714576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7145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C225" sqref="C225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0">
        <v>198.8</v>
      </c>
      <c r="C4" s="17">
        <f>A4/$Q$2</f>
        <v>40</v>
      </c>
      <c r="D4" s="21">
        <v>39.450000000000003</v>
      </c>
      <c r="E4" s="17">
        <f>B4/D4</f>
        <v>5.0392902408111535</v>
      </c>
      <c r="F4" s="17">
        <f>E4/$Q$2</f>
        <v>1.0078580481622308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0">
        <v>399</v>
      </c>
      <c r="C5" s="17">
        <f t="shared" ref="C5:C37" si="0">A5/$Q$2</f>
        <v>80</v>
      </c>
      <c r="D5" s="21">
        <v>79.25</v>
      </c>
      <c r="E5" s="17">
        <f t="shared" ref="E5:E37" si="1">B5/D5</f>
        <v>5.034700315457413</v>
      </c>
      <c r="F5" s="17">
        <f t="shared" ref="F5:F37" si="2">E5/$Q$2</f>
        <v>1.0069400630914827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6" t="s">
        <v>16</v>
      </c>
      <c r="Q5" s="26"/>
    </row>
    <row r="6" spans="1:17" ht="15">
      <c r="A6" s="17">
        <v>600</v>
      </c>
      <c r="B6" s="20">
        <v>599.20000000000005</v>
      </c>
      <c r="C6" s="17">
        <f t="shared" si="0"/>
        <v>120</v>
      </c>
      <c r="D6" s="21">
        <v>119.05</v>
      </c>
      <c r="E6" s="17">
        <f t="shared" si="1"/>
        <v>5.033179336413272</v>
      </c>
      <c r="F6" s="17">
        <f t="shared" si="2"/>
        <v>1.0066358672826543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20">
        <v>799.4</v>
      </c>
      <c r="C7" s="17">
        <f t="shared" si="0"/>
        <v>160</v>
      </c>
      <c r="D7" s="21">
        <v>158.85</v>
      </c>
      <c r="E7" s="17">
        <f t="shared" si="1"/>
        <v>5.0324205225055083</v>
      </c>
      <c r="F7" s="17">
        <f t="shared" si="2"/>
        <v>1.0064841045011017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0">
        <v>999.4</v>
      </c>
      <c r="C8" s="17">
        <f t="shared" si="0"/>
        <v>200</v>
      </c>
      <c r="D8" s="21">
        <v>198.75</v>
      </c>
      <c r="E8" s="17">
        <f t="shared" si="1"/>
        <v>5.0284276729559751</v>
      </c>
      <c r="F8" s="17">
        <f t="shared" si="2"/>
        <v>1.005685534591195</v>
      </c>
      <c r="G8" s="18">
        <v>0</v>
      </c>
      <c r="H8" s="22">
        <f t="shared" si="3"/>
        <v>0</v>
      </c>
      <c r="I8" s="22">
        <f t="shared" si="4"/>
        <v>0</v>
      </c>
      <c r="P8" s="26" t="s">
        <v>15</v>
      </c>
      <c r="Q8" s="26"/>
    </row>
    <row r="9" spans="1:17" ht="15">
      <c r="A9" s="17">
        <v>1200</v>
      </c>
      <c r="B9" s="20">
        <v>1199.5999999999999</v>
      </c>
      <c r="C9" s="17">
        <f t="shared" si="0"/>
        <v>240</v>
      </c>
      <c r="D9" s="21">
        <v>238.6</v>
      </c>
      <c r="E9" s="17">
        <f t="shared" si="1"/>
        <v>5.0276613579212066</v>
      </c>
      <c r="F9" s="17">
        <f t="shared" si="2"/>
        <v>1.0055322715842414</v>
      </c>
      <c r="G9" s="18">
        <v>1</v>
      </c>
      <c r="H9" s="22">
        <f t="shared" si="3"/>
        <v>1.6666666666666666E-2</v>
      </c>
      <c r="I9" s="22">
        <f t="shared" si="4"/>
        <v>1.6666666666666666E-2</v>
      </c>
      <c r="P9" s="12" t="s">
        <v>17</v>
      </c>
      <c r="Q9" s="19" t="s">
        <v>43</v>
      </c>
    </row>
    <row r="10" spans="1:17" ht="15">
      <c r="A10" s="17">
        <v>1400</v>
      </c>
      <c r="B10" s="20">
        <v>1399.6</v>
      </c>
      <c r="C10" s="17">
        <f t="shared" si="0"/>
        <v>280</v>
      </c>
      <c r="D10" s="21">
        <v>278.45</v>
      </c>
      <c r="E10" s="17">
        <f t="shared" si="1"/>
        <v>5.0263961213862451</v>
      </c>
      <c r="F10" s="17">
        <f t="shared" si="2"/>
        <v>1.005279224277249</v>
      </c>
      <c r="G10" s="18">
        <v>9</v>
      </c>
      <c r="H10" s="22">
        <f t="shared" si="3"/>
        <v>0.15</v>
      </c>
      <c r="I10" s="22">
        <f t="shared" si="4"/>
        <v>0.05</v>
      </c>
      <c r="P10" s="12" t="s">
        <v>11</v>
      </c>
      <c r="Q10" s="19">
        <v>4</v>
      </c>
    </row>
    <row r="11" spans="1:17" ht="15">
      <c r="A11" s="17">
        <v>1600</v>
      </c>
      <c r="B11" s="20">
        <v>1599.6</v>
      </c>
      <c r="C11" s="17">
        <f t="shared" si="0"/>
        <v>320</v>
      </c>
      <c r="D11" s="21">
        <v>318.39999999999998</v>
      </c>
      <c r="E11" s="17">
        <f t="shared" si="1"/>
        <v>5.0238693467336688</v>
      </c>
      <c r="F11" s="17">
        <f t="shared" si="2"/>
        <v>1.0047738693467338</v>
      </c>
      <c r="G11" s="18">
        <v>20</v>
      </c>
      <c r="H11" s="22">
        <f t="shared" si="3"/>
        <v>0.33333333333333331</v>
      </c>
      <c r="I11" s="22">
        <f t="shared" si="4"/>
        <v>7.4535599249992993E-2</v>
      </c>
      <c r="P11" s="12" t="s">
        <v>12</v>
      </c>
      <c r="Q11" s="19">
        <v>4.5</v>
      </c>
    </row>
    <row r="12" spans="1:17" ht="15">
      <c r="A12" s="17">
        <v>1800</v>
      </c>
      <c r="B12" s="20">
        <v>1799.6</v>
      </c>
      <c r="C12" s="17">
        <f t="shared" si="0"/>
        <v>360</v>
      </c>
      <c r="D12" s="21">
        <v>358.25</v>
      </c>
      <c r="E12" s="17">
        <f t="shared" si="1"/>
        <v>5.0233077459874389</v>
      </c>
      <c r="F12" s="17">
        <f t="shared" si="2"/>
        <v>1.0046615491974877</v>
      </c>
      <c r="G12" s="18">
        <v>41</v>
      </c>
      <c r="H12" s="22">
        <f t="shared" si="3"/>
        <v>0.68333333333333335</v>
      </c>
      <c r="I12" s="22">
        <f t="shared" si="4"/>
        <v>0.10671873729054747</v>
      </c>
      <c r="P12" s="12"/>
      <c r="Q12" s="12"/>
    </row>
    <row r="13" spans="1:17" ht="15">
      <c r="A13" s="17">
        <v>2000</v>
      </c>
      <c r="B13" s="20">
        <v>1999.6</v>
      </c>
      <c r="C13" s="17">
        <f t="shared" si="0"/>
        <v>400</v>
      </c>
      <c r="D13" s="21">
        <v>398.15</v>
      </c>
      <c r="E13" s="17">
        <f t="shared" si="1"/>
        <v>5.022227803591611</v>
      </c>
      <c r="F13" s="17">
        <f t="shared" si="2"/>
        <v>1.0044455607183223</v>
      </c>
      <c r="G13" s="18">
        <v>42</v>
      </c>
      <c r="H13" s="22">
        <f t="shared" si="3"/>
        <v>0.7</v>
      </c>
      <c r="I13" s="22">
        <f t="shared" si="4"/>
        <v>0.10801234497346433</v>
      </c>
      <c r="P13" s="12" t="s">
        <v>14</v>
      </c>
      <c r="Q13" s="19">
        <v>500</v>
      </c>
    </row>
    <row r="14" spans="1:17" ht="15">
      <c r="A14" s="17">
        <v>2200</v>
      </c>
      <c r="B14" s="20">
        <v>2199.8000000000002</v>
      </c>
      <c r="C14" s="17">
        <f t="shared" si="0"/>
        <v>440</v>
      </c>
      <c r="D14" s="21">
        <v>438.15</v>
      </c>
      <c r="E14" s="17">
        <f t="shared" si="1"/>
        <v>5.0206550268173009</v>
      </c>
      <c r="F14" s="17">
        <f t="shared" si="2"/>
        <v>1.0041310053634602</v>
      </c>
      <c r="G14" s="18">
        <v>49</v>
      </c>
      <c r="H14" s="22">
        <f t="shared" si="3"/>
        <v>0.81666666666666665</v>
      </c>
      <c r="I14" s="22">
        <f t="shared" si="4"/>
        <v>0.11666666666666667</v>
      </c>
      <c r="P14" s="12" t="s">
        <v>13</v>
      </c>
      <c r="Q14" s="19">
        <v>500</v>
      </c>
    </row>
    <row r="15" spans="1:17" ht="15">
      <c r="A15" s="17">
        <v>2400</v>
      </c>
      <c r="B15" s="20">
        <v>2399.6</v>
      </c>
      <c r="C15" s="17">
        <f t="shared" si="0"/>
        <v>480</v>
      </c>
      <c r="D15" s="21">
        <v>478.05</v>
      </c>
      <c r="E15" s="17">
        <f t="shared" si="1"/>
        <v>5.0195586235749392</v>
      </c>
      <c r="F15" s="17">
        <f t="shared" si="2"/>
        <v>1.0039117247149878</v>
      </c>
      <c r="G15" s="18">
        <v>68</v>
      </c>
      <c r="H15" s="22">
        <f t="shared" si="3"/>
        <v>1.1333333333333333</v>
      </c>
      <c r="I15" s="22">
        <f t="shared" si="4"/>
        <v>0.13743685418725535</v>
      </c>
      <c r="P15" s="12"/>
      <c r="Q15" s="14"/>
    </row>
    <row r="16" spans="1:17" ht="15">
      <c r="A16" s="17">
        <v>2600</v>
      </c>
      <c r="B16" s="20">
        <v>2599.8000000000002</v>
      </c>
      <c r="C16" s="17">
        <f t="shared" si="0"/>
        <v>520</v>
      </c>
      <c r="D16" s="21">
        <v>518</v>
      </c>
      <c r="E16" s="17">
        <f t="shared" si="1"/>
        <v>5.0189189189189189</v>
      </c>
      <c r="F16" s="17">
        <f t="shared" si="2"/>
        <v>1.0037837837837837</v>
      </c>
      <c r="G16" s="18">
        <v>73</v>
      </c>
      <c r="H16" s="22">
        <f t="shared" si="3"/>
        <v>1.2166666666666666</v>
      </c>
      <c r="I16" s="22">
        <f t="shared" si="4"/>
        <v>0.14240006242195885</v>
      </c>
      <c r="P16" s="26" t="s">
        <v>22</v>
      </c>
      <c r="Q16" s="26"/>
    </row>
    <row r="17" spans="1:17" ht="15">
      <c r="A17" s="17">
        <v>2800</v>
      </c>
      <c r="B17" s="20">
        <v>2799.8</v>
      </c>
      <c r="C17" s="17">
        <f t="shared" si="0"/>
        <v>560</v>
      </c>
      <c r="D17" s="21">
        <v>557.95000000000005</v>
      </c>
      <c r="E17" s="17">
        <f t="shared" si="1"/>
        <v>5.0180123666995247</v>
      </c>
      <c r="F17" s="17">
        <f t="shared" si="2"/>
        <v>1.0036024733399049</v>
      </c>
      <c r="G17" s="18">
        <v>103</v>
      </c>
      <c r="H17" s="22">
        <f t="shared" si="3"/>
        <v>1.7166666666666666</v>
      </c>
      <c r="I17" s="22">
        <f t="shared" si="4"/>
        <v>0.16914819275153697</v>
      </c>
      <c r="P17" s="12" t="s">
        <v>17</v>
      </c>
      <c r="Q17" s="19" t="s">
        <v>44</v>
      </c>
    </row>
    <row r="18" spans="1:17" ht="15">
      <c r="A18" s="17">
        <v>3000</v>
      </c>
      <c r="B18" s="20">
        <v>2999.8</v>
      </c>
      <c r="C18" s="17">
        <f t="shared" si="0"/>
        <v>600</v>
      </c>
      <c r="D18" s="21">
        <v>597.95000000000005</v>
      </c>
      <c r="E18" s="17">
        <f t="shared" si="1"/>
        <v>5.0168074253700139</v>
      </c>
      <c r="F18" s="17">
        <f t="shared" si="2"/>
        <v>1.0033614850740027</v>
      </c>
      <c r="G18" s="18">
        <v>130</v>
      </c>
      <c r="H18" s="22">
        <f t="shared" si="3"/>
        <v>2.1666666666666665</v>
      </c>
      <c r="I18" s="22">
        <f t="shared" si="4"/>
        <v>0.19002923751652298</v>
      </c>
      <c r="P18" s="12" t="s">
        <v>23</v>
      </c>
      <c r="Q18" s="19">
        <v>140</v>
      </c>
    </row>
    <row r="19" spans="1:17" ht="15">
      <c r="A19" s="17">
        <v>3100</v>
      </c>
      <c r="B19" s="20">
        <v>3099.8</v>
      </c>
      <c r="C19" s="17">
        <f t="shared" si="0"/>
        <v>620</v>
      </c>
      <c r="D19" s="21">
        <v>617.9</v>
      </c>
      <c r="E19" s="17">
        <f t="shared" si="1"/>
        <v>5.0166693639747537</v>
      </c>
      <c r="F19" s="17">
        <f t="shared" si="2"/>
        <v>1.0033338727949508</v>
      </c>
      <c r="G19" s="18">
        <v>161</v>
      </c>
      <c r="H19" s="22">
        <f t="shared" si="3"/>
        <v>2.6833333333333331</v>
      </c>
      <c r="I19" s="22">
        <f t="shared" si="4"/>
        <v>0.21147629234082535</v>
      </c>
      <c r="P19" s="12"/>
      <c r="Q19" s="12"/>
    </row>
    <row r="20" spans="1:17" ht="15">
      <c r="A20" s="17">
        <v>3200</v>
      </c>
      <c r="B20" s="20">
        <v>3199.8</v>
      </c>
      <c r="C20" s="17">
        <f t="shared" si="0"/>
        <v>640</v>
      </c>
      <c r="D20" s="21">
        <v>637.9</v>
      </c>
      <c r="E20" s="17">
        <f t="shared" si="1"/>
        <v>5.0161467314626123</v>
      </c>
      <c r="F20" s="17">
        <f t="shared" si="2"/>
        <v>1.0032293462925224</v>
      </c>
      <c r="G20" s="18">
        <v>177</v>
      </c>
      <c r="H20" s="22">
        <f t="shared" si="3"/>
        <v>2.95</v>
      </c>
      <c r="I20" s="22">
        <f t="shared" si="4"/>
        <v>0.22173557826083451</v>
      </c>
      <c r="P20" s="26" t="s">
        <v>24</v>
      </c>
      <c r="Q20" s="26"/>
    </row>
    <row r="21" spans="1:17" ht="15">
      <c r="A21" s="17">
        <v>3300</v>
      </c>
      <c r="B21" s="20">
        <v>3299.8</v>
      </c>
      <c r="C21" s="17">
        <f t="shared" si="0"/>
        <v>660</v>
      </c>
      <c r="D21" s="21">
        <v>657.85</v>
      </c>
      <c r="E21" s="17">
        <f t="shared" si="1"/>
        <v>5.0160370905221559</v>
      </c>
      <c r="F21" s="17">
        <f t="shared" si="2"/>
        <v>1.0032074181044313</v>
      </c>
      <c r="G21" s="18">
        <v>205</v>
      </c>
      <c r="H21" s="22">
        <f t="shared" si="3"/>
        <v>3.4166666666666665</v>
      </c>
      <c r="I21" s="22">
        <f t="shared" si="4"/>
        <v>0.23863035105460589</v>
      </c>
      <c r="P21" s="12" t="s">
        <v>17</v>
      </c>
      <c r="Q21" s="19" t="s">
        <v>45</v>
      </c>
    </row>
    <row r="22" spans="1:17" ht="15">
      <c r="A22" s="17">
        <v>3400</v>
      </c>
      <c r="B22" s="20">
        <v>3399.8</v>
      </c>
      <c r="C22" s="17">
        <f t="shared" si="0"/>
        <v>680</v>
      </c>
      <c r="D22" s="21">
        <v>677.85</v>
      </c>
      <c r="E22" s="17">
        <f t="shared" si="1"/>
        <v>5.0155639153204987</v>
      </c>
      <c r="F22" s="17">
        <f t="shared" si="2"/>
        <v>1.0031127830640998</v>
      </c>
      <c r="G22" s="18">
        <v>218</v>
      </c>
      <c r="H22" s="22">
        <f t="shared" si="3"/>
        <v>3.6333333333333333</v>
      </c>
      <c r="I22" s="22">
        <f t="shared" si="4"/>
        <v>0.24608038433722335</v>
      </c>
      <c r="P22" s="12" t="s">
        <v>25</v>
      </c>
      <c r="Q22" s="19">
        <v>60</v>
      </c>
    </row>
    <row r="23" spans="1:17">
      <c r="A23" s="17">
        <v>3500</v>
      </c>
      <c r="B23" s="20">
        <v>3499.8</v>
      </c>
      <c r="C23" s="17">
        <f t="shared" si="0"/>
        <v>700</v>
      </c>
      <c r="D23" s="21">
        <v>697.95</v>
      </c>
      <c r="E23" s="17">
        <f t="shared" si="1"/>
        <v>5.014399312271653</v>
      </c>
      <c r="F23" s="17">
        <f t="shared" si="2"/>
        <v>1.0028798624543307</v>
      </c>
      <c r="G23" s="18">
        <v>247</v>
      </c>
      <c r="H23" s="22">
        <f t="shared" si="3"/>
        <v>4.1166666666666663</v>
      </c>
      <c r="I23" s="22">
        <f t="shared" si="4"/>
        <v>0.26193722742502851</v>
      </c>
    </row>
    <row r="24" spans="1:17">
      <c r="A24" s="17">
        <v>3600</v>
      </c>
      <c r="B24" s="20">
        <v>3600</v>
      </c>
      <c r="C24" s="17">
        <f t="shared" si="0"/>
        <v>720</v>
      </c>
      <c r="D24" s="21">
        <v>718</v>
      </c>
      <c r="E24" s="17">
        <f t="shared" si="1"/>
        <v>5.0139275766016711</v>
      </c>
      <c r="F24" s="17">
        <f t="shared" si="2"/>
        <v>1.0027855153203342</v>
      </c>
      <c r="G24" s="18">
        <v>260</v>
      </c>
      <c r="H24" s="22">
        <f t="shared" si="3"/>
        <v>4.333333333333333</v>
      </c>
      <c r="I24" s="22">
        <f t="shared" si="4"/>
        <v>0.26874192494328497</v>
      </c>
    </row>
    <row r="25" spans="1:17" ht="15">
      <c r="A25" s="17">
        <v>3700</v>
      </c>
      <c r="B25" s="20"/>
      <c r="C25" s="17">
        <f t="shared" si="0"/>
        <v>740</v>
      </c>
      <c r="D25" s="21"/>
      <c r="E25" s="17" t="e">
        <f t="shared" si="1"/>
        <v>#DIV/0!</v>
      </c>
      <c r="F25" s="17" t="e">
        <f t="shared" si="2"/>
        <v>#DIV/0!</v>
      </c>
      <c r="G25" s="18"/>
      <c r="H25" s="22">
        <f t="shared" si="3"/>
        <v>0</v>
      </c>
      <c r="I25" s="22">
        <f t="shared" si="4"/>
        <v>0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>
      <c r="A26" s="17">
        <v>3800</v>
      </c>
      <c r="B26" s="20"/>
      <c r="C26" s="17">
        <f t="shared" si="0"/>
        <v>760</v>
      </c>
      <c r="D26" s="21"/>
      <c r="E26" s="17" t="e">
        <f t="shared" si="1"/>
        <v>#DIV/0!</v>
      </c>
      <c r="F26" s="17" t="e">
        <f t="shared" si="2"/>
        <v>#DIV/0!</v>
      </c>
      <c r="G26" s="18"/>
      <c r="H26" s="22">
        <f t="shared" si="3"/>
        <v>0</v>
      </c>
      <c r="I26" s="22">
        <f t="shared" si="4"/>
        <v>0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3600</v>
      </c>
    </row>
    <row r="27" spans="1:17" ht="15">
      <c r="A27" s="17">
        <v>3900</v>
      </c>
      <c r="B27" s="20"/>
      <c r="C27" s="17">
        <f t="shared" si="0"/>
        <v>780</v>
      </c>
      <c r="D27" s="21"/>
      <c r="E27" s="17" t="e">
        <f t="shared" si="1"/>
        <v>#DIV/0!</v>
      </c>
      <c r="F27" s="17" t="e">
        <f t="shared" si="2"/>
        <v>#DIV/0!</v>
      </c>
      <c r="G27" s="18"/>
      <c r="H27" s="22">
        <f t="shared" si="3"/>
        <v>0</v>
      </c>
      <c r="I27" s="22">
        <f t="shared" si="4"/>
        <v>0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3374.6</v>
      </c>
    </row>
    <row r="28" spans="1:17" ht="15">
      <c r="A28" s="17">
        <v>4000</v>
      </c>
      <c r="B28" s="20"/>
      <c r="C28" s="17">
        <f t="shared" si="0"/>
        <v>800</v>
      </c>
      <c r="D28" s="21"/>
      <c r="E28" s="17" t="e">
        <f t="shared" si="1"/>
        <v>#DIV/0!</v>
      </c>
      <c r="F28" s="17" t="e">
        <f t="shared" si="2"/>
        <v>#DIV/0!</v>
      </c>
      <c r="G28" s="18"/>
      <c r="H28" s="22">
        <f t="shared" si="3"/>
        <v>0</v>
      </c>
      <c r="I28" s="22">
        <f t="shared" si="4"/>
        <v>0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718</v>
      </c>
    </row>
    <row r="29" spans="1:17" ht="15">
      <c r="A29" s="17">
        <v>4100</v>
      </c>
      <c r="B29" s="20"/>
      <c r="C29" s="17">
        <f t="shared" si="0"/>
        <v>820</v>
      </c>
      <c r="D29" s="21"/>
      <c r="E29" s="17" t="e">
        <f t="shared" si="1"/>
        <v>#DIV/0!</v>
      </c>
      <c r="F29" s="17" t="e">
        <f t="shared" si="2"/>
        <v>#DIV/0!</v>
      </c>
      <c r="G29" s="18"/>
      <c r="H29" s="22">
        <f t="shared" si="3"/>
        <v>0</v>
      </c>
      <c r="I29" s="22">
        <f t="shared" si="4"/>
        <v>0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0"/>
      <c r="C30" s="17">
        <f t="shared" si="0"/>
        <v>840</v>
      </c>
      <c r="D30" s="21"/>
      <c r="E30" s="17" t="e">
        <f t="shared" si="1"/>
        <v>#DIV/0!</v>
      </c>
      <c r="F30" s="17" t="e">
        <f t="shared" si="2"/>
        <v>#DIV/0!</v>
      </c>
      <c r="G30" s="18"/>
      <c r="H30" s="22">
        <f t="shared" si="3"/>
        <v>0</v>
      </c>
      <c r="I30" s="22">
        <f t="shared" si="4"/>
        <v>0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5.0116612203245294</v>
      </c>
    </row>
    <row r="31" spans="1:17" ht="15">
      <c r="A31" s="17">
        <v>4300</v>
      </c>
      <c r="B31" s="20"/>
      <c r="C31" s="17">
        <f t="shared" si="0"/>
        <v>860</v>
      </c>
      <c r="D31" s="21"/>
      <c r="E31" s="17" t="e">
        <f t="shared" si="1"/>
        <v>#DIV/0!</v>
      </c>
      <c r="F31" s="17" t="e">
        <f t="shared" si="2"/>
        <v>#DIV/0!</v>
      </c>
      <c r="G31" s="18"/>
      <c r="H31" s="22">
        <f t="shared" si="3"/>
        <v>0</v>
      </c>
      <c r="I31" s="22">
        <f t="shared" si="4"/>
        <v>0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0.23322440649058862</v>
      </c>
    </row>
    <row r="32" spans="1:17" ht="15">
      <c r="A32" s="17">
        <v>4400</v>
      </c>
      <c r="B32" s="20"/>
      <c r="C32" s="17">
        <f t="shared" si="0"/>
        <v>880</v>
      </c>
      <c r="D32" s="21"/>
      <c r="E32" s="17" t="e">
        <f t="shared" si="1"/>
        <v>#DIV/0!</v>
      </c>
      <c r="F32" s="17" t="e">
        <f t="shared" si="2"/>
        <v>#DIV/0!</v>
      </c>
      <c r="G32" s="18"/>
      <c r="H32" s="22">
        <f t="shared" si="3"/>
        <v>0</v>
      </c>
      <c r="I32" s="22">
        <f t="shared" si="4"/>
        <v>0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4.333333333333333</v>
      </c>
    </row>
    <row r="33" spans="1:17" ht="15">
      <c r="A33" s="17">
        <v>4500</v>
      </c>
      <c r="B33" s="20"/>
      <c r="C33" s="17">
        <f t="shared" si="0"/>
        <v>900</v>
      </c>
      <c r="D33" s="21"/>
      <c r="E33" s="17" t="e">
        <f t="shared" si="1"/>
        <v>#DIV/0!</v>
      </c>
      <c r="F33" s="17" t="e">
        <f t="shared" si="2"/>
        <v>#DIV/0!</v>
      </c>
      <c r="G33" s="18"/>
      <c r="H33" s="22">
        <f t="shared" si="3"/>
        <v>0</v>
      </c>
      <c r="I33" s="22">
        <f t="shared" si="4"/>
        <v>0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0.26874192494328497</v>
      </c>
    </row>
    <row r="34" spans="1:17">
      <c r="A34" s="17">
        <v>4600</v>
      </c>
      <c r="B34" s="20"/>
      <c r="C34" s="17">
        <f t="shared" si="0"/>
        <v>920</v>
      </c>
      <c r="D34" s="21"/>
      <c r="E34" s="17" t="e">
        <f t="shared" si="1"/>
        <v>#DIV/0!</v>
      </c>
      <c r="F34" s="17" t="e">
        <f t="shared" si="2"/>
        <v>#DIV/0!</v>
      </c>
      <c r="G34" s="18"/>
      <c r="H34" s="22">
        <f t="shared" si="3"/>
        <v>0</v>
      </c>
      <c r="I34" s="22">
        <f t="shared" si="4"/>
        <v>0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/>
      <c r="C35" s="17">
        <f t="shared" si="0"/>
        <v>940</v>
      </c>
      <c r="D35" s="21"/>
      <c r="E35" s="17" t="e">
        <f t="shared" si="1"/>
        <v>#DIV/0!</v>
      </c>
      <c r="F35" s="17" t="e">
        <f t="shared" si="2"/>
        <v>#DIV/0!</v>
      </c>
      <c r="G35" s="18"/>
      <c r="H35" s="22">
        <f t="shared" si="3"/>
        <v>0</v>
      </c>
      <c r="I35" s="22">
        <f t="shared" si="4"/>
        <v>0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/>
      <c r="C36" s="17">
        <f t="shared" si="0"/>
        <v>960</v>
      </c>
      <c r="D36" s="21"/>
      <c r="E36" s="17" t="e">
        <f t="shared" si="1"/>
        <v>#DIV/0!</v>
      </c>
      <c r="F36" s="17" t="e">
        <f t="shared" si="2"/>
        <v>#DIV/0!</v>
      </c>
      <c r="G36" s="18"/>
      <c r="H36" s="22">
        <f t="shared" si="3"/>
        <v>0</v>
      </c>
      <c r="I36" s="22">
        <f t="shared" si="4"/>
        <v>0</v>
      </c>
    </row>
    <row r="37" spans="1:17">
      <c r="A37" s="17">
        <v>4900</v>
      </c>
      <c r="B37" s="20"/>
      <c r="C37" s="17">
        <f t="shared" si="0"/>
        <v>980</v>
      </c>
      <c r="D37" s="18"/>
      <c r="E37" s="17" t="e">
        <f t="shared" si="1"/>
        <v>#DIV/0!</v>
      </c>
      <c r="F37" s="17" t="e">
        <f t="shared" si="2"/>
        <v>#DIV/0!</v>
      </c>
      <c r="G37" s="18"/>
      <c r="H37" s="22">
        <f t="shared" si="3"/>
        <v>0</v>
      </c>
      <c r="I37" s="22">
        <f t="shared" si="4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7" t="s">
        <v>5</v>
      </c>
      <c r="B44" s="27"/>
      <c r="C44" s="27"/>
      <c r="D44" s="27"/>
      <c r="E44" s="27"/>
      <c r="F44" s="27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7" t="s">
        <v>6</v>
      </c>
      <c r="B70" s="27"/>
      <c r="C70" s="27"/>
      <c r="D70" s="27"/>
      <c r="E70" s="27"/>
      <c r="F70" s="27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8"/>
      <c r="B94" s="28"/>
      <c r="C94" s="28"/>
      <c r="D94" s="28"/>
      <c r="E94" s="28"/>
    </row>
    <row r="95" spans="1:10" hidden="1">
      <c r="A95" s="28"/>
      <c r="B95" s="28"/>
      <c r="C95" s="28"/>
      <c r="D95" s="28"/>
      <c r="E95" s="28"/>
    </row>
    <row r="96" spans="1:10" hidden="1">
      <c r="A96" s="28"/>
      <c r="B96" s="28"/>
      <c r="C96" s="28"/>
      <c r="D96" s="28"/>
      <c r="E96" s="28"/>
    </row>
    <row r="97" spans="1:9" hidden="1">
      <c r="A97" s="28"/>
      <c r="B97" s="28"/>
      <c r="C97" s="28"/>
      <c r="D97" s="28"/>
      <c r="E97" s="28"/>
    </row>
    <row r="98" spans="1:9" hidden="1">
      <c r="A98" s="27" t="s">
        <v>8</v>
      </c>
      <c r="B98" s="27"/>
      <c r="C98" s="27"/>
      <c r="D98" s="27"/>
      <c r="E98" s="27"/>
      <c r="F98" s="27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7" t="s">
        <v>9</v>
      </c>
      <c r="B118" s="27"/>
      <c r="C118" s="27"/>
      <c r="D118" s="27"/>
      <c r="E118" s="27"/>
      <c r="F118" s="27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7" t="s">
        <v>10</v>
      </c>
      <c r="B146" s="27"/>
      <c r="C146" s="27"/>
      <c r="D146" s="27"/>
      <c r="E146" s="27"/>
      <c r="F146" s="27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2017-06-09T12:57:02Z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