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12/"/>
    </mc:Choice>
  </mc:AlternateContent>
  <xr:revisionPtr revIDLastSave="0" documentId="13_ncr:1_{7AA46BF6-3181-AE4A-997A-EDFF6AADEF05}" xr6:coauthVersionLast="34" xr6:coauthVersionMax="34" xr10:uidLastSave="{00000000-0000-0000-0000-000000000000}"/>
  <bookViews>
    <workbookView xWindow="0" yWindow="440" windowWidth="16000" windowHeight="724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4" l="1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<sst xmlns="http://schemas.openxmlformats.org/spreadsheetml/2006/main" count="83" uniqueCount="46">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</sst>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2" fontId="3" fillId="4" borderId="3" xfId="0" applyNumberFormat="1" applyFont="1" applyFill="1" applyBorder="1" applyAlignment="1" applyProtection="1">
      <alignment horizontal="center" vertical="center"/>
      <protection locked="0"/>
    </xf>
    <xf numFmtId="166" fontId="3" fillId="5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0.99825380528055274</c:v>
                </c:pt>
                <c:pt idx="1">
                  <c:v>0.99762950646549298</c:v>
                </c:pt>
                <c:pt idx="2">
                  <c:v>0.99758833021171323</c:v>
                </c:pt>
                <c:pt idx="3">
                  <c:v>0.99713128396548567</c:v>
                </c:pt>
                <c:pt idx="4">
                  <c:v>0.99675804446039262</c:v>
                </c:pt>
                <c:pt idx="5">
                  <c:v>0.99617736241327659</c:v>
                </c:pt>
                <c:pt idx="6">
                  <c:v>0.99572771776475555</c:v>
                </c:pt>
                <c:pt idx="7">
                  <c:v>0.99551520400595328</c:v>
                </c:pt>
                <c:pt idx="8">
                  <c:v>0.99523943802146408</c:v>
                </c:pt>
                <c:pt idx="9">
                  <c:v>0.99477098631045913</c:v>
                </c:pt>
                <c:pt idx="10">
                  <c:v>0.99450063749751094</c:v>
                </c:pt>
                <c:pt idx="11">
                  <c:v>0.99417228632907473</c:v>
                </c:pt>
                <c:pt idx="12">
                  <c:v>0.99391334167520173</c:v>
                </c:pt>
                <c:pt idx="13">
                  <c:v>0.99372771924370651</c:v>
                </c:pt>
                <c:pt idx="14">
                  <c:v>0.99338444637063505</c:v>
                </c:pt>
                <c:pt idx="15">
                  <c:v>0.99335764175614094</c:v>
                </c:pt>
                <c:pt idx="16">
                  <c:v>0.99311599920736937</c:v>
                </c:pt>
                <c:pt idx="17">
                  <c:v>0.99303879802583905</c:v>
                </c:pt>
                <c:pt idx="18">
                  <c:v>0.99289351071083876</c:v>
                </c:pt>
                <c:pt idx="19">
                  <c:v>0.99288384078854308</c:v>
                </c:pt>
                <c:pt idx="20">
                  <c:v>0.99283298687598898</c:v>
                </c:pt>
                <c:pt idx="21">
                  <c:v>0.99265143347286211</c:v>
                </c:pt>
                <c:pt idx="22">
                  <c:v>0.99251901849271873</c:v>
                </c:pt>
                <c:pt idx="23">
                  <c:v>0.99241817251580866</c:v>
                </c:pt>
                <c:pt idx="24">
                  <c:v>0.99229827692365702</c:v>
                </c:pt>
                <c:pt idx="25">
                  <c:v>0.99219601534080237</c:v>
                </c:pt>
                <c:pt idx="26">
                  <c:v>0.99205140015826343</c:v>
                </c:pt>
                <c:pt idx="27">
                  <c:v>0.99194849249781281</c:v>
                </c:pt>
                <c:pt idx="28">
                  <c:v>0.99186121517200498</c:v>
                </c:pt>
                <c:pt idx="29">
                  <c:v>0.99162425907225027</c:v>
                </c:pt>
                <c:pt idx="30">
                  <c:v>0.99144079962746079</c:v>
                </c:pt>
                <c:pt idx="31">
                  <c:v>0.99136996812188061</c:v>
                </c:pt>
                <c:pt idx="32">
                  <c:v>0.99078950532669596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643.15</c:v>
                </c:pt>
                <c:pt idx="17">
                  <c:v>663.3</c:v>
                </c:pt>
                <c:pt idx="18">
                  <c:v>683.5</c:v>
                </c:pt>
                <c:pt idx="19">
                  <c:v>703.65</c:v>
                </c:pt>
                <c:pt idx="20">
                  <c:v>723.75</c:v>
                </c:pt>
                <c:pt idx="21">
                  <c:v>743.95</c:v>
                </c:pt>
                <c:pt idx="22">
                  <c:v>764.2</c:v>
                </c:pt>
                <c:pt idx="23">
                  <c:v>784.35</c:v>
                </c:pt>
                <c:pt idx="24">
                  <c:v>804.6</c:v>
                </c:pt>
                <c:pt idx="25">
                  <c:v>824.8</c:v>
                </c:pt>
                <c:pt idx="26">
                  <c:v>845</c:v>
                </c:pt>
                <c:pt idx="27">
                  <c:v>865.25</c:v>
                </c:pt>
                <c:pt idx="28">
                  <c:v>885.45</c:v>
                </c:pt>
                <c:pt idx="29">
                  <c:v>905.75</c:v>
                </c:pt>
                <c:pt idx="30">
                  <c:v>926.05</c:v>
                </c:pt>
                <c:pt idx="31">
                  <c:v>946.25</c:v>
                </c:pt>
                <c:pt idx="32">
                  <c:v>966.95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2800.2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4599.8</c:v>
                </c:pt>
                <c:pt idx="31">
                  <c:v>4699.8</c:v>
                </c:pt>
                <c:pt idx="32">
                  <c:v>4799.8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2.3570226039551587E-2</c:v>
                  </c:pt>
                  <c:pt idx="15">
                    <c:v>0</c:v>
                  </c:pt>
                  <c:pt idx="16">
                    <c:v>2.3570226039551587E-2</c:v>
                  </c:pt>
                  <c:pt idx="17">
                    <c:v>2.3570226039551587E-2</c:v>
                  </c:pt>
                  <c:pt idx="18">
                    <c:v>6.6666666666666666E-2</c:v>
                  </c:pt>
                  <c:pt idx="19">
                    <c:v>7.8173595997057158E-2</c:v>
                  </c:pt>
                  <c:pt idx="20">
                    <c:v>9.5742710775633816E-2</c:v>
                  </c:pt>
                  <c:pt idx="21">
                    <c:v>0.12801909579781012</c:v>
                  </c:pt>
                  <c:pt idx="22">
                    <c:v>0.14624940645653536</c:v>
                  </c:pt>
                  <c:pt idx="23">
                    <c:v>0.17559422921421231</c:v>
                  </c:pt>
                  <c:pt idx="24">
                    <c:v>0.21921577396609843</c:v>
                  </c:pt>
                  <c:pt idx="25">
                    <c:v>0.22110831935702666</c:v>
                  </c:pt>
                  <c:pt idx="26">
                    <c:v>0.25819888974716115</c:v>
                  </c:pt>
                  <c:pt idx="27">
                    <c:v>0.23570226039551584</c:v>
                  </c:pt>
                  <c:pt idx="28">
                    <c:v>0.24888640871780129</c:v>
                  </c:pt>
                  <c:pt idx="29">
                    <c:v>0.2682246156571847</c:v>
                  </c:pt>
                  <c:pt idx="30">
                    <c:v>0.36968455021364727</c:v>
                  </c:pt>
                  <c:pt idx="31">
                    <c:v>0.61237243569579458</c:v>
                  </c:pt>
                  <c:pt idx="32">
                    <c:v>0.93080013369621339</c:v>
                  </c:pt>
                  <c:pt idx="33">
                    <c:v>0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2.3570226039551587E-2</c:v>
                  </c:pt>
                  <c:pt idx="15">
                    <c:v>0</c:v>
                  </c:pt>
                  <c:pt idx="16">
                    <c:v>2.3570226039551587E-2</c:v>
                  </c:pt>
                  <c:pt idx="17">
                    <c:v>2.3570226039551587E-2</c:v>
                  </c:pt>
                  <c:pt idx="18">
                    <c:v>6.6666666666666666E-2</c:v>
                  </c:pt>
                  <c:pt idx="19">
                    <c:v>7.8173595997057158E-2</c:v>
                  </c:pt>
                  <c:pt idx="20">
                    <c:v>9.5742710775633816E-2</c:v>
                  </c:pt>
                  <c:pt idx="21">
                    <c:v>0.12801909579781012</c:v>
                  </c:pt>
                  <c:pt idx="22">
                    <c:v>0.14624940645653536</c:v>
                  </c:pt>
                  <c:pt idx="23">
                    <c:v>0.17559422921421231</c:v>
                  </c:pt>
                  <c:pt idx="24">
                    <c:v>0.21921577396609843</c:v>
                  </c:pt>
                  <c:pt idx="25">
                    <c:v>0.22110831935702666</c:v>
                  </c:pt>
                  <c:pt idx="26">
                    <c:v>0.25819888974716115</c:v>
                  </c:pt>
                  <c:pt idx="27">
                    <c:v>0.23570226039551584</c:v>
                  </c:pt>
                  <c:pt idx="28">
                    <c:v>0.24888640871780129</c:v>
                  </c:pt>
                  <c:pt idx="29">
                    <c:v>0.2682246156571847</c:v>
                  </c:pt>
                  <c:pt idx="30">
                    <c:v>0.36968455021364727</c:v>
                  </c:pt>
                  <c:pt idx="31">
                    <c:v>0.61237243569579458</c:v>
                  </c:pt>
                  <c:pt idx="32">
                    <c:v>0.93080013369621339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643.15</c:v>
                </c:pt>
                <c:pt idx="17">
                  <c:v>663.3</c:v>
                </c:pt>
                <c:pt idx="18">
                  <c:v>683.5</c:v>
                </c:pt>
                <c:pt idx="19">
                  <c:v>703.65</c:v>
                </c:pt>
                <c:pt idx="20">
                  <c:v>723.75</c:v>
                </c:pt>
                <c:pt idx="21">
                  <c:v>743.95</c:v>
                </c:pt>
                <c:pt idx="22">
                  <c:v>764.2</c:v>
                </c:pt>
                <c:pt idx="23">
                  <c:v>784.35</c:v>
                </c:pt>
                <c:pt idx="24">
                  <c:v>804.6</c:v>
                </c:pt>
                <c:pt idx="25">
                  <c:v>824.8</c:v>
                </c:pt>
                <c:pt idx="26">
                  <c:v>845</c:v>
                </c:pt>
                <c:pt idx="27">
                  <c:v>865.25</c:v>
                </c:pt>
                <c:pt idx="28">
                  <c:v>885.45</c:v>
                </c:pt>
                <c:pt idx="29">
                  <c:v>905.75</c:v>
                </c:pt>
                <c:pt idx="30">
                  <c:v>926.05</c:v>
                </c:pt>
                <c:pt idx="31">
                  <c:v>946.25</c:v>
                </c:pt>
                <c:pt idx="32">
                  <c:v>966.95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3.3333333333333333E-2</c:v>
                </c:pt>
                <c:pt idx="15">
                  <c:v>0</c:v>
                </c:pt>
                <c:pt idx="16">
                  <c:v>3.3333333333333333E-2</c:v>
                </c:pt>
                <c:pt idx="17">
                  <c:v>3.3333333333333333E-2</c:v>
                </c:pt>
                <c:pt idx="18">
                  <c:v>0.26666666666666666</c:v>
                </c:pt>
                <c:pt idx="19">
                  <c:v>0.36666666666666664</c:v>
                </c:pt>
                <c:pt idx="20">
                  <c:v>0.55000000000000004</c:v>
                </c:pt>
                <c:pt idx="21">
                  <c:v>0.98333333333333328</c:v>
                </c:pt>
                <c:pt idx="22">
                  <c:v>1.2833333333333334</c:v>
                </c:pt>
                <c:pt idx="23">
                  <c:v>1.85</c:v>
                </c:pt>
                <c:pt idx="24">
                  <c:v>2.8833333333333333</c:v>
                </c:pt>
                <c:pt idx="25">
                  <c:v>2.9333333333333331</c:v>
                </c:pt>
                <c:pt idx="26">
                  <c:v>4</c:v>
                </c:pt>
                <c:pt idx="27">
                  <c:v>3.3333333333333335</c:v>
                </c:pt>
                <c:pt idx="28">
                  <c:v>3.7166666666666668</c:v>
                </c:pt>
                <c:pt idx="29">
                  <c:v>4.3166666666666664</c:v>
                </c:pt>
                <c:pt idx="30">
                  <c:v>8.1999999999999993</c:v>
                </c:pt>
                <c:pt idx="31">
                  <c:v>22.5</c:v>
                </c:pt>
                <c:pt idx="32">
                  <c:v>51.983333333333334</c:v>
                </c:pt>
                <c:pt idx="3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643.15</c:v>
                </c:pt>
                <c:pt idx="17">
                  <c:v>663.3</c:v>
                </c:pt>
                <c:pt idx="18">
                  <c:v>683.5</c:v>
                </c:pt>
                <c:pt idx="19">
                  <c:v>703.65</c:v>
                </c:pt>
                <c:pt idx="20">
                  <c:v>723.75</c:v>
                </c:pt>
                <c:pt idx="21">
                  <c:v>743.95</c:v>
                </c:pt>
                <c:pt idx="22">
                  <c:v>764.2</c:v>
                </c:pt>
                <c:pt idx="23">
                  <c:v>784.35</c:v>
                </c:pt>
                <c:pt idx="24">
                  <c:v>804.6</c:v>
                </c:pt>
                <c:pt idx="25">
                  <c:v>824.8</c:v>
                </c:pt>
                <c:pt idx="26">
                  <c:v>845</c:v>
                </c:pt>
                <c:pt idx="27">
                  <c:v>865.25</c:v>
                </c:pt>
                <c:pt idx="28">
                  <c:v>885.45</c:v>
                </c:pt>
                <c:pt idx="29">
                  <c:v>905.75</c:v>
                </c:pt>
                <c:pt idx="30">
                  <c:v>926.05</c:v>
                </c:pt>
                <c:pt idx="31">
                  <c:v>946.25</c:v>
                </c:pt>
                <c:pt idx="32">
                  <c:v>966.95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2800.2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4599.8</c:v>
                </c:pt>
                <c:pt idx="31">
                  <c:v>4699.8</c:v>
                </c:pt>
                <c:pt idx="32">
                  <c:v>4799.8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643.15</c:v>
                </c:pt>
                <c:pt idx="17">
                  <c:v>663.3</c:v>
                </c:pt>
                <c:pt idx="18">
                  <c:v>683.5</c:v>
                </c:pt>
                <c:pt idx="19">
                  <c:v>703.65</c:v>
                </c:pt>
                <c:pt idx="20">
                  <c:v>723.75</c:v>
                </c:pt>
                <c:pt idx="21">
                  <c:v>743.95</c:v>
                </c:pt>
                <c:pt idx="22">
                  <c:v>764.2</c:v>
                </c:pt>
                <c:pt idx="23">
                  <c:v>784.35</c:v>
                </c:pt>
                <c:pt idx="24">
                  <c:v>804.6</c:v>
                </c:pt>
                <c:pt idx="25">
                  <c:v>824.8</c:v>
                </c:pt>
                <c:pt idx="26">
                  <c:v>845</c:v>
                </c:pt>
                <c:pt idx="27">
                  <c:v>865.25</c:v>
                </c:pt>
                <c:pt idx="28">
                  <c:v>885.45</c:v>
                </c:pt>
                <c:pt idx="29">
                  <c:v>905.75</c:v>
                </c:pt>
                <c:pt idx="30">
                  <c:v>926.05</c:v>
                </c:pt>
                <c:pt idx="31">
                  <c:v>946.25</c:v>
                </c:pt>
                <c:pt idx="32">
                  <c:v>966.95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3.3333333333333333E-2</c:v>
                </c:pt>
                <c:pt idx="15">
                  <c:v>0</c:v>
                </c:pt>
                <c:pt idx="16">
                  <c:v>3.3333333333333333E-2</c:v>
                </c:pt>
                <c:pt idx="17">
                  <c:v>3.3333333333333333E-2</c:v>
                </c:pt>
                <c:pt idx="18">
                  <c:v>0.26666666666666666</c:v>
                </c:pt>
                <c:pt idx="19">
                  <c:v>0.36666666666666664</c:v>
                </c:pt>
                <c:pt idx="20">
                  <c:v>0.55000000000000004</c:v>
                </c:pt>
                <c:pt idx="21">
                  <c:v>0.98333333333333328</c:v>
                </c:pt>
                <c:pt idx="22">
                  <c:v>1.2833333333333334</c:v>
                </c:pt>
                <c:pt idx="23">
                  <c:v>1.85</c:v>
                </c:pt>
                <c:pt idx="24">
                  <c:v>2.8833333333333333</c:v>
                </c:pt>
                <c:pt idx="25">
                  <c:v>2.9333333333333331</c:v>
                </c:pt>
                <c:pt idx="26">
                  <c:v>4</c:v>
                </c:pt>
                <c:pt idx="27">
                  <c:v>3.3333333333333335</c:v>
                </c:pt>
                <c:pt idx="28">
                  <c:v>3.7166666666666668</c:v>
                </c:pt>
                <c:pt idx="29">
                  <c:v>4.3166666666666664</c:v>
                </c:pt>
                <c:pt idx="30">
                  <c:v>8.1999999999999993</c:v>
                </c:pt>
                <c:pt idx="31">
                  <c:v>22.5</c:v>
                </c:pt>
                <c:pt idx="32">
                  <c:v>51.983333333333334</c:v>
                </c:pt>
                <c:pt idx="3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8"/>
  <sheetViews>
    <sheetView tabSelected="1" topLeftCell="O1" zoomScale="120" zoomScaleNormal="120" workbookViewId="0">
      <selection activeCell="T4" sqref="T4:U36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1">
      <c r="A1" s="32" t="s">
        <v>40</v>
      </c>
      <c r="B1" s="32"/>
      <c r="C1" s="32"/>
      <c r="D1" s="32"/>
      <c r="E1" s="32"/>
      <c r="F1" s="32"/>
      <c r="G1" s="32"/>
      <c r="H1" s="32"/>
      <c r="I1" s="32"/>
      <c r="P1" s="33" t="s">
        <v>18</v>
      </c>
      <c r="Q1" s="33"/>
    </row>
    <row r="2" spans="1:2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21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1">
      <c r="A4" s="17">
        <v>200</v>
      </c>
      <c r="B4" s="21">
        <v>199.8</v>
      </c>
      <c r="C4" s="17">
        <f>A4/$Q$2</f>
        <v>39.920159680638726</v>
      </c>
      <c r="D4" s="20">
        <v>39.950000000000003</v>
      </c>
      <c r="E4" s="22">
        <f t="shared" ref="E4:E28" si="0">B4/D4</f>
        <v>5.0012515644555693</v>
      </c>
      <c r="F4" s="17">
        <f>E4/$Q$2</f>
        <v>0.99825380528055274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  <c r="T4" s="21">
        <v>199.8</v>
      </c>
      <c r="U4" s="20">
        <v>39.950000000000003</v>
      </c>
    </row>
    <row r="5" spans="1:21">
      <c r="A5" s="17">
        <v>400</v>
      </c>
      <c r="B5" s="21">
        <v>399.6</v>
      </c>
      <c r="C5" s="17">
        <f t="shared" ref="C5:C37" si="1">A5/$Q$2</f>
        <v>79.840319361277452</v>
      </c>
      <c r="D5" s="20">
        <v>79.95</v>
      </c>
      <c r="E5" s="22">
        <f t="shared" si="0"/>
        <v>4.9981238273921198</v>
      </c>
      <c r="F5" s="17">
        <f t="shared" ref="F5:F37" si="2">E5/$Q$2</f>
        <v>0.99762950646549298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33" t="s">
        <v>16</v>
      </c>
      <c r="Q5" s="33"/>
      <c r="T5" s="21">
        <v>399.6</v>
      </c>
      <c r="U5" s="20">
        <v>79.95</v>
      </c>
    </row>
    <row r="6" spans="1:21">
      <c r="A6" s="17">
        <v>600</v>
      </c>
      <c r="B6" s="21">
        <v>600</v>
      </c>
      <c r="C6" s="17">
        <f t="shared" si="1"/>
        <v>119.76047904191617</v>
      </c>
      <c r="D6" s="20">
        <v>120.05</v>
      </c>
      <c r="E6" s="22">
        <f t="shared" si="0"/>
        <v>4.997917534360683</v>
      </c>
      <c r="F6" s="17">
        <f t="shared" si="2"/>
        <v>0.99758833021171323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  <c r="T6" s="21">
        <v>600</v>
      </c>
      <c r="U6" s="20">
        <v>120.05</v>
      </c>
    </row>
    <row r="7" spans="1:21">
      <c r="A7" s="17">
        <v>800</v>
      </c>
      <c r="B7" s="21">
        <v>799.8</v>
      </c>
      <c r="C7" s="17">
        <f t="shared" si="1"/>
        <v>159.6806387225549</v>
      </c>
      <c r="D7" s="20">
        <v>160.1</v>
      </c>
      <c r="E7" s="22">
        <f t="shared" si="0"/>
        <v>4.9956277326670833</v>
      </c>
      <c r="F7" s="17">
        <f t="shared" si="2"/>
        <v>0.99713128396548567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  <c r="T7" s="21">
        <v>799.8</v>
      </c>
      <c r="U7" s="20">
        <v>160.1</v>
      </c>
    </row>
    <row r="8" spans="1:21">
      <c r="A8" s="17">
        <v>1000</v>
      </c>
      <c r="B8" s="21">
        <v>1000</v>
      </c>
      <c r="C8" s="17">
        <f t="shared" si="1"/>
        <v>199.60079840319361</v>
      </c>
      <c r="D8" s="20">
        <v>200.25</v>
      </c>
      <c r="E8" s="22">
        <f t="shared" si="0"/>
        <v>4.9937578027465666</v>
      </c>
      <c r="F8" s="17">
        <f t="shared" si="2"/>
        <v>0.99675804446039262</v>
      </c>
      <c r="G8" s="18">
        <v>0</v>
      </c>
      <c r="H8" s="22">
        <f t="shared" si="3"/>
        <v>0</v>
      </c>
      <c r="I8" s="22">
        <f t="shared" si="4"/>
        <v>0</v>
      </c>
      <c r="P8" s="33" t="s">
        <v>15</v>
      </c>
      <c r="Q8" s="33"/>
      <c r="T8" s="21">
        <v>1000</v>
      </c>
      <c r="U8" s="20">
        <v>200.25</v>
      </c>
    </row>
    <row r="9" spans="1:21">
      <c r="A9" s="19">
        <v>1200</v>
      </c>
      <c r="B9" s="21">
        <v>1199.8</v>
      </c>
      <c r="C9" s="17">
        <f t="shared" si="1"/>
        <v>239.52095808383234</v>
      </c>
      <c r="D9" s="20">
        <v>240.4</v>
      </c>
      <c r="E9" s="22">
        <f t="shared" si="0"/>
        <v>4.9908485856905154</v>
      </c>
      <c r="F9" s="17">
        <f t="shared" si="2"/>
        <v>0.99617736241327659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  <c r="T9" s="21">
        <v>1199.8</v>
      </c>
      <c r="U9" s="20">
        <v>240.4</v>
      </c>
    </row>
    <row r="10" spans="1:21">
      <c r="A10" s="17">
        <v>1400</v>
      </c>
      <c r="B10" s="21">
        <v>1399.8</v>
      </c>
      <c r="C10" s="17">
        <f t="shared" si="1"/>
        <v>279.44111776447107</v>
      </c>
      <c r="D10" s="20">
        <v>280.60000000000002</v>
      </c>
      <c r="E10" s="22">
        <f t="shared" si="0"/>
        <v>4.9885958660014253</v>
      </c>
      <c r="F10" s="17">
        <f t="shared" si="2"/>
        <v>0.99572771776475555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  <c r="T10" s="21">
        <v>1399.8</v>
      </c>
      <c r="U10" s="20">
        <v>280.60000000000002</v>
      </c>
    </row>
    <row r="11" spans="1:21">
      <c r="A11" s="19">
        <v>1600</v>
      </c>
      <c r="B11" s="21">
        <v>1600</v>
      </c>
      <c r="C11" s="17">
        <f t="shared" si="1"/>
        <v>319.36127744510981</v>
      </c>
      <c r="D11" s="20">
        <v>320.8</v>
      </c>
      <c r="E11" s="22">
        <f t="shared" si="0"/>
        <v>4.9875311720698257</v>
      </c>
      <c r="F11" s="17">
        <f t="shared" si="2"/>
        <v>0.99551520400595328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  <c r="T11" s="21">
        <v>1600</v>
      </c>
      <c r="U11" s="20">
        <v>320.8</v>
      </c>
    </row>
    <row r="12" spans="1:21">
      <c r="A12" s="19">
        <v>1800</v>
      </c>
      <c r="B12" s="21">
        <v>1800</v>
      </c>
      <c r="C12" s="17">
        <f t="shared" si="1"/>
        <v>359.28143712574854</v>
      </c>
      <c r="D12" s="20">
        <v>361</v>
      </c>
      <c r="E12" s="22">
        <f t="shared" si="0"/>
        <v>4.986149584487535</v>
      </c>
      <c r="F12" s="17">
        <f t="shared" si="2"/>
        <v>0.99523943802146408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  <c r="T12" s="21">
        <v>1800</v>
      </c>
      <c r="U12" s="20">
        <v>361</v>
      </c>
    </row>
    <row r="13" spans="1:21">
      <c r="A13" s="19">
        <v>2000</v>
      </c>
      <c r="B13" s="21">
        <v>2000</v>
      </c>
      <c r="C13" s="17">
        <f t="shared" si="1"/>
        <v>399.20159680638722</v>
      </c>
      <c r="D13" s="20">
        <v>401.3</v>
      </c>
      <c r="E13" s="22">
        <f t="shared" si="0"/>
        <v>4.9838026414153997</v>
      </c>
      <c r="F13" s="17">
        <f t="shared" si="2"/>
        <v>0.99477098631045913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  <c r="T13" s="21">
        <v>2000</v>
      </c>
      <c r="U13" s="20">
        <v>401.3</v>
      </c>
    </row>
    <row r="14" spans="1:21">
      <c r="A14" s="19">
        <v>2200</v>
      </c>
      <c r="B14" s="21">
        <v>2200</v>
      </c>
      <c r="C14" s="17">
        <f t="shared" si="1"/>
        <v>439.12175648702595</v>
      </c>
      <c r="D14" s="20">
        <v>441.55</v>
      </c>
      <c r="E14" s="22">
        <f t="shared" si="0"/>
        <v>4.9824481938625294</v>
      </c>
      <c r="F14" s="17">
        <f t="shared" si="2"/>
        <v>0.99450063749751094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  <c r="T14" s="21">
        <v>2200</v>
      </c>
      <c r="U14" s="20">
        <v>441.55</v>
      </c>
    </row>
    <row r="15" spans="1:21">
      <c r="A15" s="19">
        <v>2400</v>
      </c>
      <c r="B15" s="21">
        <v>2400</v>
      </c>
      <c r="C15" s="17">
        <f t="shared" si="1"/>
        <v>479.04191616766468</v>
      </c>
      <c r="D15" s="20">
        <v>481.85</v>
      </c>
      <c r="E15" s="22">
        <f t="shared" si="0"/>
        <v>4.9808031545086644</v>
      </c>
      <c r="F15" s="17">
        <f t="shared" si="2"/>
        <v>0.99417228632907473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  <c r="T15" s="21">
        <v>2400</v>
      </c>
      <c r="U15" s="20">
        <v>481.85</v>
      </c>
    </row>
    <row r="16" spans="1:21">
      <c r="A16" s="19">
        <v>2600</v>
      </c>
      <c r="B16" s="21">
        <v>2599.8000000000002</v>
      </c>
      <c r="C16" s="17">
        <f t="shared" si="1"/>
        <v>518.96207584830347</v>
      </c>
      <c r="D16" s="20">
        <v>522.1</v>
      </c>
      <c r="E16" s="22">
        <f t="shared" si="0"/>
        <v>4.9795058417927605</v>
      </c>
      <c r="F16" s="17">
        <f t="shared" si="2"/>
        <v>0.99391334167520173</v>
      </c>
      <c r="G16" s="18">
        <v>0</v>
      </c>
      <c r="H16" s="22">
        <f t="shared" si="3"/>
        <v>0</v>
      </c>
      <c r="I16" s="22">
        <f t="shared" si="4"/>
        <v>0</v>
      </c>
      <c r="P16" s="33" t="s">
        <v>22</v>
      </c>
      <c r="Q16" s="33"/>
      <c r="T16" s="21">
        <v>2599.8000000000002</v>
      </c>
      <c r="U16" s="20">
        <v>522.1</v>
      </c>
    </row>
    <row r="17" spans="1:21">
      <c r="A17" s="19">
        <v>2800</v>
      </c>
      <c r="B17" s="21">
        <v>2800.2</v>
      </c>
      <c r="C17" s="17">
        <f t="shared" si="1"/>
        <v>558.88223552894215</v>
      </c>
      <c r="D17" s="23">
        <v>562.45000000000005</v>
      </c>
      <c r="E17" s="22">
        <f t="shared" si="0"/>
        <v>4.9785758734109695</v>
      </c>
      <c r="F17" s="17">
        <f t="shared" si="2"/>
        <v>0.99372771924370651</v>
      </c>
      <c r="G17" s="18">
        <v>0</v>
      </c>
      <c r="H17" s="22">
        <f t="shared" si="3"/>
        <v>0</v>
      </c>
      <c r="I17" s="22">
        <f t="shared" si="4"/>
        <v>0</v>
      </c>
      <c r="P17" s="12" t="s">
        <v>17</v>
      </c>
      <c r="Q17" s="13" t="s">
        <v>44</v>
      </c>
      <c r="T17" s="21">
        <v>2800.2</v>
      </c>
      <c r="U17" s="23">
        <v>562.45000000000005</v>
      </c>
    </row>
    <row r="18" spans="1:21">
      <c r="A18" s="19">
        <v>3000</v>
      </c>
      <c r="B18" s="21">
        <v>2999.8</v>
      </c>
      <c r="C18" s="17">
        <f t="shared" si="1"/>
        <v>598.80239520958082</v>
      </c>
      <c r="D18" s="23">
        <v>602.75</v>
      </c>
      <c r="E18" s="22">
        <f t="shared" si="0"/>
        <v>4.9768560763168814</v>
      </c>
      <c r="F18" s="17">
        <f t="shared" si="2"/>
        <v>0.99338444637063505</v>
      </c>
      <c r="G18" s="18">
        <v>2</v>
      </c>
      <c r="H18" s="22">
        <f t="shared" si="3"/>
        <v>3.3333333333333333E-2</v>
      </c>
      <c r="I18" s="22">
        <f t="shared" si="4"/>
        <v>2.3570226039551587E-2</v>
      </c>
      <c r="P18" s="12" t="s">
        <v>23</v>
      </c>
      <c r="Q18" s="13">
        <v>-142</v>
      </c>
      <c r="T18" s="21">
        <v>2999.8</v>
      </c>
      <c r="U18" s="23">
        <v>602.75</v>
      </c>
    </row>
    <row r="19" spans="1:21">
      <c r="A19" s="19">
        <v>3100</v>
      </c>
      <c r="B19" s="21">
        <v>3100</v>
      </c>
      <c r="C19" s="17">
        <f t="shared" si="1"/>
        <v>618.76247504990022</v>
      </c>
      <c r="D19" s="20">
        <v>622.9</v>
      </c>
      <c r="E19" s="22">
        <f t="shared" si="0"/>
        <v>4.9767217851982659</v>
      </c>
      <c r="F19" s="17">
        <f t="shared" si="2"/>
        <v>0.99335764175614094</v>
      </c>
      <c r="G19" s="18">
        <v>0</v>
      </c>
      <c r="H19" s="22">
        <f t="shared" si="3"/>
        <v>0</v>
      </c>
      <c r="I19" s="22">
        <f t="shared" si="4"/>
        <v>0</v>
      </c>
      <c r="P19" s="12"/>
      <c r="Q19" s="12"/>
      <c r="T19" s="21">
        <v>3100</v>
      </c>
      <c r="U19" s="20">
        <v>622.9</v>
      </c>
    </row>
    <row r="20" spans="1:21">
      <c r="A20" s="19">
        <v>3200</v>
      </c>
      <c r="B20" s="21">
        <v>3200</v>
      </c>
      <c r="C20" s="17">
        <f t="shared" si="1"/>
        <v>638.72255489021961</v>
      </c>
      <c r="D20" s="20">
        <v>643.15</v>
      </c>
      <c r="E20" s="22">
        <f t="shared" si="0"/>
        <v>4.9755111560289205</v>
      </c>
      <c r="F20" s="17">
        <f t="shared" si="2"/>
        <v>0.99311599920736937</v>
      </c>
      <c r="G20" s="18">
        <v>2</v>
      </c>
      <c r="H20" s="22">
        <f t="shared" si="3"/>
        <v>3.3333333333333333E-2</v>
      </c>
      <c r="I20" s="22">
        <f t="shared" si="4"/>
        <v>2.3570226039551587E-2</v>
      </c>
      <c r="P20" s="33" t="s">
        <v>24</v>
      </c>
      <c r="Q20" s="33"/>
      <c r="T20" s="21">
        <v>3200</v>
      </c>
      <c r="U20" s="20">
        <v>643.15</v>
      </c>
    </row>
    <row r="21" spans="1:21">
      <c r="A21" s="19">
        <v>3300</v>
      </c>
      <c r="B21" s="21">
        <v>3300</v>
      </c>
      <c r="C21" s="17">
        <f t="shared" si="1"/>
        <v>658.68263473053889</v>
      </c>
      <c r="D21" s="20">
        <v>663.3</v>
      </c>
      <c r="E21" s="22">
        <f t="shared" si="0"/>
        <v>4.9751243781094532</v>
      </c>
      <c r="F21" s="17">
        <f t="shared" si="2"/>
        <v>0.99303879802583905</v>
      </c>
      <c r="G21" s="18">
        <v>2</v>
      </c>
      <c r="H21" s="22">
        <f t="shared" si="3"/>
        <v>3.3333333333333333E-2</v>
      </c>
      <c r="I21" s="22">
        <f t="shared" si="4"/>
        <v>2.3570226039551587E-2</v>
      </c>
      <c r="P21" s="12" t="s">
        <v>17</v>
      </c>
      <c r="Q21" s="13" t="s">
        <v>45</v>
      </c>
      <c r="T21" s="21">
        <v>3300</v>
      </c>
      <c r="U21" s="20">
        <v>663.3</v>
      </c>
    </row>
    <row r="22" spans="1:21">
      <c r="A22" s="19">
        <v>3400</v>
      </c>
      <c r="B22" s="21">
        <v>3400</v>
      </c>
      <c r="C22" s="17">
        <f t="shared" si="1"/>
        <v>678.64271457085829</v>
      </c>
      <c r="D22" s="20">
        <v>683.5</v>
      </c>
      <c r="E22" s="22">
        <f t="shared" si="0"/>
        <v>4.9743964886613021</v>
      </c>
      <c r="F22" s="17">
        <f t="shared" si="2"/>
        <v>0.99289351071083876</v>
      </c>
      <c r="G22" s="18">
        <v>16</v>
      </c>
      <c r="H22" s="22">
        <f t="shared" si="3"/>
        <v>0.26666666666666666</v>
      </c>
      <c r="I22" s="22">
        <f t="shared" si="4"/>
        <v>6.6666666666666666E-2</v>
      </c>
      <c r="P22" s="12" t="s">
        <v>25</v>
      </c>
      <c r="Q22" s="13">
        <v>60</v>
      </c>
      <c r="T22" s="21">
        <v>3400</v>
      </c>
      <c r="U22" s="20">
        <v>683.5</v>
      </c>
    </row>
    <row r="23" spans="1:21">
      <c r="A23" s="19">
        <v>3500</v>
      </c>
      <c r="B23" s="21">
        <v>3500.2</v>
      </c>
      <c r="C23" s="17">
        <f t="shared" si="1"/>
        <v>698.60279441117768</v>
      </c>
      <c r="D23" s="20">
        <v>703.65</v>
      </c>
      <c r="E23" s="22">
        <f t="shared" si="0"/>
        <v>4.9743480423506004</v>
      </c>
      <c r="F23" s="17">
        <f t="shared" si="2"/>
        <v>0.99288384078854308</v>
      </c>
      <c r="G23" s="18">
        <v>22</v>
      </c>
      <c r="H23" s="22">
        <f t="shared" si="3"/>
        <v>0.36666666666666664</v>
      </c>
      <c r="I23" s="22">
        <f t="shared" si="4"/>
        <v>7.8173595997057158E-2</v>
      </c>
      <c r="T23" s="21">
        <v>3500.2</v>
      </c>
      <c r="U23" s="20">
        <v>703.65</v>
      </c>
    </row>
    <row r="24" spans="1:21">
      <c r="A24" s="19">
        <v>3600</v>
      </c>
      <c r="B24" s="21">
        <v>3600</v>
      </c>
      <c r="C24" s="17">
        <f t="shared" si="1"/>
        <v>718.56287425149708</v>
      </c>
      <c r="D24" s="20">
        <v>723.75</v>
      </c>
      <c r="E24" s="22">
        <f t="shared" si="0"/>
        <v>4.9740932642487046</v>
      </c>
      <c r="F24" s="17">
        <f t="shared" si="2"/>
        <v>0.99283298687598898</v>
      </c>
      <c r="G24" s="18">
        <v>33</v>
      </c>
      <c r="H24" s="22">
        <f>G24/$Q$22</f>
        <v>0.55000000000000004</v>
      </c>
      <c r="I24" s="22">
        <f>SQRT(G24)/$Q$22</f>
        <v>9.5742710775633816E-2</v>
      </c>
      <c r="T24" s="21">
        <v>3600</v>
      </c>
      <c r="U24" s="20">
        <v>723.75</v>
      </c>
    </row>
    <row r="25" spans="1:21" ht="15">
      <c r="A25" s="19">
        <v>3700</v>
      </c>
      <c r="B25" s="21">
        <v>3699.8</v>
      </c>
      <c r="C25" s="17">
        <f t="shared" si="1"/>
        <v>738.52295409181636</v>
      </c>
      <c r="D25" s="20">
        <v>743.95</v>
      </c>
      <c r="E25" s="22">
        <f t="shared" si="0"/>
        <v>4.9731836816990391</v>
      </c>
      <c r="F25" s="17">
        <f t="shared" si="2"/>
        <v>0.99265143347286211</v>
      </c>
      <c r="G25" s="18">
        <v>59</v>
      </c>
      <c r="H25" s="22">
        <f t="shared" si="3"/>
        <v>0.98333333333333328</v>
      </c>
      <c r="I25" s="22">
        <f t="shared" si="4"/>
        <v>0.12801909579781012</v>
      </c>
      <c r="J25" s="4"/>
      <c r="K25" s="4"/>
      <c r="L25" s="4"/>
      <c r="M25" s="4"/>
      <c r="N25" s="4"/>
      <c r="O25" s="4"/>
      <c r="P25" s="30" t="s">
        <v>31</v>
      </c>
      <c r="Q25" s="31"/>
      <c r="T25" s="21">
        <v>3699.8</v>
      </c>
      <c r="U25" s="20">
        <v>743.95</v>
      </c>
    </row>
    <row r="26" spans="1:21" ht="15">
      <c r="A26" s="19">
        <v>3800</v>
      </c>
      <c r="B26" s="21">
        <v>3800</v>
      </c>
      <c r="C26" s="17">
        <f t="shared" si="1"/>
        <v>758.48303393213575</v>
      </c>
      <c r="D26" s="20">
        <v>764.2</v>
      </c>
      <c r="E26" s="22">
        <f t="shared" si="0"/>
        <v>4.9725202826485209</v>
      </c>
      <c r="F26" s="17">
        <f t="shared" si="2"/>
        <v>0.99251901849271873</v>
      </c>
      <c r="G26" s="18">
        <v>77</v>
      </c>
      <c r="H26" s="22">
        <f t="shared" si="3"/>
        <v>1.2833333333333334</v>
      </c>
      <c r="I26" s="22">
        <f t="shared" si="4"/>
        <v>0.14624940645653536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0</v>
      </c>
      <c r="T26" s="21">
        <v>3800</v>
      </c>
      <c r="U26" s="20">
        <v>764.2</v>
      </c>
    </row>
    <row r="27" spans="1:21" ht="15">
      <c r="A27" s="19">
        <v>3900</v>
      </c>
      <c r="B27" s="21">
        <v>3899.8</v>
      </c>
      <c r="C27" s="17">
        <f t="shared" si="1"/>
        <v>778.44311377245515</v>
      </c>
      <c r="D27" s="20">
        <v>784.35</v>
      </c>
      <c r="E27" s="22">
        <f t="shared" si="0"/>
        <v>4.972015044304201</v>
      </c>
      <c r="F27" s="17">
        <f t="shared" si="2"/>
        <v>0.99241817251580866</v>
      </c>
      <c r="G27" s="18">
        <v>111</v>
      </c>
      <c r="H27" s="22">
        <f t="shared" si="3"/>
        <v>1.85</v>
      </c>
      <c r="I27" s="22">
        <f t="shared" si="4"/>
        <v>0.17559422921421231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0</v>
      </c>
      <c r="T27" s="21">
        <v>3899.8</v>
      </c>
      <c r="U27" s="20">
        <v>784.35</v>
      </c>
    </row>
    <row r="28" spans="1:21" ht="15">
      <c r="A28" s="19">
        <v>4000</v>
      </c>
      <c r="B28" s="21">
        <v>4000</v>
      </c>
      <c r="C28" s="17">
        <f t="shared" si="1"/>
        <v>798.40319361277443</v>
      </c>
      <c r="D28" s="20">
        <v>804.6</v>
      </c>
      <c r="E28" s="22">
        <f t="shared" si="0"/>
        <v>4.9714143673875215</v>
      </c>
      <c r="F28" s="17">
        <f t="shared" si="2"/>
        <v>0.99229827692365702</v>
      </c>
      <c r="G28" s="18">
        <v>173</v>
      </c>
      <c r="H28" s="22">
        <f t="shared" si="3"/>
        <v>2.8833333333333333</v>
      </c>
      <c r="I28" s="22">
        <f t="shared" si="4"/>
        <v>0.21921577396609843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0</v>
      </c>
      <c r="T28" s="21">
        <v>4000</v>
      </c>
      <c r="U28" s="20">
        <v>804.6</v>
      </c>
    </row>
    <row r="29" spans="1:21" ht="15">
      <c r="A29" s="19">
        <v>4100</v>
      </c>
      <c r="B29" s="21">
        <v>4100</v>
      </c>
      <c r="C29" s="17">
        <f t="shared" si="1"/>
        <v>818.36327345309383</v>
      </c>
      <c r="D29" s="20">
        <v>824.8</v>
      </c>
      <c r="E29" s="22">
        <f t="shared" ref="E29:E37" si="5">B29/D29</f>
        <v>4.9709020368574199</v>
      </c>
      <c r="F29" s="17">
        <f t="shared" si="2"/>
        <v>0.99219601534080237</v>
      </c>
      <c r="G29" s="18">
        <v>176</v>
      </c>
      <c r="H29" s="22">
        <f t="shared" si="3"/>
        <v>2.9333333333333331</v>
      </c>
      <c r="I29" s="22">
        <f t="shared" si="4"/>
        <v>0.22110831935702666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  <c r="T29" s="21">
        <v>4100</v>
      </c>
      <c r="U29" s="20">
        <v>824.8</v>
      </c>
    </row>
    <row r="30" spans="1:21" ht="15">
      <c r="A30" s="19">
        <v>4200</v>
      </c>
      <c r="B30" s="21">
        <v>4199.8</v>
      </c>
      <c r="C30" s="17">
        <f t="shared" si="1"/>
        <v>838.32335329341322</v>
      </c>
      <c r="D30" s="20">
        <v>845</v>
      </c>
      <c r="E30" s="22">
        <f t="shared" si="5"/>
        <v>4.9701775147928995</v>
      </c>
      <c r="F30" s="17">
        <f t="shared" si="2"/>
        <v>0.99205140015826343</v>
      </c>
      <c r="G30" s="18">
        <v>240</v>
      </c>
      <c r="H30" s="22">
        <f t="shared" si="3"/>
        <v>4</v>
      </c>
      <c r="I30" s="22">
        <f t="shared" si="4"/>
        <v>0.25819888974716115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4.96307064829033</v>
      </c>
      <c r="T30" s="21">
        <v>4199.8</v>
      </c>
      <c r="U30" s="20">
        <v>845</v>
      </c>
    </row>
    <row r="31" spans="1:21" ht="15">
      <c r="A31" s="19">
        <v>4300</v>
      </c>
      <c r="B31" s="21">
        <v>4300</v>
      </c>
      <c r="C31" s="17">
        <f t="shared" si="1"/>
        <v>858.28343313373261</v>
      </c>
      <c r="D31" s="20">
        <v>865.25</v>
      </c>
      <c r="E31" s="22">
        <f t="shared" si="5"/>
        <v>4.9696619474140418</v>
      </c>
      <c r="F31" s="17">
        <f t="shared" si="2"/>
        <v>0.99194849249781281</v>
      </c>
      <c r="G31" s="18">
        <v>200</v>
      </c>
      <c r="H31" s="22">
        <f t="shared" si="3"/>
        <v>3.3333333333333335</v>
      </c>
      <c r="I31" s="22">
        <f t="shared" si="4"/>
        <v>0.23570226039551584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0.93671360697943773</v>
      </c>
      <c r="T31" s="21">
        <v>4300</v>
      </c>
      <c r="U31" s="20">
        <v>865.25</v>
      </c>
    </row>
    <row r="32" spans="1:21" ht="15">
      <c r="A32" s="19">
        <v>4400</v>
      </c>
      <c r="B32" s="21">
        <v>4400</v>
      </c>
      <c r="C32" s="17">
        <f t="shared" si="1"/>
        <v>878.2435129740519</v>
      </c>
      <c r="D32" s="20">
        <v>885.45</v>
      </c>
      <c r="E32" s="22">
        <f t="shared" si="5"/>
        <v>4.969224688011745</v>
      </c>
      <c r="F32" s="17">
        <f t="shared" si="2"/>
        <v>0.99186121517200498</v>
      </c>
      <c r="G32" s="18">
        <v>223</v>
      </c>
      <c r="H32" s="22">
        <f t="shared" si="3"/>
        <v>3.7166666666666668</v>
      </c>
      <c r="I32" s="22">
        <f t="shared" si="4"/>
        <v>0.24888640871780129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0</v>
      </c>
      <c r="T32" s="21">
        <v>4400</v>
      </c>
      <c r="U32" s="20">
        <v>885.45</v>
      </c>
    </row>
    <row r="33" spans="1:21" ht="15">
      <c r="A33" s="19">
        <v>4500</v>
      </c>
      <c r="B33" s="21">
        <v>4499.8</v>
      </c>
      <c r="C33" s="17">
        <f t="shared" si="1"/>
        <v>898.20359281437129</v>
      </c>
      <c r="D33" s="20">
        <v>905.75</v>
      </c>
      <c r="E33" s="22">
        <f t="shared" si="5"/>
        <v>4.9680375379519734</v>
      </c>
      <c r="F33" s="17">
        <f t="shared" si="2"/>
        <v>0.99162425907225027</v>
      </c>
      <c r="G33" s="18">
        <v>259</v>
      </c>
      <c r="H33" s="22">
        <f t="shared" si="3"/>
        <v>4.3166666666666664</v>
      </c>
      <c r="I33" s="22">
        <f t="shared" si="4"/>
        <v>0.2682246156571847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</v>
      </c>
      <c r="T33" s="21">
        <v>4499.8</v>
      </c>
      <c r="U33" s="20">
        <v>905.75</v>
      </c>
    </row>
    <row r="34" spans="1:21">
      <c r="A34" s="19">
        <v>4600</v>
      </c>
      <c r="B34" s="21">
        <v>4599.8</v>
      </c>
      <c r="C34" s="17">
        <f t="shared" si="1"/>
        <v>918.16367265469069</v>
      </c>
      <c r="D34" s="20">
        <v>926.05</v>
      </c>
      <c r="E34" s="22">
        <f t="shared" si="5"/>
        <v>4.9671184061335785</v>
      </c>
      <c r="F34" s="17">
        <f t="shared" si="2"/>
        <v>0.99144079962746079</v>
      </c>
      <c r="G34" s="18">
        <v>492</v>
      </c>
      <c r="H34" s="22">
        <f t="shared" si="3"/>
        <v>8.1999999999999993</v>
      </c>
      <c r="I34" s="22">
        <f t="shared" si="4"/>
        <v>0.36968455021364727</v>
      </c>
      <c r="J34" s="4"/>
      <c r="K34" s="4"/>
      <c r="L34" s="4"/>
      <c r="M34" s="4"/>
      <c r="N34" s="4"/>
      <c r="O34" s="4"/>
      <c r="T34" s="21">
        <v>4599.8</v>
      </c>
      <c r="U34" s="20">
        <v>926.05</v>
      </c>
    </row>
    <row r="35" spans="1:21">
      <c r="A35" s="19">
        <v>4700</v>
      </c>
      <c r="B35" s="21">
        <v>4699.8</v>
      </c>
      <c r="C35" s="17">
        <f t="shared" si="1"/>
        <v>938.12375249500997</v>
      </c>
      <c r="D35" s="20">
        <v>946.25</v>
      </c>
      <c r="E35" s="22">
        <f t="shared" si="5"/>
        <v>4.9667635402906214</v>
      </c>
      <c r="F35" s="17">
        <f t="shared" si="2"/>
        <v>0.99136996812188061</v>
      </c>
      <c r="G35" s="18">
        <v>1350</v>
      </c>
      <c r="H35" s="22">
        <f t="shared" si="3"/>
        <v>22.5</v>
      </c>
      <c r="I35" s="22">
        <f t="shared" si="4"/>
        <v>0.61237243569579458</v>
      </c>
      <c r="J35" s="4"/>
      <c r="K35" s="4"/>
      <c r="L35" s="4"/>
      <c r="M35" s="4"/>
      <c r="N35" s="4"/>
      <c r="O35" s="4"/>
      <c r="T35" s="21">
        <v>4699.8</v>
      </c>
      <c r="U35" s="20">
        <v>946.25</v>
      </c>
    </row>
    <row r="36" spans="1:21">
      <c r="A36" s="19">
        <v>4800</v>
      </c>
      <c r="B36" s="21">
        <v>4799.8</v>
      </c>
      <c r="C36" s="17">
        <f t="shared" si="1"/>
        <v>958.08383233532936</v>
      </c>
      <c r="D36" s="20">
        <v>966.95</v>
      </c>
      <c r="E36" s="22">
        <f t="shared" si="5"/>
        <v>4.9638554216867465</v>
      </c>
      <c r="F36" s="17">
        <f t="shared" si="2"/>
        <v>0.99078950532669596</v>
      </c>
      <c r="G36" s="18">
        <v>3119</v>
      </c>
      <c r="H36" s="22">
        <f t="shared" si="3"/>
        <v>51.983333333333334</v>
      </c>
      <c r="I36" s="22">
        <f t="shared" si="4"/>
        <v>0.93080013369621339</v>
      </c>
      <c r="T36" s="21">
        <v>4799.8</v>
      </c>
      <c r="U36" s="20">
        <v>966.95</v>
      </c>
    </row>
    <row r="37" spans="1:21">
      <c r="A37" s="24">
        <v>4900</v>
      </c>
      <c r="B37" s="25"/>
      <c r="C37" s="24">
        <f t="shared" si="1"/>
        <v>978.04391217564876</v>
      </c>
      <c r="D37" s="26"/>
      <c r="E37" s="27" t="e">
        <f t="shared" si="5"/>
        <v>#DIV/0!</v>
      </c>
      <c r="F37" s="24" t="e">
        <f t="shared" si="2"/>
        <v>#DIV/0!</v>
      </c>
      <c r="G37" s="25"/>
      <c r="H37" s="24">
        <f t="shared" si="3"/>
        <v>0</v>
      </c>
      <c r="I37" s="24">
        <f t="shared" si="4"/>
        <v>0</v>
      </c>
    </row>
    <row r="43" spans="1:21" hidden="1">
      <c r="J43" s="1"/>
      <c r="K43" s="1"/>
      <c r="L43" s="1"/>
      <c r="M43" s="1"/>
      <c r="N43" s="1"/>
      <c r="O43" s="1"/>
    </row>
    <row r="44" spans="1:21" hidden="1">
      <c r="A44" s="28" t="s">
        <v>5</v>
      </c>
      <c r="B44" s="28"/>
      <c r="C44" s="28"/>
      <c r="D44" s="28"/>
      <c r="E44" s="28"/>
      <c r="F44" s="28"/>
      <c r="G44" s="9"/>
      <c r="H44" s="9"/>
      <c r="I44" s="9"/>
      <c r="J44" s="3"/>
      <c r="K44" s="3"/>
      <c r="L44" s="3"/>
      <c r="M44" s="3"/>
      <c r="N44" s="3"/>
    </row>
    <row r="45" spans="1:21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1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1" hidden="1">
      <c r="A47" s="5">
        <v>150</v>
      </c>
      <c r="C47" s="5">
        <f t="shared" ref="C47:C68" si="6">A47/1.2228</f>
        <v>122.6692836113837</v>
      </c>
      <c r="E47" s="5" t="e">
        <f t="shared" ref="E47:E68" si="7">B47/D47</f>
        <v>#DIV/0!</v>
      </c>
      <c r="F47" s="7" t="e">
        <f t="shared" ref="F47:F68" si="8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1" hidden="1">
      <c r="A48" s="5">
        <v>200</v>
      </c>
      <c r="C48" s="5">
        <f t="shared" si="6"/>
        <v>163.55904481517825</v>
      </c>
      <c r="E48" s="5" t="e">
        <f t="shared" si="7"/>
        <v>#DIV/0!</v>
      </c>
      <c r="F48" s="7" t="e">
        <f t="shared" si="8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6"/>
        <v>204.44880601897282</v>
      </c>
      <c r="E49" s="5" t="e">
        <f t="shared" si="7"/>
        <v>#DIV/0!</v>
      </c>
      <c r="F49" s="7" t="e">
        <f t="shared" si="8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6"/>
        <v>245.33856722276741</v>
      </c>
      <c r="E50" s="5" t="e">
        <f t="shared" si="7"/>
        <v>#DIV/0!</v>
      </c>
      <c r="F50" s="7" t="e">
        <f t="shared" si="8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6"/>
        <v>286.22832842656197</v>
      </c>
      <c r="E51" s="5" t="e">
        <f t="shared" si="7"/>
        <v>#DIV/0!</v>
      </c>
      <c r="F51" s="7" t="e">
        <f t="shared" si="8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6"/>
        <v>327.11808963035651</v>
      </c>
      <c r="E52" s="5" t="e">
        <f t="shared" si="7"/>
        <v>#DIV/0!</v>
      </c>
      <c r="F52" s="7" t="e">
        <f t="shared" si="8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6"/>
        <v>368.0078508341511</v>
      </c>
      <c r="E53" s="5" t="e">
        <f t="shared" si="7"/>
        <v>#DIV/0!</v>
      </c>
      <c r="F53" s="7" t="e">
        <f t="shared" si="8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6"/>
        <v>408.89761203794563</v>
      </c>
      <c r="E54" s="5" t="e">
        <f t="shared" si="7"/>
        <v>#DIV/0!</v>
      </c>
      <c r="F54" s="7" t="e">
        <f t="shared" si="8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6"/>
        <v>449.78737324174023</v>
      </c>
      <c r="E55" s="5" t="e">
        <f t="shared" si="7"/>
        <v>#DIV/0!</v>
      </c>
      <c r="F55" s="7" t="e">
        <f t="shared" si="8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6"/>
        <v>490.67713444553482</v>
      </c>
      <c r="E56" s="5" t="e">
        <f t="shared" si="7"/>
        <v>#DIV/0!</v>
      </c>
      <c r="F56" s="7" t="e">
        <f t="shared" si="8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6"/>
        <v>531.56689564932935</v>
      </c>
      <c r="E57" s="5" t="e">
        <f t="shared" si="7"/>
        <v>#DIV/0!</v>
      </c>
      <c r="F57" s="7" t="e">
        <f t="shared" si="8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6"/>
        <v>572.45665685312395</v>
      </c>
      <c r="E58" s="5" t="e">
        <f t="shared" si="7"/>
        <v>#DIV/0!</v>
      </c>
      <c r="F58" s="7" t="e">
        <f t="shared" si="8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6"/>
        <v>613.34641805691854</v>
      </c>
      <c r="E59" s="5" t="e">
        <f t="shared" si="7"/>
        <v>#DIV/0!</v>
      </c>
      <c r="F59" s="7" t="e">
        <f t="shared" si="8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6"/>
        <v>654.23617926071302</v>
      </c>
      <c r="E60" s="5" t="e">
        <f t="shared" si="7"/>
        <v>#DIV/0!</v>
      </c>
      <c r="F60" s="7" t="e">
        <f t="shared" si="8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6"/>
        <v>695.12594046450761</v>
      </c>
      <c r="E61" s="5" t="e">
        <f t="shared" si="7"/>
        <v>#DIV/0!</v>
      </c>
      <c r="F61" s="7" t="e">
        <f t="shared" si="8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6"/>
        <v>736.0157016683022</v>
      </c>
      <c r="E62" s="5" t="e">
        <f t="shared" si="7"/>
        <v>#DIV/0!</v>
      </c>
      <c r="F62" s="7" t="e">
        <f t="shared" si="8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6"/>
        <v>776.90546287209679</v>
      </c>
      <c r="E63" s="5" t="e">
        <f t="shared" si="7"/>
        <v>#DIV/0!</v>
      </c>
      <c r="F63" s="7" t="e">
        <f t="shared" si="8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6"/>
        <v>817.79522407589127</v>
      </c>
      <c r="E64" s="5" t="e">
        <f t="shared" si="7"/>
        <v>#DIV/0!</v>
      </c>
      <c r="F64" s="7" t="e">
        <f t="shared" si="8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6"/>
        <v>858.68498527968586</v>
      </c>
      <c r="E65" s="5" t="e">
        <f t="shared" si="7"/>
        <v>#DIV/0!</v>
      </c>
      <c r="F65" s="7" t="e">
        <f t="shared" si="8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6"/>
        <v>899.57474648348045</v>
      </c>
      <c r="E66" s="5" t="e">
        <f t="shared" si="7"/>
        <v>#DIV/0!</v>
      </c>
      <c r="F66" s="7" t="e">
        <f t="shared" si="8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6"/>
        <v>940.46450768727505</v>
      </c>
      <c r="E67" s="5" t="e">
        <f t="shared" si="7"/>
        <v>#DIV/0!</v>
      </c>
      <c r="F67" s="7" t="e">
        <f t="shared" si="8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6"/>
        <v>961.72718351324818</v>
      </c>
      <c r="E68" s="5" t="e">
        <f t="shared" si="7"/>
        <v>#DIV/0!</v>
      </c>
      <c r="F68" s="7" t="e">
        <f t="shared" si="8"/>
        <v>#DIV/0!</v>
      </c>
      <c r="G68" s="7"/>
      <c r="H68" s="7"/>
      <c r="I68" s="7"/>
    </row>
    <row r="69" spans="1:15" hidden="1"/>
    <row r="70" spans="1:15" hidden="1">
      <c r="A70" s="28" t="s">
        <v>6</v>
      </c>
      <c r="B70" s="28"/>
      <c r="C70" s="28"/>
      <c r="D70" s="28"/>
      <c r="E70" s="28"/>
      <c r="F70" s="28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9">A73/2.095</f>
        <v>95.465393794749389</v>
      </c>
      <c r="E73" s="5" t="e">
        <f t="shared" ref="E73:E89" si="10">B73/D73</f>
        <v>#DIV/0!</v>
      </c>
      <c r="F73" s="5" t="e">
        <f t="shared" ref="F73:F89" si="11">E73/2.096</f>
        <v>#DIV/0!</v>
      </c>
    </row>
    <row r="74" spans="1:15" hidden="1">
      <c r="A74" s="5">
        <v>300</v>
      </c>
      <c r="C74" s="5">
        <f t="shared" si="9"/>
        <v>143.19809069212408</v>
      </c>
      <c r="E74" s="5" t="e">
        <f t="shared" si="10"/>
        <v>#DIV/0!</v>
      </c>
      <c r="F74" s="5" t="e">
        <f t="shared" si="11"/>
        <v>#DIV/0!</v>
      </c>
    </row>
    <row r="75" spans="1:15" hidden="1">
      <c r="A75" s="5">
        <v>400</v>
      </c>
      <c r="C75" s="5">
        <f t="shared" si="9"/>
        <v>190.93078758949878</v>
      </c>
      <c r="E75" s="5" t="e">
        <f t="shared" si="10"/>
        <v>#DIV/0!</v>
      </c>
      <c r="F75" s="5" t="e">
        <f t="shared" si="11"/>
        <v>#DIV/0!</v>
      </c>
    </row>
    <row r="76" spans="1:15" hidden="1">
      <c r="A76" s="5">
        <v>500</v>
      </c>
      <c r="C76" s="5">
        <f t="shared" si="9"/>
        <v>238.6634844868735</v>
      </c>
      <c r="E76" s="5" t="e">
        <f t="shared" si="10"/>
        <v>#DIV/0!</v>
      </c>
      <c r="F76" s="5" t="e">
        <f t="shared" si="11"/>
        <v>#DIV/0!</v>
      </c>
    </row>
    <row r="77" spans="1:15" hidden="1">
      <c r="A77" s="5">
        <v>600</v>
      </c>
      <c r="C77" s="5">
        <f t="shared" si="9"/>
        <v>286.39618138424817</v>
      </c>
      <c r="E77" s="5" t="e">
        <f t="shared" si="10"/>
        <v>#DIV/0!</v>
      </c>
      <c r="F77" s="5" t="e">
        <f t="shared" si="11"/>
        <v>#DIV/0!</v>
      </c>
    </row>
    <row r="78" spans="1:15" hidden="1">
      <c r="A78" s="5">
        <v>700</v>
      </c>
      <c r="C78" s="5">
        <f t="shared" si="9"/>
        <v>334.12887828162286</v>
      </c>
      <c r="E78" s="5" t="e">
        <f t="shared" si="10"/>
        <v>#DIV/0!</v>
      </c>
      <c r="F78" s="5" t="e">
        <f t="shared" si="11"/>
        <v>#DIV/0!</v>
      </c>
    </row>
    <row r="79" spans="1:15" hidden="1">
      <c r="A79" s="5">
        <v>800</v>
      </c>
      <c r="C79" s="5">
        <f t="shared" si="9"/>
        <v>381.86157517899755</v>
      </c>
      <c r="E79" s="5" t="e">
        <f t="shared" si="10"/>
        <v>#DIV/0!</v>
      </c>
      <c r="F79" s="5" t="e">
        <f t="shared" si="11"/>
        <v>#DIV/0!</v>
      </c>
      <c r="J79" s="2"/>
    </row>
    <row r="80" spans="1:15" hidden="1">
      <c r="A80" s="5">
        <v>900</v>
      </c>
      <c r="C80" s="5">
        <f t="shared" si="9"/>
        <v>429.59427207637225</v>
      </c>
      <c r="E80" s="5" t="e">
        <f t="shared" si="10"/>
        <v>#DIV/0!</v>
      </c>
      <c r="F80" s="5" t="e">
        <f t="shared" si="11"/>
        <v>#DIV/0!</v>
      </c>
      <c r="J80" s="2"/>
    </row>
    <row r="81" spans="1:10" hidden="1">
      <c r="A81" s="5">
        <v>1000</v>
      </c>
      <c r="C81" s="5">
        <f t="shared" si="9"/>
        <v>477.326968973747</v>
      </c>
      <c r="E81" s="5" t="e">
        <f t="shared" si="10"/>
        <v>#DIV/0!</v>
      </c>
      <c r="F81" s="5" t="e">
        <f t="shared" si="11"/>
        <v>#DIV/0!</v>
      </c>
      <c r="J81" s="2"/>
    </row>
    <row r="82" spans="1:10" hidden="1">
      <c r="A82" s="5">
        <v>1100</v>
      </c>
      <c r="C82" s="5">
        <f t="shared" si="9"/>
        <v>525.05966587112164</v>
      </c>
      <c r="E82" s="5" t="e">
        <f t="shared" si="10"/>
        <v>#DIV/0!</v>
      </c>
      <c r="F82" s="5" t="e">
        <f t="shared" si="11"/>
        <v>#DIV/0!</v>
      </c>
      <c r="J82" s="2"/>
    </row>
    <row r="83" spans="1:10" hidden="1">
      <c r="A83" s="5">
        <v>1200</v>
      </c>
      <c r="C83" s="5">
        <f t="shared" si="9"/>
        <v>572.79236276849633</v>
      </c>
      <c r="E83" s="5" t="e">
        <f t="shared" si="10"/>
        <v>#DIV/0!</v>
      </c>
      <c r="F83" s="5" t="e">
        <f t="shared" si="11"/>
        <v>#DIV/0!</v>
      </c>
      <c r="J83" s="2"/>
    </row>
    <row r="84" spans="1:10" hidden="1">
      <c r="A84" s="5">
        <v>1300</v>
      </c>
      <c r="C84" s="5">
        <f t="shared" si="9"/>
        <v>620.52505966587103</v>
      </c>
      <c r="E84" s="5" t="e">
        <f t="shared" si="10"/>
        <v>#DIV/0!</v>
      </c>
      <c r="F84" s="5" t="e">
        <f t="shared" si="11"/>
        <v>#DIV/0!</v>
      </c>
      <c r="J84" s="2"/>
    </row>
    <row r="85" spans="1:10" hidden="1">
      <c r="A85" s="5">
        <v>1400</v>
      </c>
      <c r="C85" s="5">
        <f t="shared" si="9"/>
        <v>668.25775656324572</v>
      </c>
      <c r="E85" s="5" t="e">
        <f t="shared" si="10"/>
        <v>#DIV/0!</v>
      </c>
      <c r="F85" s="5" t="e">
        <f t="shared" si="11"/>
        <v>#DIV/0!</v>
      </c>
    </row>
    <row r="86" spans="1:10" hidden="1">
      <c r="A86" s="5">
        <v>1500</v>
      </c>
      <c r="C86" s="5">
        <f t="shared" si="9"/>
        <v>715.99045346062042</v>
      </c>
      <c r="E86" s="5" t="e">
        <f t="shared" si="10"/>
        <v>#DIV/0!</v>
      </c>
      <c r="F86" s="5" t="e">
        <f t="shared" si="11"/>
        <v>#DIV/0!</v>
      </c>
    </row>
    <row r="87" spans="1:10" hidden="1">
      <c r="A87" s="5">
        <v>1600</v>
      </c>
      <c r="C87" s="5">
        <f t="shared" si="9"/>
        <v>763.72315035799511</v>
      </c>
      <c r="E87" s="5" t="e">
        <f t="shared" si="10"/>
        <v>#DIV/0!</v>
      </c>
      <c r="F87" s="5" t="e">
        <f t="shared" si="11"/>
        <v>#DIV/0!</v>
      </c>
    </row>
    <row r="88" spans="1:10" hidden="1">
      <c r="A88" s="5">
        <v>1700</v>
      </c>
      <c r="C88" s="5">
        <f t="shared" si="9"/>
        <v>811.4558472553698</v>
      </c>
      <c r="E88" s="5" t="e">
        <f t="shared" si="10"/>
        <v>#DIV/0!</v>
      </c>
      <c r="F88" s="5" t="e">
        <f t="shared" si="11"/>
        <v>#DIV/0!</v>
      </c>
    </row>
    <row r="89" spans="1:10" hidden="1">
      <c r="A89" s="5">
        <v>1800</v>
      </c>
      <c r="C89" s="5">
        <f t="shared" si="9"/>
        <v>859.1885441527445</v>
      </c>
      <c r="E89" s="5" t="e">
        <f t="shared" si="10"/>
        <v>#DIV/0!</v>
      </c>
      <c r="F89" s="5" t="e">
        <f t="shared" si="11"/>
        <v>#DIV/0!</v>
      </c>
    </row>
    <row r="90" spans="1:10" hidden="1"/>
    <row r="91" spans="1:10" hidden="1"/>
    <row r="92" spans="1:10" hidden="1"/>
    <row r="93" spans="1:10" hidden="1"/>
    <row r="94" spans="1:10" hidden="1">
      <c r="A94" s="29"/>
      <c r="B94" s="29"/>
      <c r="C94" s="29"/>
      <c r="D94" s="29"/>
      <c r="E94" s="29"/>
    </row>
    <row r="95" spans="1:10" hidden="1">
      <c r="A95" s="29"/>
      <c r="B95" s="29"/>
      <c r="C95" s="29"/>
      <c r="D95" s="29"/>
      <c r="E95" s="29"/>
    </row>
    <row r="96" spans="1:10" hidden="1">
      <c r="A96" s="29"/>
      <c r="B96" s="29"/>
      <c r="C96" s="29"/>
      <c r="D96" s="29"/>
      <c r="E96" s="29"/>
    </row>
    <row r="97" spans="1:9" hidden="1">
      <c r="A97" s="29"/>
      <c r="B97" s="29"/>
      <c r="C97" s="29"/>
      <c r="D97" s="29"/>
      <c r="E97" s="29"/>
    </row>
    <row r="98" spans="1:9" hidden="1">
      <c r="A98" s="28" t="s">
        <v>8</v>
      </c>
      <c r="B98" s="28"/>
      <c r="C98" s="28"/>
      <c r="D98" s="28"/>
      <c r="E98" s="28"/>
      <c r="F98" s="28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2">A101/1.663</f>
        <v>120.26458208057727</v>
      </c>
      <c r="E101" s="5" t="e">
        <f t="shared" ref="E101:E115" si="13">B101/D101</f>
        <v>#DIV/0!</v>
      </c>
      <c r="F101" s="5" t="e">
        <f t="shared" ref="F101:F115" si="14">E101/1.6605</f>
        <v>#DIV/0!</v>
      </c>
    </row>
    <row r="102" spans="1:9" hidden="1">
      <c r="A102" s="5">
        <v>300</v>
      </c>
      <c r="C102" s="5">
        <f t="shared" si="12"/>
        <v>180.39687312086591</v>
      </c>
      <c r="E102" s="5" t="e">
        <f t="shared" si="13"/>
        <v>#DIV/0!</v>
      </c>
      <c r="F102" s="5" t="e">
        <f t="shared" si="14"/>
        <v>#DIV/0!</v>
      </c>
    </row>
    <row r="103" spans="1:9" hidden="1">
      <c r="A103" s="5">
        <v>400</v>
      </c>
      <c r="C103" s="5">
        <f t="shared" si="12"/>
        <v>240.52916416115454</v>
      </c>
      <c r="E103" s="5" t="e">
        <f t="shared" si="13"/>
        <v>#DIV/0!</v>
      </c>
      <c r="F103" s="5" t="e">
        <f t="shared" si="14"/>
        <v>#DIV/0!</v>
      </c>
    </row>
    <row r="104" spans="1:9" hidden="1">
      <c r="A104" s="5">
        <v>500</v>
      </c>
      <c r="C104" s="5">
        <f t="shared" si="12"/>
        <v>300.66145520144318</v>
      </c>
      <c r="E104" s="5" t="e">
        <f t="shared" si="13"/>
        <v>#DIV/0!</v>
      </c>
      <c r="F104" s="5" t="e">
        <f t="shared" si="14"/>
        <v>#DIV/0!</v>
      </c>
    </row>
    <row r="105" spans="1:9" hidden="1">
      <c r="A105" s="5">
        <v>600</v>
      </c>
      <c r="C105" s="5">
        <f t="shared" si="12"/>
        <v>360.79374624173181</v>
      </c>
      <c r="E105" s="5" t="e">
        <f t="shared" si="13"/>
        <v>#DIV/0!</v>
      </c>
      <c r="F105" s="5" t="e">
        <f t="shared" si="14"/>
        <v>#DIV/0!</v>
      </c>
    </row>
    <row r="106" spans="1:9" hidden="1">
      <c r="A106" s="5">
        <v>700</v>
      </c>
      <c r="C106" s="5">
        <f t="shared" si="12"/>
        <v>420.92603728202045</v>
      </c>
      <c r="E106" s="5" t="e">
        <f t="shared" si="13"/>
        <v>#DIV/0!</v>
      </c>
      <c r="F106" s="5" t="e">
        <f t="shared" si="14"/>
        <v>#DIV/0!</v>
      </c>
    </row>
    <row r="107" spans="1:9" hidden="1">
      <c r="A107" s="5">
        <v>800</v>
      </c>
      <c r="C107" s="5">
        <f t="shared" si="12"/>
        <v>481.05832832230908</v>
      </c>
      <c r="E107" s="5" t="e">
        <f t="shared" si="13"/>
        <v>#DIV/0!</v>
      </c>
      <c r="F107" s="5" t="e">
        <f t="shared" si="14"/>
        <v>#DIV/0!</v>
      </c>
    </row>
    <row r="108" spans="1:9" hidden="1">
      <c r="A108" s="5">
        <v>900</v>
      </c>
      <c r="C108" s="5">
        <f t="shared" si="12"/>
        <v>541.19061936259766</v>
      </c>
      <c r="E108" s="5" t="e">
        <f t="shared" si="13"/>
        <v>#DIV/0!</v>
      </c>
      <c r="F108" s="5" t="e">
        <f t="shared" si="14"/>
        <v>#DIV/0!</v>
      </c>
    </row>
    <row r="109" spans="1:9" hidden="1">
      <c r="A109" s="5">
        <v>1000</v>
      </c>
      <c r="C109" s="5">
        <f t="shared" si="12"/>
        <v>601.32291040288635</v>
      </c>
      <c r="E109" s="5" t="e">
        <f t="shared" si="13"/>
        <v>#DIV/0!</v>
      </c>
      <c r="F109" s="5" t="e">
        <f t="shared" si="14"/>
        <v>#DIV/0!</v>
      </c>
    </row>
    <row r="110" spans="1:9" hidden="1">
      <c r="A110" s="5">
        <v>1100</v>
      </c>
      <c r="C110" s="5">
        <f t="shared" si="12"/>
        <v>661.45520144317493</v>
      </c>
      <c r="E110" s="5" t="e">
        <f t="shared" si="13"/>
        <v>#DIV/0!</v>
      </c>
      <c r="F110" s="5" t="e">
        <f t="shared" si="14"/>
        <v>#DIV/0!</v>
      </c>
    </row>
    <row r="111" spans="1:9" hidden="1">
      <c r="A111" s="5">
        <v>1200</v>
      </c>
      <c r="C111" s="5">
        <f t="shared" si="12"/>
        <v>721.58749248346362</v>
      </c>
      <c r="E111" s="5" t="e">
        <f t="shared" si="13"/>
        <v>#DIV/0!</v>
      </c>
      <c r="F111" s="5" t="e">
        <f t="shared" si="14"/>
        <v>#DIV/0!</v>
      </c>
    </row>
    <row r="112" spans="1:9" hidden="1">
      <c r="A112" s="5">
        <v>1300</v>
      </c>
      <c r="C112" s="5">
        <f t="shared" si="12"/>
        <v>781.7197835237522</v>
      </c>
      <c r="E112" s="5" t="e">
        <f t="shared" si="13"/>
        <v>#DIV/0!</v>
      </c>
      <c r="F112" s="5" t="e">
        <f t="shared" si="14"/>
        <v>#DIV/0!</v>
      </c>
    </row>
    <row r="113" spans="1:9" hidden="1">
      <c r="A113" s="5">
        <v>1400</v>
      </c>
      <c r="C113" s="5">
        <f t="shared" si="12"/>
        <v>841.85207456404089</v>
      </c>
      <c r="E113" s="5" t="e">
        <f t="shared" si="13"/>
        <v>#DIV/0!</v>
      </c>
      <c r="F113" s="5" t="e">
        <f t="shared" si="14"/>
        <v>#DIV/0!</v>
      </c>
    </row>
    <row r="114" spans="1:9" hidden="1">
      <c r="A114" s="5">
        <v>1500</v>
      </c>
      <c r="C114" s="5">
        <f t="shared" si="12"/>
        <v>901.98436560432947</v>
      </c>
      <c r="E114" s="5" t="e">
        <f t="shared" si="13"/>
        <v>#DIV/0!</v>
      </c>
      <c r="F114" s="5" t="e">
        <f t="shared" si="14"/>
        <v>#DIV/0!</v>
      </c>
    </row>
    <row r="115" spans="1:9" hidden="1">
      <c r="A115" s="5">
        <v>1600</v>
      </c>
      <c r="C115" s="5">
        <f t="shared" si="12"/>
        <v>962.11665664461816</v>
      </c>
      <c r="E115" s="5" t="e">
        <f t="shared" si="13"/>
        <v>#DIV/0!</v>
      </c>
      <c r="F115" s="5" t="e">
        <f t="shared" si="14"/>
        <v>#DIV/0!</v>
      </c>
    </row>
    <row r="116" spans="1:9" hidden="1"/>
    <row r="117" spans="1:9" hidden="1"/>
    <row r="118" spans="1:9" hidden="1">
      <c r="A118" s="28" t="s">
        <v>9</v>
      </c>
      <c r="B118" s="28"/>
      <c r="C118" s="28"/>
      <c r="D118" s="28"/>
      <c r="E118" s="28"/>
      <c r="F118" s="28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5">A121/2.7855</f>
        <v>179.50098725542992</v>
      </c>
      <c r="E121" s="5" t="e">
        <f t="shared" ref="E121:E139" si="16">B121/D121</f>
        <v>#DIV/0!</v>
      </c>
      <c r="F121" s="5" t="e">
        <f t="shared" ref="F121:F139" si="17">E121/2.7855</f>
        <v>#DIV/0!</v>
      </c>
    </row>
    <row r="122" spans="1:9" hidden="1">
      <c r="A122" s="5">
        <v>1000</v>
      </c>
      <c r="C122" s="5">
        <f t="shared" si="15"/>
        <v>359.00197451085984</v>
      </c>
      <c r="E122" s="5" t="e">
        <f t="shared" si="16"/>
        <v>#DIV/0!</v>
      </c>
      <c r="F122" s="5" t="e">
        <f t="shared" si="17"/>
        <v>#DIV/0!</v>
      </c>
    </row>
    <row r="123" spans="1:9" hidden="1">
      <c r="A123" s="5">
        <v>1100</v>
      </c>
      <c r="C123" s="5">
        <f t="shared" si="15"/>
        <v>394.90217196194578</v>
      </c>
      <c r="E123" s="5" t="e">
        <f t="shared" si="16"/>
        <v>#DIV/0!</v>
      </c>
      <c r="F123" s="5" t="e">
        <f t="shared" si="17"/>
        <v>#DIV/0!</v>
      </c>
    </row>
    <row r="124" spans="1:9" hidden="1">
      <c r="A124" s="5">
        <v>1200</v>
      </c>
      <c r="C124" s="5">
        <f t="shared" si="15"/>
        <v>430.80236941303178</v>
      </c>
      <c r="E124" s="5" t="e">
        <f t="shared" si="16"/>
        <v>#DIV/0!</v>
      </c>
      <c r="F124" s="5" t="e">
        <f t="shared" si="17"/>
        <v>#DIV/0!</v>
      </c>
    </row>
    <row r="125" spans="1:9" hidden="1">
      <c r="A125" s="5">
        <v>1300</v>
      </c>
      <c r="C125" s="5">
        <f t="shared" si="15"/>
        <v>466.70256686411778</v>
      </c>
      <c r="E125" s="5" t="e">
        <f t="shared" si="16"/>
        <v>#DIV/0!</v>
      </c>
      <c r="F125" s="5" t="e">
        <f t="shared" si="17"/>
        <v>#DIV/0!</v>
      </c>
    </row>
    <row r="126" spans="1:9" hidden="1">
      <c r="A126" s="5">
        <v>1400</v>
      </c>
      <c r="C126" s="5">
        <f t="shared" si="15"/>
        <v>502.60276431520379</v>
      </c>
      <c r="E126" s="5" t="e">
        <f t="shared" si="16"/>
        <v>#DIV/0!</v>
      </c>
      <c r="F126" s="5" t="e">
        <f t="shared" si="17"/>
        <v>#DIV/0!</v>
      </c>
    </row>
    <row r="127" spans="1:9" hidden="1">
      <c r="A127" s="5">
        <v>1500</v>
      </c>
      <c r="C127" s="5">
        <f t="shared" si="15"/>
        <v>538.50296176628979</v>
      </c>
      <c r="E127" s="5" t="e">
        <f t="shared" si="16"/>
        <v>#DIV/0!</v>
      </c>
      <c r="F127" s="5" t="e">
        <f t="shared" si="17"/>
        <v>#DIV/0!</v>
      </c>
    </row>
    <row r="128" spans="1:9" hidden="1">
      <c r="A128" s="5">
        <v>1600</v>
      </c>
      <c r="C128" s="5">
        <f t="shared" si="15"/>
        <v>574.40315921737567</v>
      </c>
      <c r="E128" s="5" t="e">
        <f t="shared" si="16"/>
        <v>#DIV/0!</v>
      </c>
      <c r="F128" s="5" t="e">
        <f t="shared" si="17"/>
        <v>#DIV/0!</v>
      </c>
    </row>
    <row r="129" spans="1:6" hidden="1">
      <c r="A129" s="5">
        <v>1700</v>
      </c>
      <c r="C129" s="5">
        <f t="shared" si="15"/>
        <v>610.30335666846167</v>
      </c>
      <c r="E129" s="5" t="e">
        <f t="shared" si="16"/>
        <v>#DIV/0!</v>
      </c>
      <c r="F129" s="5" t="e">
        <f t="shared" si="17"/>
        <v>#DIV/0!</v>
      </c>
    </row>
    <row r="130" spans="1:6" hidden="1">
      <c r="A130" s="5">
        <v>1800</v>
      </c>
      <c r="C130" s="5">
        <f t="shared" si="15"/>
        <v>646.20355411954768</v>
      </c>
      <c r="E130" s="5" t="e">
        <f t="shared" si="16"/>
        <v>#DIV/0!</v>
      </c>
      <c r="F130" s="5" t="e">
        <f t="shared" si="17"/>
        <v>#DIV/0!</v>
      </c>
    </row>
    <row r="131" spans="1:6" hidden="1">
      <c r="A131" s="5">
        <v>1900</v>
      </c>
      <c r="C131" s="5">
        <f t="shared" si="15"/>
        <v>682.10375157063368</v>
      </c>
      <c r="E131" s="5" t="e">
        <f t="shared" si="16"/>
        <v>#DIV/0!</v>
      </c>
      <c r="F131" s="5" t="e">
        <f t="shared" si="17"/>
        <v>#DIV/0!</v>
      </c>
    </row>
    <row r="132" spans="1:6" hidden="1">
      <c r="A132" s="5">
        <v>2000</v>
      </c>
      <c r="C132" s="5">
        <f t="shared" si="15"/>
        <v>718.00394902171968</v>
      </c>
      <c r="E132" s="5" t="e">
        <f t="shared" si="16"/>
        <v>#DIV/0!</v>
      </c>
      <c r="F132" s="5" t="e">
        <f t="shared" si="17"/>
        <v>#DIV/0!</v>
      </c>
    </row>
    <row r="133" spans="1:6" hidden="1">
      <c r="A133" s="5">
        <v>2100</v>
      </c>
      <c r="C133" s="5">
        <f t="shared" si="15"/>
        <v>753.90414647280568</v>
      </c>
      <c r="E133" s="5" t="e">
        <f t="shared" si="16"/>
        <v>#DIV/0!</v>
      </c>
      <c r="F133" s="5" t="e">
        <f t="shared" si="17"/>
        <v>#DIV/0!</v>
      </c>
    </row>
    <row r="134" spans="1:6" hidden="1">
      <c r="A134" s="5">
        <v>2200</v>
      </c>
      <c r="C134" s="5">
        <f t="shared" si="15"/>
        <v>789.80434392389157</v>
      </c>
      <c r="E134" s="5" t="e">
        <f t="shared" si="16"/>
        <v>#DIV/0!</v>
      </c>
      <c r="F134" s="5" t="e">
        <f t="shared" si="17"/>
        <v>#DIV/0!</v>
      </c>
    </row>
    <row r="135" spans="1:6" hidden="1">
      <c r="A135" s="5">
        <v>2300</v>
      </c>
      <c r="C135" s="5">
        <f t="shared" si="15"/>
        <v>825.70454137497757</v>
      </c>
      <c r="E135" s="5" t="e">
        <f t="shared" si="16"/>
        <v>#DIV/0!</v>
      </c>
      <c r="F135" s="5" t="e">
        <f t="shared" si="17"/>
        <v>#DIV/0!</v>
      </c>
    </row>
    <row r="136" spans="1:6" hidden="1">
      <c r="A136" s="5">
        <v>2400</v>
      </c>
      <c r="C136" s="5">
        <f t="shared" si="15"/>
        <v>861.60473882606357</v>
      </c>
      <c r="E136" s="5" t="e">
        <f t="shared" si="16"/>
        <v>#DIV/0!</v>
      </c>
      <c r="F136" s="5" t="e">
        <f t="shared" si="17"/>
        <v>#DIV/0!</v>
      </c>
    </row>
    <row r="137" spans="1:6" hidden="1">
      <c r="A137" s="5">
        <v>2500</v>
      </c>
      <c r="C137" s="5">
        <f t="shared" si="15"/>
        <v>897.50493627714957</v>
      </c>
      <c r="E137" s="5" t="e">
        <f t="shared" si="16"/>
        <v>#DIV/0!</v>
      </c>
      <c r="F137" s="5" t="e">
        <f t="shared" si="17"/>
        <v>#DIV/0!</v>
      </c>
    </row>
    <row r="138" spans="1:6" hidden="1">
      <c r="A138" s="5">
        <v>2600</v>
      </c>
      <c r="C138" s="5">
        <f t="shared" si="15"/>
        <v>933.40513372823557</v>
      </c>
      <c r="E138" s="5" t="e">
        <f t="shared" si="16"/>
        <v>#DIV/0!</v>
      </c>
      <c r="F138" s="5" t="e">
        <f t="shared" si="17"/>
        <v>#DIV/0!</v>
      </c>
    </row>
    <row r="139" spans="1:6" hidden="1">
      <c r="A139" s="5">
        <v>2653</v>
      </c>
      <c r="C139" s="5">
        <f t="shared" si="15"/>
        <v>952.43223837731114</v>
      </c>
      <c r="E139" s="5" t="e">
        <f t="shared" si="16"/>
        <v>#DIV/0!</v>
      </c>
      <c r="F139" s="5" t="e">
        <f t="shared" si="17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8" t="s">
        <v>10</v>
      </c>
      <c r="B146" s="28"/>
      <c r="C146" s="28"/>
      <c r="D146" s="28"/>
      <c r="E146" s="28"/>
      <c r="F146" s="28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8">A149/3.64</f>
        <v>54.945054945054942</v>
      </c>
      <c r="E149" s="5" t="e">
        <f t="shared" ref="E149:E182" si="19">B149/D149</f>
        <v>#DIV/0!</v>
      </c>
      <c r="F149" s="5" t="e">
        <f t="shared" ref="F149:F182" si="20">E149/3.6645</f>
        <v>#DIV/0!</v>
      </c>
    </row>
    <row r="150" spans="1:9" hidden="1">
      <c r="A150" s="5">
        <v>300</v>
      </c>
      <c r="C150" s="5">
        <f t="shared" si="18"/>
        <v>82.417582417582409</v>
      </c>
      <c r="E150" s="5" t="e">
        <f t="shared" si="19"/>
        <v>#DIV/0!</v>
      </c>
      <c r="F150" s="5" t="e">
        <f t="shared" si="20"/>
        <v>#DIV/0!</v>
      </c>
    </row>
    <row r="151" spans="1:9" hidden="1">
      <c r="A151" s="5">
        <v>400</v>
      </c>
      <c r="C151" s="5">
        <f t="shared" si="18"/>
        <v>109.89010989010988</v>
      </c>
      <c r="E151" s="5" t="e">
        <f t="shared" si="19"/>
        <v>#DIV/0!</v>
      </c>
      <c r="F151" s="5" t="e">
        <f t="shared" si="20"/>
        <v>#DIV/0!</v>
      </c>
    </row>
    <row r="152" spans="1:9" hidden="1">
      <c r="A152" s="5">
        <v>500</v>
      </c>
      <c r="C152" s="5">
        <f t="shared" si="18"/>
        <v>137.36263736263737</v>
      </c>
      <c r="E152" s="5" t="e">
        <f t="shared" si="19"/>
        <v>#DIV/0!</v>
      </c>
      <c r="F152" s="5" t="e">
        <f t="shared" si="20"/>
        <v>#DIV/0!</v>
      </c>
    </row>
    <row r="153" spans="1:9" hidden="1">
      <c r="A153" s="5">
        <v>600</v>
      </c>
      <c r="C153" s="5">
        <f t="shared" si="18"/>
        <v>164.83516483516482</v>
      </c>
      <c r="E153" s="5" t="e">
        <f t="shared" si="19"/>
        <v>#DIV/0!</v>
      </c>
      <c r="F153" s="5" t="e">
        <f t="shared" si="20"/>
        <v>#DIV/0!</v>
      </c>
    </row>
    <row r="154" spans="1:9" hidden="1">
      <c r="A154" s="5">
        <v>700</v>
      </c>
      <c r="C154" s="5">
        <f t="shared" si="18"/>
        <v>192.30769230769229</v>
      </c>
      <c r="E154" s="5" t="e">
        <f t="shared" si="19"/>
        <v>#DIV/0!</v>
      </c>
      <c r="F154" s="5" t="e">
        <f t="shared" si="20"/>
        <v>#DIV/0!</v>
      </c>
    </row>
    <row r="155" spans="1:9" hidden="1">
      <c r="A155" s="5">
        <v>800</v>
      </c>
      <c r="C155" s="5">
        <f t="shared" si="18"/>
        <v>219.78021978021977</v>
      </c>
      <c r="E155" s="5" t="e">
        <f t="shared" si="19"/>
        <v>#DIV/0!</v>
      </c>
      <c r="F155" s="5" t="e">
        <f t="shared" si="20"/>
        <v>#DIV/0!</v>
      </c>
    </row>
    <row r="156" spans="1:9" hidden="1">
      <c r="A156" s="5">
        <v>900</v>
      </c>
      <c r="C156" s="5">
        <f t="shared" si="18"/>
        <v>247.25274725274724</v>
      </c>
      <c r="E156" s="5" t="e">
        <f t="shared" si="19"/>
        <v>#DIV/0!</v>
      </c>
      <c r="F156" s="5" t="e">
        <f t="shared" si="20"/>
        <v>#DIV/0!</v>
      </c>
    </row>
    <row r="157" spans="1:9" hidden="1">
      <c r="A157" s="5">
        <v>1000</v>
      </c>
      <c r="C157" s="5">
        <f t="shared" si="18"/>
        <v>274.72527472527474</v>
      </c>
      <c r="E157" s="5" t="e">
        <f t="shared" si="19"/>
        <v>#DIV/0!</v>
      </c>
      <c r="F157" s="5" t="e">
        <f t="shared" si="20"/>
        <v>#DIV/0!</v>
      </c>
    </row>
    <row r="158" spans="1:9" hidden="1">
      <c r="A158" s="5">
        <v>1100</v>
      </c>
      <c r="C158" s="5">
        <f t="shared" si="18"/>
        <v>302.19780219780216</v>
      </c>
      <c r="E158" s="5" t="e">
        <f t="shared" si="19"/>
        <v>#DIV/0!</v>
      </c>
      <c r="F158" s="5" t="e">
        <f t="shared" si="20"/>
        <v>#DIV/0!</v>
      </c>
    </row>
    <row r="159" spans="1:9" hidden="1">
      <c r="A159" s="5">
        <v>1200</v>
      </c>
      <c r="C159" s="5">
        <f t="shared" si="18"/>
        <v>329.67032967032964</v>
      </c>
      <c r="E159" s="5" t="e">
        <f t="shared" si="19"/>
        <v>#DIV/0!</v>
      </c>
      <c r="F159" s="5" t="e">
        <f t="shared" si="20"/>
        <v>#DIV/0!</v>
      </c>
    </row>
    <row r="160" spans="1:9" hidden="1">
      <c r="A160" s="5">
        <v>1300</v>
      </c>
      <c r="C160" s="5">
        <f t="shared" si="18"/>
        <v>357.14285714285711</v>
      </c>
      <c r="E160" s="5" t="e">
        <f t="shared" si="19"/>
        <v>#DIV/0!</v>
      </c>
      <c r="F160" s="5" t="e">
        <f t="shared" si="20"/>
        <v>#DIV/0!</v>
      </c>
    </row>
    <row r="161" spans="1:6" hidden="1">
      <c r="A161" s="5">
        <v>1400</v>
      </c>
      <c r="C161" s="5">
        <f t="shared" si="18"/>
        <v>384.61538461538458</v>
      </c>
      <c r="E161" s="5" t="e">
        <f t="shared" si="19"/>
        <v>#DIV/0!</v>
      </c>
      <c r="F161" s="5" t="e">
        <f t="shared" si="20"/>
        <v>#DIV/0!</v>
      </c>
    </row>
    <row r="162" spans="1:6" hidden="1">
      <c r="A162" s="5">
        <v>1500</v>
      </c>
      <c r="C162" s="5">
        <f t="shared" si="18"/>
        <v>412.08791208791206</v>
      </c>
      <c r="E162" s="5" t="e">
        <f t="shared" si="19"/>
        <v>#DIV/0!</v>
      </c>
      <c r="F162" s="5" t="e">
        <f t="shared" si="20"/>
        <v>#DIV/0!</v>
      </c>
    </row>
    <row r="163" spans="1:6" hidden="1">
      <c r="A163" s="5">
        <v>1600</v>
      </c>
      <c r="C163" s="5">
        <f t="shared" si="18"/>
        <v>439.56043956043953</v>
      </c>
      <c r="E163" s="5" t="e">
        <f t="shared" si="19"/>
        <v>#DIV/0!</v>
      </c>
      <c r="F163" s="5" t="e">
        <f t="shared" si="20"/>
        <v>#DIV/0!</v>
      </c>
    </row>
    <row r="164" spans="1:6" hidden="1">
      <c r="A164" s="5">
        <v>1700</v>
      </c>
      <c r="C164" s="5">
        <f t="shared" si="18"/>
        <v>467.03296703296701</v>
      </c>
      <c r="E164" s="5" t="e">
        <f t="shared" si="19"/>
        <v>#DIV/0!</v>
      </c>
      <c r="F164" s="5" t="e">
        <f t="shared" si="20"/>
        <v>#DIV/0!</v>
      </c>
    </row>
    <row r="165" spans="1:6" hidden="1">
      <c r="A165" s="5">
        <v>1800</v>
      </c>
      <c r="C165" s="5">
        <f t="shared" si="18"/>
        <v>494.50549450549448</v>
      </c>
      <c r="E165" s="5" t="e">
        <f t="shared" si="19"/>
        <v>#DIV/0!</v>
      </c>
      <c r="F165" s="5" t="e">
        <f t="shared" si="20"/>
        <v>#DIV/0!</v>
      </c>
    </row>
    <row r="166" spans="1:6" hidden="1">
      <c r="A166" s="5">
        <v>1900</v>
      </c>
      <c r="C166" s="5">
        <f t="shared" si="18"/>
        <v>521.97802197802196</v>
      </c>
      <c r="E166" s="5" t="e">
        <f t="shared" si="19"/>
        <v>#DIV/0!</v>
      </c>
      <c r="F166" s="5" t="e">
        <f t="shared" si="20"/>
        <v>#DIV/0!</v>
      </c>
    </row>
    <row r="167" spans="1:6" hidden="1">
      <c r="A167" s="5">
        <v>2000</v>
      </c>
      <c r="C167" s="5">
        <f t="shared" si="18"/>
        <v>549.45054945054949</v>
      </c>
      <c r="E167" s="5" t="e">
        <f t="shared" si="19"/>
        <v>#DIV/0!</v>
      </c>
      <c r="F167" s="5" t="e">
        <f t="shared" si="20"/>
        <v>#DIV/0!</v>
      </c>
    </row>
    <row r="168" spans="1:6" hidden="1">
      <c r="A168" s="5">
        <v>2100</v>
      </c>
      <c r="C168" s="5">
        <f t="shared" si="18"/>
        <v>576.92307692307691</v>
      </c>
      <c r="E168" s="5" t="e">
        <f t="shared" si="19"/>
        <v>#DIV/0!</v>
      </c>
      <c r="F168" s="5" t="e">
        <f t="shared" si="20"/>
        <v>#DIV/0!</v>
      </c>
    </row>
    <row r="169" spans="1:6" hidden="1">
      <c r="A169" s="5">
        <v>2200</v>
      </c>
      <c r="C169" s="5">
        <f t="shared" si="18"/>
        <v>604.39560439560432</v>
      </c>
      <c r="E169" s="5" t="e">
        <f t="shared" si="19"/>
        <v>#DIV/0!</v>
      </c>
      <c r="F169" s="5" t="e">
        <f t="shared" si="20"/>
        <v>#DIV/0!</v>
      </c>
    </row>
    <row r="170" spans="1:6" hidden="1">
      <c r="A170" s="5">
        <v>2300</v>
      </c>
      <c r="C170" s="5">
        <f t="shared" si="18"/>
        <v>631.86813186813185</v>
      </c>
      <c r="E170" s="5" t="e">
        <f t="shared" si="19"/>
        <v>#DIV/0!</v>
      </c>
      <c r="F170" s="5" t="e">
        <f t="shared" si="20"/>
        <v>#DIV/0!</v>
      </c>
    </row>
    <row r="171" spans="1:6" hidden="1">
      <c r="A171" s="5">
        <v>2400</v>
      </c>
      <c r="C171" s="5">
        <f t="shared" si="18"/>
        <v>659.34065934065927</v>
      </c>
      <c r="E171" s="5" t="e">
        <f t="shared" si="19"/>
        <v>#DIV/0!</v>
      </c>
      <c r="F171" s="5" t="e">
        <f t="shared" si="20"/>
        <v>#DIV/0!</v>
      </c>
    </row>
    <row r="172" spans="1:6" hidden="1">
      <c r="A172" s="5">
        <v>2500</v>
      </c>
      <c r="C172" s="5">
        <f t="shared" si="18"/>
        <v>686.8131868131868</v>
      </c>
      <c r="E172" s="5" t="e">
        <f t="shared" si="19"/>
        <v>#DIV/0!</v>
      </c>
      <c r="F172" s="5" t="e">
        <f t="shared" si="20"/>
        <v>#DIV/0!</v>
      </c>
    </row>
    <row r="173" spans="1:6" hidden="1">
      <c r="A173" s="5">
        <v>2600</v>
      </c>
      <c r="C173" s="5">
        <f t="shared" si="18"/>
        <v>714.28571428571422</v>
      </c>
      <c r="E173" s="5" t="e">
        <f t="shared" si="19"/>
        <v>#DIV/0!</v>
      </c>
      <c r="F173" s="5" t="e">
        <f t="shared" si="20"/>
        <v>#DIV/0!</v>
      </c>
    </row>
    <row r="174" spans="1:6" hidden="1">
      <c r="A174" s="5">
        <v>2700</v>
      </c>
      <c r="C174" s="5">
        <f t="shared" si="18"/>
        <v>741.75824175824175</v>
      </c>
      <c r="E174" s="5" t="e">
        <f t="shared" si="19"/>
        <v>#DIV/0!</v>
      </c>
      <c r="F174" s="5" t="e">
        <f t="shared" si="20"/>
        <v>#DIV/0!</v>
      </c>
    </row>
    <row r="175" spans="1:6" hidden="1">
      <c r="A175" s="5">
        <v>2800</v>
      </c>
      <c r="C175" s="5">
        <f t="shared" si="18"/>
        <v>769.23076923076917</v>
      </c>
      <c r="E175" s="5" t="e">
        <f t="shared" si="19"/>
        <v>#DIV/0!</v>
      </c>
      <c r="F175" s="5" t="e">
        <f t="shared" si="20"/>
        <v>#DIV/0!</v>
      </c>
    </row>
    <row r="176" spans="1:6" hidden="1">
      <c r="A176" s="5">
        <v>2900</v>
      </c>
      <c r="C176" s="5">
        <f t="shared" si="18"/>
        <v>796.7032967032967</v>
      </c>
      <c r="E176" s="5" t="e">
        <f t="shared" si="19"/>
        <v>#DIV/0!</v>
      </c>
      <c r="F176" s="5" t="e">
        <f t="shared" si="20"/>
        <v>#DIV/0!</v>
      </c>
    </row>
    <row r="177" spans="1:6" hidden="1">
      <c r="A177" s="5">
        <v>3000</v>
      </c>
      <c r="C177" s="5">
        <f t="shared" si="18"/>
        <v>824.17582417582412</v>
      </c>
      <c r="E177" s="5" t="e">
        <f t="shared" si="19"/>
        <v>#DIV/0!</v>
      </c>
      <c r="F177" s="5" t="e">
        <f t="shared" si="20"/>
        <v>#DIV/0!</v>
      </c>
    </row>
    <row r="178" spans="1:6" hidden="1">
      <c r="A178" s="5">
        <v>3100</v>
      </c>
      <c r="C178" s="5">
        <f t="shared" si="18"/>
        <v>851.64835164835165</v>
      </c>
      <c r="E178" s="5" t="e">
        <f t="shared" si="19"/>
        <v>#DIV/0!</v>
      </c>
      <c r="F178" s="5" t="e">
        <f t="shared" si="20"/>
        <v>#DIV/0!</v>
      </c>
    </row>
    <row r="179" spans="1:6" hidden="1">
      <c r="A179" s="5">
        <v>3200</v>
      </c>
      <c r="C179" s="5">
        <f t="shared" si="18"/>
        <v>879.12087912087907</v>
      </c>
      <c r="E179" s="5" t="e">
        <f t="shared" si="19"/>
        <v>#DIV/0!</v>
      </c>
      <c r="F179" s="5" t="e">
        <f t="shared" si="20"/>
        <v>#DIV/0!</v>
      </c>
    </row>
    <row r="180" spans="1:6" hidden="1">
      <c r="A180" s="5">
        <v>3300</v>
      </c>
      <c r="C180" s="5">
        <f t="shared" si="18"/>
        <v>906.5934065934066</v>
      </c>
      <c r="E180" s="5" t="e">
        <f t="shared" si="19"/>
        <v>#DIV/0!</v>
      </c>
      <c r="F180" s="5" t="e">
        <f t="shared" si="20"/>
        <v>#DIV/0!</v>
      </c>
    </row>
    <row r="181" spans="1:6" hidden="1">
      <c r="A181" s="5">
        <v>3400</v>
      </c>
      <c r="C181" s="5">
        <f t="shared" si="18"/>
        <v>934.06593406593402</v>
      </c>
      <c r="E181" s="5" t="e">
        <f t="shared" si="19"/>
        <v>#DIV/0!</v>
      </c>
      <c r="F181" s="5" t="e">
        <f t="shared" si="20"/>
        <v>#DIV/0!</v>
      </c>
    </row>
    <row r="182" spans="1:6" hidden="1">
      <c r="A182" s="5">
        <v>3500</v>
      </c>
      <c r="C182" s="5">
        <f t="shared" si="18"/>
        <v>961.53846153846155</v>
      </c>
      <c r="E182" s="5" t="e">
        <f t="shared" si="19"/>
        <v>#DIV/0!</v>
      </c>
      <c r="F182" s="5" t="e">
        <f t="shared" si="20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3" sqref="P3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2018-07-31T15:03:46Z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