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18/"/>
    </mc:Choice>
  </mc:AlternateContent>
  <xr:revisionPtr revIDLastSave="0" documentId="13_ncr:1_{C8009C78-EDF7-4A4E-AB01-E15855E01A2D}" xr6:coauthVersionLast="34" xr6:coauthVersionMax="34" xr10:uidLastSave="{00000000-0000-0000-0000-000000000000}"/>
  <bookViews>
    <workbookView xWindow="0" yWindow="440" windowWidth="24900" windowHeight="141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<sst xmlns="http://schemas.openxmlformats.org/spreadsheetml/2006/main" count="83" uniqueCount="46">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</sst>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0.99775480250485293</c:v>
                </c:pt>
                <c:pt idx="1">
                  <c:v>0.99825380528055274</c:v>
                </c:pt>
                <c:pt idx="2">
                  <c:v>0.99767132401862935</c:v>
                </c:pt>
                <c:pt idx="3">
                  <c:v>0.99744279014604331</c:v>
                </c:pt>
                <c:pt idx="4">
                  <c:v>0.99680758363393107</c:v>
                </c:pt>
                <c:pt idx="5">
                  <c:v>0.99638459714646022</c:v>
                </c:pt>
                <c:pt idx="6">
                  <c:v>0.99590517770376197</c:v>
                </c:pt>
                <c:pt idx="7">
                  <c:v>0.99570114526170617</c:v>
                </c:pt>
                <c:pt idx="8">
                  <c:v>0.99526670443570553</c:v>
                </c:pt>
                <c:pt idx="9">
                  <c:v>0.99479545581733742</c:v>
                </c:pt>
                <c:pt idx="10">
                  <c:v>0.99461326497627633</c:v>
                </c:pt>
                <c:pt idx="11">
                  <c:v>0.99419260275629739</c:v>
                </c:pt>
                <c:pt idx="12">
                  <c:v>0.9940085349844322</c:v>
                </c:pt>
                <c:pt idx="13">
                  <c:v>0.99374508451092136</c:v>
                </c:pt>
                <c:pt idx="14">
                  <c:v>0.99346685755749164</c:v>
                </c:pt>
                <c:pt idx="15">
                  <c:v>0.99337329194865476</c:v>
                </c:pt>
                <c:pt idx="16">
                  <c:v>0.99327043758684341</c:v>
                </c:pt>
                <c:pt idx="17">
                  <c:v>0.99318853246462446</c:v>
                </c:pt>
                <c:pt idx="18">
                  <c:v>0.99296614905385661</c:v>
                </c:pt>
                <c:pt idx="19">
                  <c:v>0.99284092417779557</c:v>
                </c:pt>
                <c:pt idx="20">
                  <c:v>0.99284641991407541</c:v>
                </c:pt>
                <c:pt idx="21">
                  <c:v>0.99266448954490538</c:v>
                </c:pt>
                <c:pt idx="22">
                  <c:v>0.99259666767760124</c:v>
                </c:pt>
                <c:pt idx="23">
                  <c:v>0.9925447161144717</c:v>
                </c:pt>
                <c:pt idx="24">
                  <c:v>0.99242162040121129</c:v>
                </c:pt>
                <c:pt idx="25">
                  <c:v>0.99226791959914307</c:v>
                </c:pt>
                <c:pt idx="26">
                  <c:v>0.99212156820221564</c:v>
                </c:pt>
                <c:pt idx="27">
                  <c:v>0.99206314874152757</c:v>
                </c:pt>
                <c:pt idx="28">
                  <c:v>0.99191722721261799</c:v>
                </c:pt>
                <c:pt idx="29">
                  <c:v>0.99173375217213133</c:v>
                </c:pt>
                <c:pt idx="30">
                  <c:v>0.99165496840201983</c:v>
                </c:pt>
                <c:pt idx="31">
                  <c:v>0.99153735233407214</c:v>
                </c:pt>
                <c:pt idx="32">
                  <c:v>0.99131207783109287</c:v>
                </c:pt>
                <c:pt idx="33">
                  <c:v>0.99119654574194238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8.3333333333333329E-2</c:v>
                  </c:pt>
                  <c:pt idx="14">
                    <c:v>0.13944333775567927</c:v>
                  </c:pt>
                  <c:pt idx="15">
                    <c:v>0.15898986690282427</c:v>
                  </c:pt>
                  <c:pt idx="16">
                    <c:v>0.1885618083164127</c:v>
                  </c:pt>
                  <c:pt idx="17">
                    <c:v>0.21921577396609843</c:v>
                  </c:pt>
                  <c:pt idx="18">
                    <c:v>0.24209731743889915</c:v>
                  </c:pt>
                  <c:pt idx="19">
                    <c:v>0.28087165910587863</c:v>
                  </c:pt>
                  <c:pt idx="20">
                    <c:v>0.29814239699997197</c:v>
                  </c:pt>
                  <c:pt idx="21">
                    <c:v>0.33333333333333331</c:v>
                  </c:pt>
                  <c:pt idx="22">
                    <c:v>0.35746017649212025</c:v>
                  </c:pt>
                  <c:pt idx="23">
                    <c:v>0.37416573867739417</c:v>
                  </c:pt>
                  <c:pt idx="24">
                    <c:v>0.40824829046386302</c:v>
                  </c:pt>
                  <c:pt idx="25">
                    <c:v>0.42360883423796114</c:v>
                  </c:pt>
                  <c:pt idx="26">
                    <c:v>0.43333333333333335</c:v>
                  </c:pt>
                  <c:pt idx="27">
                    <c:v>0.46248123085038695</c:v>
                  </c:pt>
                  <c:pt idx="28">
                    <c:v>0.4807401700618652</c:v>
                  </c:pt>
                  <c:pt idx="29">
                    <c:v>0.51180508442613626</c:v>
                  </c:pt>
                  <c:pt idx="30">
                    <c:v>0.53489355119604043</c:v>
                  </c:pt>
                  <c:pt idx="31">
                    <c:v>0.55277079839256671</c:v>
                  </c:pt>
                  <c:pt idx="32">
                    <c:v>0.5899623340142619</c:v>
                  </c:pt>
                  <c:pt idx="33">
                    <c:v>0.63135656416252706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8.3333333333333329E-2</c:v>
                  </c:pt>
                  <c:pt idx="14">
                    <c:v>0.13944333775567927</c:v>
                  </c:pt>
                  <c:pt idx="15">
                    <c:v>0.15898986690282427</c:v>
                  </c:pt>
                  <c:pt idx="16">
                    <c:v>0.1885618083164127</c:v>
                  </c:pt>
                  <c:pt idx="17">
                    <c:v>0.21921577396609843</c:v>
                  </c:pt>
                  <c:pt idx="18">
                    <c:v>0.24209731743889915</c:v>
                  </c:pt>
                  <c:pt idx="19">
                    <c:v>0.28087165910587863</c:v>
                  </c:pt>
                  <c:pt idx="20">
                    <c:v>0.29814239699997197</c:v>
                  </c:pt>
                  <c:pt idx="21">
                    <c:v>0.33333333333333331</c:v>
                  </c:pt>
                  <c:pt idx="22">
                    <c:v>0.35746017649212025</c:v>
                  </c:pt>
                  <c:pt idx="23">
                    <c:v>0.37416573867739417</c:v>
                  </c:pt>
                  <c:pt idx="24">
                    <c:v>0.40824829046386302</c:v>
                  </c:pt>
                  <c:pt idx="25">
                    <c:v>0.42360883423796114</c:v>
                  </c:pt>
                  <c:pt idx="26">
                    <c:v>0.43333333333333335</c:v>
                  </c:pt>
                  <c:pt idx="27">
                    <c:v>0.46248123085038695</c:v>
                  </c:pt>
                  <c:pt idx="28">
                    <c:v>0.4807401700618652</c:v>
                  </c:pt>
                  <c:pt idx="29">
                    <c:v>0.51180508442613626</c:v>
                  </c:pt>
                  <c:pt idx="30">
                    <c:v>0.53489355119604043</c:v>
                  </c:pt>
                  <c:pt idx="31">
                    <c:v>0.55277079839256671</c:v>
                  </c:pt>
                  <c:pt idx="32">
                    <c:v>0.5899623340142619</c:v>
                  </c:pt>
                  <c:pt idx="33">
                    <c:v>0.63135656416252706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1.1666666666666667</c:v>
                </c:pt>
                <c:pt idx="15">
                  <c:v>1.5166666666666666</c:v>
                </c:pt>
                <c:pt idx="16">
                  <c:v>2.1333333333333333</c:v>
                </c:pt>
                <c:pt idx="17">
                  <c:v>2.8833333333333333</c:v>
                </c:pt>
                <c:pt idx="18">
                  <c:v>3.5166666666666666</c:v>
                </c:pt>
                <c:pt idx="19">
                  <c:v>4.7333333333333334</c:v>
                </c:pt>
                <c:pt idx="20">
                  <c:v>5.333333333333333</c:v>
                </c:pt>
                <c:pt idx="21">
                  <c:v>6.666666666666667</c:v>
                </c:pt>
                <c:pt idx="22">
                  <c:v>7.666666666666667</c:v>
                </c:pt>
                <c:pt idx="23">
                  <c:v>8.4</c:v>
                </c:pt>
                <c:pt idx="24">
                  <c:v>10</c:v>
                </c:pt>
                <c:pt idx="25">
                  <c:v>10.766666666666667</c:v>
                </c:pt>
                <c:pt idx="26">
                  <c:v>11.266666666666667</c:v>
                </c:pt>
                <c:pt idx="27">
                  <c:v>12.833333333333334</c:v>
                </c:pt>
                <c:pt idx="28">
                  <c:v>13.866666666666667</c:v>
                </c:pt>
                <c:pt idx="29">
                  <c:v>15.716666666666667</c:v>
                </c:pt>
                <c:pt idx="30">
                  <c:v>17.166666666666668</c:v>
                </c:pt>
                <c:pt idx="31">
                  <c:v>18.333333333333332</c:v>
                </c:pt>
                <c:pt idx="32">
                  <c:v>20.883333333333333</c:v>
                </c:pt>
                <c:pt idx="33" formatCode="General">
                  <c:v>23.916666666666668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  <c:max val="3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1.1666666666666667</c:v>
                </c:pt>
                <c:pt idx="15">
                  <c:v>1.5166666666666666</c:v>
                </c:pt>
                <c:pt idx="16">
                  <c:v>2.1333333333333333</c:v>
                </c:pt>
                <c:pt idx="17">
                  <c:v>2.8833333333333333</c:v>
                </c:pt>
                <c:pt idx="18">
                  <c:v>3.5166666666666666</c:v>
                </c:pt>
                <c:pt idx="19">
                  <c:v>4.7333333333333334</c:v>
                </c:pt>
                <c:pt idx="20">
                  <c:v>5.333333333333333</c:v>
                </c:pt>
                <c:pt idx="21">
                  <c:v>6.666666666666667</c:v>
                </c:pt>
                <c:pt idx="22">
                  <c:v>7.666666666666667</c:v>
                </c:pt>
                <c:pt idx="23">
                  <c:v>8.4</c:v>
                </c:pt>
                <c:pt idx="24">
                  <c:v>10</c:v>
                </c:pt>
                <c:pt idx="25">
                  <c:v>10.766666666666667</c:v>
                </c:pt>
                <c:pt idx="26">
                  <c:v>11.266666666666667</c:v>
                </c:pt>
                <c:pt idx="27">
                  <c:v>12.833333333333334</c:v>
                </c:pt>
                <c:pt idx="28">
                  <c:v>13.866666666666667</c:v>
                </c:pt>
                <c:pt idx="29">
                  <c:v>15.716666666666667</c:v>
                </c:pt>
                <c:pt idx="30">
                  <c:v>17.166666666666668</c:v>
                </c:pt>
                <c:pt idx="31">
                  <c:v>18.333333333333332</c:v>
                </c:pt>
                <c:pt idx="32">
                  <c:v>20.883333333333333</c:v>
                </c:pt>
                <c:pt idx="33" formatCode="General">
                  <c:v>23.916666666666668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tabSelected="1" topLeftCell="I1" zoomScale="120" zoomScaleNormal="120" workbookViewId="0">
      <selection activeCell="U4" sqref="U4:V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2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2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22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2">
      <c r="A4" s="17">
        <v>200</v>
      </c>
      <c r="B4" s="21">
        <v>200.2</v>
      </c>
      <c r="C4" s="17">
        <f>A4/$Q$2</f>
        <v>39.920159680638726</v>
      </c>
      <c r="D4" s="20">
        <v>40.049999999999997</v>
      </c>
      <c r="E4" s="22">
        <f>B4/D4</f>
        <v>4.9987515605493131</v>
      </c>
      <c r="F4" s="17">
        <f>E4/$Q$2</f>
        <v>0.99775480250485293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  <c r="U4" s="21">
        <v>200.2</v>
      </c>
      <c r="V4" s="20">
        <v>40.049999999999997</v>
      </c>
    </row>
    <row r="5" spans="1:22">
      <c r="A5" s="17">
        <v>400</v>
      </c>
      <c r="B5" s="21">
        <v>399.6</v>
      </c>
      <c r="C5" s="17">
        <f t="shared" ref="C5:C37" si="0">A5/$Q$2</f>
        <v>79.840319361277452</v>
      </c>
      <c r="D5" s="20">
        <v>79.900000000000006</v>
      </c>
      <c r="E5" s="22">
        <f t="shared" ref="E5:E37" si="1">B5/D5</f>
        <v>5.0012515644555693</v>
      </c>
      <c r="F5" s="17">
        <f t="shared" ref="F5:F37" si="2">E5/$Q$2</f>
        <v>0.99825380528055274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  <c r="U5" s="21">
        <v>399.6</v>
      </c>
      <c r="V5" s="20">
        <v>79.900000000000006</v>
      </c>
    </row>
    <row r="6" spans="1:22">
      <c r="A6" s="17">
        <v>600</v>
      </c>
      <c r="B6" s="21">
        <v>599.79999999999995</v>
      </c>
      <c r="C6" s="17">
        <f t="shared" si="0"/>
        <v>119.76047904191617</v>
      </c>
      <c r="D6" s="20">
        <v>120</v>
      </c>
      <c r="E6" s="22">
        <f t="shared" si="1"/>
        <v>4.9983333333333331</v>
      </c>
      <c r="F6" s="17">
        <f t="shared" si="2"/>
        <v>0.99767132401862935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  <c r="U6" s="21">
        <v>599.79999999999995</v>
      </c>
      <c r="V6" s="20">
        <v>120</v>
      </c>
    </row>
    <row r="7" spans="1:22">
      <c r="A7" s="17">
        <v>800</v>
      </c>
      <c r="B7" s="21">
        <v>799.8</v>
      </c>
      <c r="C7" s="17">
        <f t="shared" si="0"/>
        <v>159.6806387225549</v>
      </c>
      <c r="D7" s="20">
        <v>160.05000000000001</v>
      </c>
      <c r="E7" s="22">
        <f t="shared" si="1"/>
        <v>4.9971883786316766</v>
      </c>
      <c r="F7" s="17">
        <f t="shared" si="2"/>
        <v>0.99744279014604331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  <c r="U7" s="21">
        <v>799.8</v>
      </c>
      <c r="V7" s="20">
        <v>160.05000000000001</v>
      </c>
    </row>
    <row r="8" spans="1:22">
      <c r="A8" s="17">
        <v>1000</v>
      </c>
      <c r="B8" s="21">
        <v>999.8</v>
      </c>
      <c r="C8" s="17">
        <f t="shared" si="0"/>
        <v>199.60079840319361</v>
      </c>
      <c r="D8" s="20">
        <v>200.2</v>
      </c>
      <c r="E8" s="22">
        <f t="shared" si="1"/>
        <v>4.9940059940059944</v>
      </c>
      <c r="F8" s="17">
        <f t="shared" si="2"/>
        <v>0.99680758363393107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  <c r="U8" s="21">
        <v>999.8</v>
      </c>
      <c r="V8" s="20">
        <v>200.2</v>
      </c>
    </row>
    <row r="9" spans="1:22">
      <c r="A9" s="19">
        <v>1200</v>
      </c>
      <c r="B9" s="21">
        <v>1199.8</v>
      </c>
      <c r="C9" s="17">
        <f t="shared" si="0"/>
        <v>239.52095808383234</v>
      </c>
      <c r="D9" s="20">
        <v>240.35</v>
      </c>
      <c r="E9" s="22">
        <f t="shared" si="1"/>
        <v>4.9918868317037655</v>
      </c>
      <c r="F9" s="17">
        <f t="shared" si="2"/>
        <v>0.99638459714646022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  <c r="U9" s="21">
        <v>1199.8</v>
      </c>
      <c r="V9" s="20">
        <v>240.35</v>
      </c>
    </row>
    <row r="10" spans="1:22">
      <c r="A10" s="17">
        <v>1400</v>
      </c>
      <c r="B10" s="21">
        <v>1399.8</v>
      </c>
      <c r="C10" s="17">
        <f t="shared" si="0"/>
        <v>279.44111776447107</v>
      </c>
      <c r="D10" s="20">
        <v>280.55</v>
      </c>
      <c r="E10" s="22">
        <f t="shared" si="1"/>
        <v>4.9894849402958474</v>
      </c>
      <c r="F10" s="17">
        <f t="shared" si="2"/>
        <v>0.99590517770376197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  <c r="U10" s="21">
        <v>1399.8</v>
      </c>
      <c r="V10" s="20">
        <v>280.55</v>
      </c>
    </row>
    <row r="11" spans="1:22">
      <c r="A11" s="19">
        <v>1600</v>
      </c>
      <c r="B11" s="21">
        <v>1599.8</v>
      </c>
      <c r="C11" s="17">
        <f t="shared" si="0"/>
        <v>319.36127744510981</v>
      </c>
      <c r="D11" s="20">
        <v>320.7</v>
      </c>
      <c r="E11" s="22">
        <f t="shared" si="1"/>
        <v>4.9884627377611475</v>
      </c>
      <c r="F11" s="17">
        <f t="shared" si="2"/>
        <v>0.99570114526170617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  <c r="U11" s="21">
        <v>1599.8</v>
      </c>
      <c r="V11" s="20">
        <v>320.7</v>
      </c>
    </row>
    <row r="12" spans="1:22">
      <c r="A12" s="19">
        <v>1800</v>
      </c>
      <c r="B12" s="21">
        <v>1799.8</v>
      </c>
      <c r="C12" s="17">
        <f t="shared" si="0"/>
        <v>359.28143712574854</v>
      </c>
      <c r="D12" s="20">
        <v>360.95</v>
      </c>
      <c r="E12" s="22">
        <f t="shared" si="1"/>
        <v>4.9862861892228842</v>
      </c>
      <c r="F12" s="17">
        <f t="shared" si="2"/>
        <v>0.99526670443570553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  <c r="U12" s="21">
        <v>1799.8</v>
      </c>
      <c r="V12" s="20">
        <v>360.95</v>
      </c>
    </row>
    <row r="13" spans="1:22">
      <c r="A13" s="19">
        <v>2000</v>
      </c>
      <c r="B13" s="21">
        <v>1999.8</v>
      </c>
      <c r="C13" s="17">
        <f t="shared" si="0"/>
        <v>399.20159680638722</v>
      </c>
      <c r="D13" s="20">
        <v>401.25</v>
      </c>
      <c r="E13" s="22">
        <f t="shared" si="1"/>
        <v>4.9839252336448601</v>
      </c>
      <c r="F13" s="17">
        <f t="shared" si="2"/>
        <v>0.99479545581733742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  <c r="U13" s="21">
        <v>1999.8</v>
      </c>
      <c r="V13" s="20">
        <v>401.25</v>
      </c>
    </row>
    <row r="14" spans="1:22">
      <c r="A14" s="19">
        <v>2200</v>
      </c>
      <c r="B14" s="21">
        <v>2200</v>
      </c>
      <c r="C14" s="17">
        <f t="shared" si="0"/>
        <v>439.12175648702595</v>
      </c>
      <c r="D14" s="20">
        <v>441.5</v>
      </c>
      <c r="E14" s="22">
        <f t="shared" si="1"/>
        <v>4.9830124575311441</v>
      </c>
      <c r="F14" s="17">
        <f t="shared" si="2"/>
        <v>0.99461326497627633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  <c r="U14" s="21">
        <v>2200</v>
      </c>
      <c r="V14" s="20">
        <v>441.5</v>
      </c>
    </row>
    <row r="15" spans="1:22">
      <c r="A15" s="19">
        <v>2400</v>
      </c>
      <c r="B15" s="21">
        <v>2399.8000000000002</v>
      </c>
      <c r="C15" s="17">
        <f t="shared" si="0"/>
        <v>479.04191616766468</v>
      </c>
      <c r="D15" s="20">
        <v>481.8</v>
      </c>
      <c r="E15" s="22">
        <f t="shared" si="1"/>
        <v>4.9809049398090499</v>
      </c>
      <c r="F15" s="17">
        <f t="shared" si="2"/>
        <v>0.99419260275629739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  <c r="U15" s="21">
        <v>2399.8000000000002</v>
      </c>
      <c r="V15" s="20">
        <v>481.8</v>
      </c>
    </row>
    <row r="16" spans="1:22">
      <c r="A16" s="19">
        <v>2600</v>
      </c>
      <c r="B16" s="21">
        <v>2599.8000000000002</v>
      </c>
      <c r="C16" s="17">
        <f t="shared" si="0"/>
        <v>518.96207584830347</v>
      </c>
      <c r="D16" s="20">
        <v>522.04999999999995</v>
      </c>
      <c r="E16" s="22">
        <f t="shared" si="1"/>
        <v>4.979982760272005</v>
      </c>
      <c r="F16" s="17">
        <f t="shared" si="2"/>
        <v>0.9940085349844322</v>
      </c>
      <c r="G16" s="18">
        <v>0</v>
      </c>
      <c r="H16" s="22">
        <f t="shared" si="3"/>
        <v>0</v>
      </c>
      <c r="I16" s="22">
        <f t="shared" si="4"/>
        <v>0</v>
      </c>
      <c r="P16" s="28" t="s">
        <v>22</v>
      </c>
      <c r="Q16" s="28"/>
      <c r="U16" s="21">
        <v>2599.8000000000002</v>
      </c>
      <c r="V16" s="20">
        <v>522.04999999999995</v>
      </c>
    </row>
    <row r="17" spans="1:22">
      <c r="A17" s="19">
        <v>2800</v>
      </c>
      <c r="B17" s="21">
        <v>2800</v>
      </c>
      <c r="C17" s="17">
        <f t="shared" si="0"/>
        <v>558.88223552894215</v>
      </c>
      <c r="D17" s="23">
        <v>562.4</v>
      </c>
      <c r="E17" s="22">
        <f t="shared" si="1"/>
        <v>4.978662873399716</v>
      </c>
      <c r="F17" s="17">
        <f t="shared" si="2"/>
        <v>0.99374508451092136</v>
      </c>
      <c r="G17" s="18">
        <v>25</v>
      </c>
      <c r="H17" s="22">
        <f t="shared" si="3"/>
        <v>0.41666666666666669</v>
      </c>
      <c r="I17" s="22">
        <f t="shared" si="4"/>
        <v>8.3333333333333329E-2</v>
      </c>
      <c r="P17" s="12" t="s">
        <v>17</v>
      </c>
      <c r="Q17" s="13" t="s">
        <v>44</v>
      </c>
      <c r="U17" s="21">
        <v>2800</v>
      </c>
      <c r="V17" s="23">
        <v>562.4</v>
      </c>
    </row>
    <row r="18" spans="1:22">
      <c r="A18" s="19">
        <v>3000</v>
      </c>
      <c r="B18" s="21">
        <v>2999.8</v>
      </c>
      <c r="C18" s="17">
        <f t="shared" si="0"/>
        <v>598.80239520958082</v>
      </c>
      <c r="D18" s="23">
        <v>602.70000000000005</v>
      </c>
      <c r="E18" s="22">
        <f t="shared" si="1"/>
        <v>4.9772689563630328</v>
      </c>
      <c r="F18" s="17">
        <f t="shared" si="2"/>
        <v>0.99346685755749164</v>
      </c>
      <c r="G18" s="18">
        <v>70</v>
      </c>
      <c r="H18" s="22">
        <f t="shared" si="3"/>
        <v>1.1666666666666667</v>
      </c>
      <c r="I18" s="22">
        <f t="shared" si="4"/>
        <v>0.13944333775567927</v>
      </c>
      <c r="P18" s="12" t="s">
        <v>23</v>
      </c>
      <c r="Q18" s="13">
        <v>-142</v>
      </c>
      <c r="U18" s="21">
        <v>2999.8</v>
      </c>
      <c r="V18" s="23">
        <v>602.70000000000005</v>
      </c>
    </row>
    <row r="19" spans="1:22">
      <c r="A19" s="19">
        <v>3100</v>
      </c>
      <c r="B19" s="21">
        <v>3099.8</v>
      </c>
      <c r="C19" s="17">
        <f t="shared" si="0"/>
        <v>618.76247504990022</v>
      </c>
      <c r="D19" s="20">
        <v>622.85</v>
      </c>
      <c r="E19" s="22">
        <f t="shared" si="1"/>
        <v>4.9768001926627603</v>
      </c>
      <c r="F19" s="17">
        <f t="shared" si="2"/>
        <v>0.99337329194865476</v>
      </c>
      <c r="G19" s="18">
        <v>91</v>
      </c>
      <c r="H19" s="22">
        <f t="shared" si="3"/>
        <v>1.5166666666666666</v>
      </c>
      <c r="I19" s="22">
        <f t="shared" si="4"/>
        <v>0.15898986690282427</v>
      </c>
      <c r="P19" s="12"/>
      <c r="Q19" s="12"/>
      <c r="U19" s="21">
        <v>3099.8</v>
      </c>
      <c r="V19" s="20">
        <v>622.85</v>
      </c>
    </row>
    <row r="20" spans="1:22">
      <c r="A20" s="19">
        <v>3200</v>
      </c>
      <c r="B20" s="21">
        <v>3200</v>
      </c>
      <c r="C20" s="17">
        <f t="shared" si="0"/>
        <v>638.72255489021961</v>
      </c>
      <c r="D20" s="20">
        <v>643.04999999999995</v>
      </c>
      <c r="E20" s="22">
        <f t="shared" si="1"/>
        <v>4.9762848923100851</v>
      </c>
      <c r="F20" s="17">
        <f t="shared" si="2"/>
        <v>0.99327043758684341</v>
      </c>
      <c r="G20" s="18">
        <v>128</v>
      </c>
      <c r="H20" s="22">
        <f t="shared" si="3"/>
        <v>2.1333333333333333</v>
      </c>
      <c r="I20" s="22">
        <f t="shared" si="4"/>
        <v>0.1885618083164127</v>
      </c>
      <c r="P20" s="28" t="s">
        <v>24</v>
      </c>
      <c r="Q20" s="28"/>
      <c r="U20" s="21">
        <v>3200</v>
      </c>
      <c r="V20" s="20">
        <v>643.04999999999995</v>
      </c>
    </row>
    <row r="21" spans="1:22">
      <c r="A21" s="19">
        <v>3300</v>
      </c>
      <c r="B21" s="21">
        <v>3300</v>
      </c>
      <c r="C21" s="17">
        <f t="shared" si="0"/>
        <v>658.68263473053889</v>
      </c>
      <c r="D21" s="20">
        <v>663.2</v>
      </c>
      <c r="E21" s="22">
        <f t="shared" si="1"/>
        <v>4.9758745476477682</v>
      </c>
      <c r="F21" s="17">
        <f t="shared" si="2"/>
        <v>0.99318853246462446</v>
      </c>
      <c r="G21" s="18">
        <v>173</v>
      </c>
      <c r="H21" s="22">
        <f t="shared" si="3"/>
        <v>2.8833333333333333</v>
      </c>
      <c r="I21" s="22">
        <f t="shared" si="4"/>
        <v>0.21921577396609843</v>
      </c>
      <c r="P21" s="12" t="s">
        <v>17</v>
      </c>
      <c r="Q21" s="13" t="s">
        <v>45</v>
      </c>
      <c r="U21" s="21">
        <v>3300</v>
      </c>
      <c r="V21" s="20">
        <v>663.2</v>
      </c>
    </row>
    <row r="22" spans="1:22">
      <c r="A22" s="19">
        <v>3400</v>
      </c>
      <c r="B22" s="21">
        <v>3400</v>
      </c>
      <c r="C22" s="17">
        <f t="shared" si="0"/>
        <v>678.64271457085829</v>
      </c>
      <c r="D22" s="20">
        <v>683.45</v>
      </c>
      <c r="E22" s="22">
        <f t="shared" si="1"/>
        <v>4.9747604067598212</v>
      </c>
      <c r="F22" s="17">
        <f t="shared" si="2"/>
        <v>0.99296614905385661</v>
      </c>
      <c r="G22" s="18">
        <v>211</v>
      </c>
      <c r="H22" s="22">
        <f t="shared" si="3"/>
        <v>3.5166666666666666</v>
      </c>
      <c r="I22" s="22">
        <f t="shared" si="4"/>
        <v>0.24209731743889915</v>
      </c>
      <c r="P22" s="12" t="s">
        <v>25</v>
      </c>
      <c r="Q22" s="13">
        <v>60</v>
      </c>
      <c r="U22" s="21">
        <v>3400</v>
      </c>
      <c r="V22" s="20">
        <v>683.45</v>
      </c>
    </row>
    <row r="23" spans="1:22">
      <c r="A23" s="19">
        <v>3500</v>
      </c>
      <c r="B23" s="21">
        <v>3499.8</v>
      </c>
      <c r="C23" s="17">
        <f t="shared" si="0"/>
        <v>698.60279441117768</v>
      </c>
      <c r="D23" s="20">
        <v>703.6</v>
      </c>
      <c r="E23" s="22">
        <f t="shared" si="1"/>
        <v>4.9741330301307558</v>
      </c>
      <c r="F23" s="17">
        <f t="shared" si="2"/>
        <v>0.99284092417779557</v>
      </c>
      <c r="G23" s="18">
        <v>284</v>
      </c>
      <c r="H23" s="22">
        <f t="shared" si="3"/>
        <v>4.7333333333333334</v>
      </c>
      <c r="I23" s="22">
        <f t="shared" si="4"/>
        <v>0.28087165910587863</v>
      </c>
      <c r="U23" s="21">
        <v>3499.8</v>
      </c>
      <c r="V23" s="20">
        <v>703.6</v>
      </c>
    </row>
    <row r="24" spans="1:22">
      <c r="A24" s="19">
        <v>3600</v>
      </c>
      <c r="B24" s="21">
        <v>3599.8</v>
      </c>
      <c r="C24" s="17">
        <f t="shared" si="0"/>
        <v>718.56287425149708</v>
      </c>
      <c r="D24" s="20">
        <v>723.7</v>
      </c>
      <c r="E24" s="22">
        <f>B24/D24</f>
        <v>4.9741605637695177</v>
      </c>
      <c r="F24" s="17">
        <f t="shared" si="2"/>
        <v>0.99284641991407541</v>
      </c>
      <c r="G24" s="18">
        <v>320</v>
      </c>
      <c r="H24" s="22">
        <f>G24/$Q$22</f>
        <v>5.333333333333333</v>
      </c>
      <c r="I24" s="22">
        <f>SQRT(G24)/$Q$22</f>
        <v>0.29814239699997197</v>
      </c>
      <c r="U24" s="21">
        <v>3599.8</v>
      </c>
      <c r="V24" s="20">
        <v>723.7</v>
      </c>
    </row>
    <row r="25" spans="1:22" ht="15">
      <c r="A25" s="19">
        <v>3700</v>
      </c>
      <c r="B25" s="21">
        <v>3699.6</v>
      </c>
      <c r="C25" s="17">
        <f t="shared" si="0"/>
        <v>738.52295409181636</v>
      </c>
      <c r="D25" s="20">
        <v>743.9</v>
      </c>
      <c r="E25" s="22">
        <f t="shared" si="1"/>
        <v>4.9732490926199757</v>
      </c>
      <c r="F25" s="17">
        <f t="shared" si="2"/>
        <v>0.99266448954490538</v>
      </c>
      <c r="G25" s="18">
        <v>400</v>
      </c>
      <c r="H25" s="22">
        <f t="shared" si="3"/>
        <v>6.666666666666667</v>
      </c>
      <c r="I25" s="22">
        <f t="shared" si="4"/>
        <v>0.33333333333333331</v>
      </c>
      <c r="J25" s="4"/>
      <c r="K25" s="4"/>
      <c r="L25" s="4"/>
      <c r="M25" s="4"/>
      <c r="N25" s="4"/>
      <c r="O25" s="4"/>
      <c r="P25" s="25" t="s">
        <v>31</v>
      </c>
      <c r="Q25" s="26"/>
      <c r="U25" s="21">
        <v>3699.6</v>
      </c>
      <c r="V25" s="20">
        <v>743.9</v>
      </c>
    </row>
    <row r="26" spans="1:22" ht="15">
      <c r="A26" s="19">
        <v>3800</v>
      </c>
      <c r="B26" s="21">
        <v>3799.8</v>
      </c>
      <c r="C26" s="17">
        <f t="shared" si="0"/>
        <v>758.48303393213575</v>
      </c>
      <c r="D26" s="20">
        <v>764.1</v>
      </c>
      <c r="E26" s="22">
        <f t="shared" si="1"/>
        <v>4.9729093050647819</v>
      </c>
      <c r="F26" s="17">
        <f t="shared" si="2"/>
        <v>0.99259666767760124</v>
      </c>
      <c r="G26" s="18">
        <v>460</v>
      </c>
      <c r="H26" s="22">
        <f t="shared" si="3"/>
        <v>7.666666666666667</v>
      </c>
      <c r="I26" s="22">
        <f t="shared" si="4"/>
        <v>0.35746017649212025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  <c r="U26" s="21">
        <v>3799.8</v>
      </c>
      <c r="V26" s="20">
        <v>764.1</v>
      </c>
    </row>
    <row r="27" spans="1:22" ht="15">
      <c r="A27" s="19">
        <v>3900</v>
      </c>
      <c r="B27" s="21">
        <v>3899.8</v>
      </c>
      <c r="C27" s="17">
        <f t="shared" si="0"/>
        <v>778.44311377245515</v>
      </c>
      <c r="D27" s="20">
        <v>784.25</v>
      </c>
      <c r="E27" s="22">
        <f t="shared" si="1"/>
        <v>4.9726490277335031</v>
      </c>
      <c r="F27" s="17">
        <f t="shared" si="2"/>
        <v>0.9925447161144717</v>
      </c>
      <c r="G27" s="18">
        <v>504</v>
      </c>
      <c r="H27" s="22">
        <f t="shared" si="3"/>
        <v>8.4</v>
      </c>
      <c r="I27" s="22">
        <f t="shared" si="4"/>
        <v>0.37416573867739417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4637.2550000000001</v>
      </c>
      <c r="U27" s="21">
        <v>3899.8</v>
      </c>
      <c r="V27" s="20">
        <v>784.25</v>
      </c>
    </row>
    <row r="28" spans="1:22" ht="15">
      <c r="A28" s="19">
        <v>4000</v>
      </c>
      <c r="B28" s="21">
        <v>4000</v>
      </c>
      <c r="C28" s="17">
        <f t="shared" si="0"/>
        <v>798.40319361277443</v>
      </c>
      <c r="D28" s="20">
        <v>804.5</v>
      </c>
      <c r="E28" s="22">
        <f t="shared" si="1"/>
        <v>4.9720323182100685</v>
      </c>
      <c r="F28" s="17">
        <f t="shared" si="2"/>
        <v>0.99242162040121129</v>
      </c>
      <c r="G28" s="18">
        <v>600</v>
      </c>
      <c r="H28" s="22">
        <f t="shared" si="3"/>
        <v>10</v>
      </c>
      <c r="I28" s="22">
        <f t="shared" si="4"/>
        <v>0.40824829046386302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986.65</v>
      </c>
      <c r="U28" s="21">
        <v>4000</v>
      </c>
      <c r="V28" s="20">
        <v>804.5</v>
      </c>
    </row>
    <row r="29" spans="1:22" ht="15">
      <c r="A29" s="19">
        <v>4100</v>
      </c>
      <c r="B29" s="21">
        <v>4099.8</v>
      </c>
      <c r="C29" s="17">
        <f t="shared" si="0"/>
        <v>818.36327345309383</v>
      </c>
      <c r="D29" s="20">
        <v>824.7</v>
      </c>
      <c r="E29" s="22">
        <f t="shared" si="1"/>
        <v>4.9712622771917063</v>
      </c>
      <c r="F29" s="17">
        <f t="shared" si="2"/>
        <v>0.99226791959914307</v>
      </c>
      <c r="G29" s="18">
        <v>646</v>
      </c>
      <c r="H29" s="22">
        <f t="shared" si="3"/>
        <v>10.766666666666667</v>
      </c>
      <c r="I29" s="22">
        <f t="shared" si="4"/>
        <v>0.42360883423796114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  <c r="U29" s="21">
        <v>4099.8</v>
      </c>
      <c r="V29" s="20">
        <v>824.7</v>
      </c>
    </row>
    <row r="30" spans="1:22" ht="15">
      <c r="A30" s="19">
        <v>4200</v>
      </c>
      <c r="B30" s="21">
        <v>4199.6000000000004</v>
      </c>
      <c r="C30" s="17">
        <f t="shared" si="0"/>
        <v>838.32335329341322</v>
      </c>
      <c r="D30" s="20">
        <v>844.9</v>
      </c>
      <c r="E30" s="22">
        <f t="shared" si="1"/>
        <v>4.9705290566931</v>
      </c>
      <c r="F30" s="17">
        <f t="shared" si="2"/>
        <v>0.99212156820221564</v>
      </c>
      <c r="G30" s="18">
        <v>676</v>
      </c>
      <c r="H30" s="22">
        <f t="shared" si="3"/>
        <v>11.266666666666667</v>
      </c>
      <c r="I30" s="22">
        <f t="shared" si="4"/>
        <v>0.43333333333333335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4.963224297720962</v>
      </c>
      <c r="U30" s="21">
        <v>4199.6000000000004</v>
      </c>
      <c r="V30" s="20">
        <v>844.9</v>
      </c>
    </row>
    <row r="31" spans="1:22" ht="15">
      <c r="A31" s="19">
        <v>4300</v>
      </c>
      <c r="B31" s="21">
        <v>4300</v>
      </c>
      <c r="C31" s="17">
        <f t="shared" si="0"/>
        <v>858.28343313373261</v>
      </c>
      <c r="D31" s="20">
        <v>865.15</v>
      </c>
      <c r="E31" s="22">
        <f t="shared" si="1"/>
        <v>4.9702363751950527</v>
      </c>
      <c r="F31" s="17">
        <f t="shared" si="2"/>
        <v>0.99206314874152757</v>
      </c>
      <c r="G31" s="18">
        <v>770</v>
      </c>
      <c r="H31" s="22">
        <f t="shared" si="3"/>
        <v>12.833333333333334</v>
      </c>
      <c r="I31" s="22">
        <f t="shared" si="4"/>
        <v>0.46248123085038695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0.9336467520766033</v>
      </c>
      <c r="U31" s="21">
        <v>4300</v>
      </c>
      <c r="V31" s="20">
        <v>865.15</v>
      </c>
    </row>
    <row r="32" spans="1:22" ht="15">
      <c r="A32" s="19">
        <v>4400</v>
      </c>
      <c r="B32" s="21">
        <v>4400</v>
      </c>
      <c r="C32" s="17">
        <f t="shared" si="0"/>
        <v>878.2435129740519</v>
      </c>
      <c r="D32" s="20">
        <v>885.4</v>
      </c>
      <c r="E32" s="22">
        <f t="shared" si="1"/>
        <v>4.9695053083352159</v>
      </c>
      <c r="F32" s="17">
        <f t="shared" si="2"/>
        <v>0.99191722721261799</v>
      </c>
      <c r="G32" s="18">
        <v>832</v>
      </c>
      <c r="H32" s="22">
        <f t="shared" si="3"/>
        <v>13.866666666666667</v>
      </c>
      <c r="I32" s="22">
        <f t="shared" si="4"/>
        <v>0.4807401700618652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23.916666666666668</v>
      </c>
      <c r="U32" s="21">
        <v>4400</v>
      </c>
      <c r="V32" s="20">
        <v>885.4</v>
      </c>
    </row>
    <row r="33" spans="1:22" ht="15">
      <c r="A33" s="19">
        <v>4500</v>
      </c>
      <c r="B33" s="24">
        <v>4499.8</v>
      </c>
      <c r="C33" s="17">
        <f t="shared" si="0"/>
        <v>898.20359281437129</v>
      </c>
      <c r="D33" s="20">
        <v>905.65</v>
      </c>
      <c r="E33" s="22">
        <f t="shared" si="1"/>
        <v>4.968586098382378</v>
      </c>
      <c r="F33" s="17">
        <f t="shared" si="2"/>
        <v>0.99173375217213133</v>
      </c>
      <c r="G33" s="18">
        <v>943</v>
      </c>
      <c r="H33" s="22">
        <f t="shared" si="3"/>
        <v>15.716666666666667</v>
      </c>
      <c r="I33" s="22">
        <f t="shared" si="4"/>
        <v>0.51180508442613626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0.63135656416252706</v>
      </c>
      <c r="U33" s="24">
        <v>4499.8</v>
      </c>
      <c r="V33" s="20">
        <v>905.65</v>
      </c>
    </row>
    <row r="34" spans="1:22">
      <c r="A34" s="19">
        <v>4600</v>
      </c>
      <c r="B34" s="21">
        <v>4599.8</v>
      </c>
      <c r="C34" s="17">
        <f t="shared" si="0"/>
        <v>918.16367265469069</v>
      </c>
      <c r="D34" s="20">
        <v>925.85</v>
      </c>
      <c r="E34" s="22">
        <f t="shared" si="1"/>
        <v>4.9681913916941189</v>
      </c>
      <c r="F34" s="17">
        <f t="shared" si="2"/>
        <v>0.99165496840201983</v>
      </c>
      <c r="G34" s="18">
        <v>1030</v>
      </c>
      <c r="H34" s="22">
        <f t="shared" si="3"/>
        <v>17.166666666666668</v>
      </c>
      <c r="I34" s="22">
        <f t="shared" si="4"/>
        <v>0.53489355119604043</v>
      </c>
      <c r="J34" s="4"/>
      <c r="K34" s="4"/>
      <c r="L34" s="4"/>
      <c r="M34" s="4"/>
      <c r="N34" s="4"/>
      <c r="O34" s="4"/>
      <c r="U34" s="21">
        <v>4599.8</v>
      </c>
      <c r="V34" s="20">
        <v>925.85</v>
      </c>
    </row>
    <row r="35" spans="1:22">
      <c r="A35" s="19">
        <v>4700</v>
      </c>
      <c r="B35" s="21">
        <v>4699.6000000000004</v>
      </c>
      <c r="C35" s="17">
        <f t="shared" si="0"/>
        <v>938.12375249500997</v>
      </c>
      <c r="D35" s="20">
        <v>946.05</v>
      </c>
      <c r="E35" s="22">
        <f t="shared" si="1"/>
        <v>4.967602135193701</v>
      </c>
      <c r="F35" s="17">
        <f t="shared" si="2"/>
        <v>0.99153735233407214</v>
      </c>
      <c r="G35" s="18">
        <v>1100</v>
      </c>
      <c r="H35" s="22">
        <f t="shared" si="3"/>
        <v>18.333333333333332</v>
      </c>
      <c r="I35" s="22">
        <f t="shared" si="4"/>
        <v>0.55277079839256671</v>
      </c>
      <c r="J35" s="4"/>
      <c r="K35" s="4"/>
      <c r="L35" s="4"/>
      <c r="M35" s="4"/>
      <c r="N35" s="4"/>
      <c r="O35" s="4"/>
      <c r="U35" s="21">
        <v>4699.6000000000004</v>
      </c>
      <c r="V35" s="20">
        <v>946.05</v>
      </c>
    </row>
    <row r="36" spans="1:22">
      <c r="A36" s="19">
        <v>4800</v>
      </c>
      <c r="B36" s="21">
        <v>4799.6000000000004</v>
      </c>
      <c r="C36" s="17">
        <f t="shared" si="0"/>
        <v>958.08383233532936</v>
      </c>
      <c r="D36" s="20">
        <v>966.4</v>
      </c>
      <c r="E36" s="22">
        <f t="shared" si="1"/>
        <v>4.9664735099337749</v>
      </c>
      <c r="F36" s="17">
        <f t="shared" si="2"/>
        <v>0.99131207783109287</v>
      </c>
      <c r="G36" s="18">
        <v>1253</v>
      </c>
      <c r="H36" s="22">
        <f t="shared" si="3"/>
        <v>20.883333333333333</v>
      </c>
      <c r="I36" s="22">
        <f t="shared" si="4"/>
        <v>0.5899623340142619</v>
      </c>
      <c r="U36" s="21">
        <v>4799.6000000000004</v>
      </c>
      <c r="V36" s="20">
        <v>966.4</v>
      </c>
    </row>
    <row r="37" spans="1:22">
      <c r="A37" s="19">
        <v>4900</v>
      </c>
      <c r="B37" s="18">
        <v>4899.6000000000004</v>
      </c>
      <c r="C37" s="17">
        <f t="shared" si="0"/>
        <v>978.04391217564876</v>
      </c>
      <c r="D37" s="20">
        <v>986.65</v>
      </c>
      <c r="E37" s="22">
        <f t="shared" si="1"/>
        <v>4.9658946941671314</v>
      </c>
      <c r="F37" s="17">
        <f t="shared" si="2"/>
        <v>0.99119654574194238</v>
      </c>
      <c r="G37" s="18">
        <v>1435</v>
      </c>
      <c r="H37" s="17">
        <f t="shared" si="3"/>
        <v>23.916666666666668</v>
      </c>
      <c r="I37" s="17">
        <f t="shared" si="4"/>
        <v>0.63135656416252706</v>
      </c>
      <c r="U37" s="18">
        <v>4899.6000000000004</v>
      </c>
      <c r="V37" s="20">
        <v>986.65</v>
      </c>
    </row>
    <row r="43" spans="1:22" hidden="1">
      <c r="J43" s="1"/>
      <c r="K43" s="1"/>
      <c r="L43" s="1"/>
      <c r="M43" s="1"/>
      <c r="N43" s="1"/>
      <c r="O43" s="1"/>
    </row>
    <row r="44" spans="1:22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22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2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2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2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3" sqref="P3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2018-08-01T07:48:13Z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