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GE11-X-L-CERN-0022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<sst xmlns="http://schemas.openxmlformats.org/spreadsheetml/2006/main" count="83" uniqueCount="46">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</sst>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1.001013049278328</c:v>
                </c:pt>
                <c:pt idx="1">
                  <c:v>0.99900449727112195</c:v>
                </c:pt>
                <c:pt idx="2">
                  <c:v>0.9989199739861121</c:v>
                </c:pt>
                <c:pt idx="3">
                  <c:v>0.99837847756644305</c:v>
                </c:pt>
                <c:pt idx="4">
                  <c:v>0.99780439121756481</c:v>
                </c:pt>
                <c:pt idx="5">
                  <c:v>0.99742206549001122</c:v>
                </c:pt>
                <c:pt idx="6">
                  <c:v>0.99714917060953046</c:v>
                </c:pt>
                <c:pt idx="7">
                  <c:v>0.99678900354433941</c:v>
                </c:pt>
                <c:pt idx="8">
                  <c:v>0.99650906231918968</c:v>
                </c:pt>
                <c:pt idx="9">
                  <c:v>0.99616091002422424</c:v>
                </c:pt>
                <c:pt idx="10">
                  <c:v>0.99596678722391918</c:v>
                </c:pt>
                <c:pt idx="11">
                  <c:v>0.99563915196005837</c:v>
                </c:pt>
                <c:pt idx="12">
                  <c:v>0.99534315850891486</c:v>
                </c:pt>
                <c:pt idx="13">
                  <c:v>0.99516067579939826</c:v>
                </c:pt>
                <c:pt idx="14">
                  <c:v>0.99495260061465651</c:v>
                </c:pt>
                <c:pt idx="15">
                  <c:v>0.99465083978815161</c:v>
                </c:pt>
                <c:pt idx="16">
                  <c:v>0.99466254752039174</c:v>
                </c:pt>
                <c:pt idx="17">
                  <c:v>0.99453817715618154</c:v>
                </c:pt>
                <c:pt idx="18">
                  <c:v>0.99434829973752137</c:v>
                </c:pt>
                <c:pt idx="19">
                  <c:v>0.9942400831298337</c:v>
                </c:pt>
                <c:pt idx="20">
                  <c:v>0.99408267029858399</c:v>
                </c:pt>
                <c:pt idx="21">
                  <c:v>0.99400069157686777</c:v>
                </c:pt>
                <c:pt idx="22">
                  <c:v>0.99389741026399558</c:v>
                </c:pt>
                <c:pt idx="23">
                  <c:v>0.99368506237668286</c:v>
                </c:pt>
                <c:pt idx="24">
                  <c:v>0.99354523483677926</c:v>
                </c:pt>
                <c:pt idx="25">
                  <c:v>0.9933519704945537</c:v>
                </c:pt>
                <c:pt idx="26">
                  <c:v>0.99316797954354918</c:v>
                </c:pt>
                <c:pt idx="27">
                  <c:v>0.99298135377304619</c:v>
                </c:pt>
                <c:pt idx="28">
                  <c:v>0.99276915307977764</c:v>
                </c:pt>
                <c:pt idx="29">
                  <c:v>0.99255572179764695</c:v>
                </c:pt>
                <c:pt idx="30">
                  <c:v>0.99219079536933064</c:v>
                </c:pt>
                <c:pt idx="31">
                  <c:v>0.99200921338372328</c:v>
                </c:pt>
                <c:pt idx="32">
                  <c:v>0.99182523244224885</c:v>
                </c:pt>
                <c:pt idx="33">
                  <c:v>0.99154828333801848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119.85</c:v>
                </c:pt>
                <c:pt idx="3">
                  <c:v>159.9</c:v>
                </c:pt>
                <c:pt idx="4">
                  <c:v>200</c:v>
                </c:pt>
                <c:pt idx="5">
                  <c:v>240.1</c:v>
                </c:pt>
                <c:pt idx="6">
                  <c:v>280.2</c:v>
                </c:pt>
                <c:pt idx="7">
                  <c:v>320.35000000000002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</c:v>
                </c:pt>
                <c:pt idx="12">
                  <c:v>521.35</c:v>
                </c:pt>
                <c:pt idx="13">
                  <c:v>561.6</c:v>
                </c:pt>
                <c:pt idx="14">
                  <c:v>601.79999999999995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662.3</c:v>
                </c:pt>
                <c:pt idx="18">
                  <c:v>682.5</c:v>
                </c:pt>
                <c:pt idx="19">
                  <c:v>702.65</c:v>
                </c:pt>
                <c:pt idx="20">
                  <c:v>722.8</c:v>
                </c:pt>
                <c:pt idx="21">
                  <c:v>742.9</c:v>
                </c:pt>
                <c:pt idx="22">
                  <c:v>763.1</c:v>
                </c:pt>
                <c:pt idx="23">
                  <c:v>783.35</c:v>
                </c:pt>
                <c:pt idx="24">
                  <c:v>803.55</c:v>
                </c:pt>
                <c:pt idx="25">
                  <c:v>823.8</c:v>
                </c:pt>
                <c:pt idx="26">
                  <c:v>844.05</c:v>
                </c:pt>
                <c:pt idx="27">
                  <c:v>864.35</c:v>
                </c:pt>
                <c:pt idx="28">
                  <c:v>884.6</c:v>
                </c:pt>
                <c:pt idx="29">
                  <c:v>904.9</c:v>
                </c:pt>
                <c:pt idx="30">
                  <c:v>925.35</c:v>
                </c:pt>
                <c:pt idx="31">
                  <c:v>945.6</c:v>
                </c:pt>
                <c:pt idx="32">
                  <c:v>965.9</c:v>
                </c:pt>
                <c:pt idx="33">
                  <c:v>986.3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399.4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3.3333333333333333E-2</c:v>
                  </c:pt>
                  <c:pt idx="5">
                    <c:v>7.2648315725677898E-2</c:v>
                  </c:pt>
                  <c:pt idx="6">
                    <c:v>0.15723301886761004</c:v>
                  </c:pt>
                  <c:pt idx="7">
                    <c:v>0.16499158227686109</c:v>
                  </c:pt>
                  <c:pt idx="8">
                    <c:v>0.20749832663314555</c:v>
                  </c:pt>
                  <c:pt idx="9">
                    <c:v>0.23333333333333334</c:v>
                  </c:pt>
                  <c:pt idx="10">
                    <c:v>0.27688746209726917</c:v>
                  </c:pt>
                  <c:pt idx="11">
                    <c:v>0.28235123910162357</c:v>
                  </c:pt>
                  <c:pt idx="12">
                    <c:v>0.30459444804161778</c:v>
                  </c:pt>
                  <c:pt idx="13">
                    <c:v>0.32871804872193366</c:v>
                  </c:pt>
                  <c:pt idx="14">
                    <c:v>0.35978388574871506</c:v>
                  </c:pt>
                  <c:pt idx="15">
                    <c:v>0.36094013046179524</c:v>
                  </c:pt>
                  <c:pt idx="16">
                    <c:v>0.35237290853109954</c:v>
                  </c:pt>
                  <c:pt idx="17">
                    <c:v>0.35707142142714249</c:v>
                  </c:pt>
                  <c:pt idx="18">
                    <c:v>0.34399612400917157</c:v>
                  </c:pt>
                  <c:pt idx="19">
                    <c:v>0.3484090826727812</c:v>
                  </c:pt>
                  <c:pt idx="20">
                    <c:v>0.35276684147527876</c:v>
                  </c:pt>
                  <c:pt idx="21">
                    <c:v>0.33458099833141219</c:v>
                  </c:pt>
                  <c:pt idx="22">
                    <c:v>0.34480268109295337</c:v>
                  </c:pt>
                  <c:pt idx="23">
                    <c:v>0.31666666666666665</c:v>
                  </c:pt>
                  <c:pt idx="24">
                    <c:v>0.31797973380564853</c:v>
                  </c:pt>
                  <c:pt idx="25">
                    <c:v>0.32871804872193366</c:v>
                  </c:pt>
                  <c:pt idx="26">
                    <c:v>0.31666666666666665</c:v>
                  </c:pt>
                  <c:pt idx="27">
                    <c:v>0.32871804872193366</c:v>
                  </c:pt>
                  <c:pt idx="28">
                    <c:v>0.35276684147527876</c:v>
                  </c:pt>
                  <c:pt idx="29">
                    <c:v>0.35862391318916687</c:v>
                  </c:pt>
                  <c:pt idx="30">
                    <c:v>0.30413812651491096</c:v>
                  </c:pt>
                  <c:pt idx="31">
                    <c:v>0.3593976442141304</c:v>
                  </c:pt>
                  <c:pt idx="32">
                    <c:v>0.43011626335213132</c:v>
                  </c:pt>
                  <c:pt idx="33">
                    <c:v>0.50525021304080397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3.3333333333333333E-2</c:v>
                  </c:pt>
                  <c:pt idx="5">
                    <c:v>7.2648315725677898E-2</c:v>
                  </c:pt>
                  <c:pt idx="6">
                    <c:v>0.15723301886761004</c:v>
                  </c:pt>
                  <c:pt idx="7">
                    <c:v>0.16499158227686109</c:v>
                  </c:pt>
                  <c:pt idx="8">
                    <c:v>0.20749832663314555</c:v>
                  </c:pt>
                  <c:pt idx="9">
                    <c:v>0.23333333333333334</c:v>
                  </c:pt>
                  <c:pt idx="10">
                    <c:v>0.27688746209726917</c:v>
                  </c:pt>
                  <c:pt idx="11">
                    <c:v>0.28235123910162357</c:v>
                  </c:pt>
                  <c:pt idx="12">
                    <c:v>0.30459444804161778</c:v>
                  </c:pt>
                  <c:pt idx="13">
                    <c:v>0.32871804872193366</c:v>
                  </c:pt>
                  <c:pt idx="14">
                    <c:v>0.35978388574871506</c:v>
                  </c:pt>
                  <c:pt idx="15">
                    <c:v>0.36094013046179524</c:v>
                  </c:pt>
                  <c:pt idx="16">
                    <c:v>0.35237290853109954</c:v>
                  </c:pt>
                  <c:pt idx="17">
                    <c:v>0.35707142142714249</c:v>
                  </c:pt>
                  <c:pt idx="18">
                    <c:v>0.34399612400917157</c:v>
                  </c:pt>
                  <c:pt idx="19">
                    <c:v>0.3484090826727812</c:v>
                  </c:pt>
                  <c:pt idx="20">
                    <c:v>0.35276684147527876</c:v>
                  </c:pt>
                  <c:pt idx="21">
                    <c:v>0.33458099833141219</c:v>
                  </c:pt>
                  <c:pt idx="22">
                    <c:v>0.34480268109295337</c:v>
                  </c:pt>
                  <c:pt idx="23">
                    <c:v>0.31666666666666665</c:v>
                  </c:pt>
                  <c:pt idx="24">
                    <c:v>0.31797973380564853</c:v>
                  </c:pt>
                  <c:pt idx="25">
                    <c:v>0.32871804872193366</c:v>
                  </c:pt>
                  <c:pt idx="26">
                    <c:v>0.31666666666666665</c:v>
                  </c:pt>
                  <c:pt idx="27">
                    <c:v>0.32871804872193366</c:v>
                  </c:pt>
                  <c:pt idx="28">
                    <c:v>0.35276684147527876</c:v>
                  </c:pt>
                  <c:pt idx="29">
                    <c:v>0.35862391318916687</c:v>
                  </c:pt>
                  <c:pt idx="30">
                    <c:v>0.30413812651491096</c:v>
                  </c:pt>
                  <c:pt idx="31">
                    <c:v>0.3593976442141304</c:v>
                  </c:pt>
                  <c:pt idx="32">
                    <c:v>0.43011626335213132</c:v>
                  </c:pt>
                  <c:pt idx="33">
                    <c:v>0.50525021304080397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119.85</c:v>
                </c:pt>
                <c:pt idx="3">
                  <c:v>159.9</c:v>
                </c:pt>
                <c:pt idx="4">
                  <c:v>200</c:v>
                </c:pt>
                <c:pt idx="5">
                  <c:v>240.1</c:v>
                </c:pt>
                <c:pt idx="6">
                  <c:v>280.2</c:v>
                </c:pt>
                <c:pt idx="7">
                  <c:v>320.35000000000002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</c:v>
                </c:pt>
                <c:pt idx="12">
                  <c:v>521.35</c:v>
                </c:pt>
                <c:pt idx="13">
                  <c:v>561.6</c:v>
                </c:pt>
                <c:pt idx="14">
                  <c:v>601.79999999999995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662.3</c:v>
                </c:pt>
                <c:pt idx="18">
                  <c:v>682.5</c:v>
                </c:pt>
                <c:pt idx="19">
                  <c:v>702.65</c:v>
                </c:pt>
                <c:pt idx="20">
                  <c:v>722.8</c:v>
                </c:pt>
                <c:pt idx="21">
                  <c:v>742.9</c:v>
                </c:pt>
                <c:pt idx="22">
                  <c:v>763.1</c:v>
                </c:pt>
                <c:pt idx="23">
                  <c:v>783.35</c:v>
                </c:pt>
                <c:pt idx="24">
                  <c:v>803.55</c:v>
                </c:pt>
                <c:pt idx="25">
                  <c:v>823.8</c:v>
                </c:pt>
                <c:pt idx="26">
                  <c:v>844.05</c:v>
                </c:pt>
                <c:pt idx="27">
                  <c:v>864.35</c:v>
                </c:pt>
                <c:pt idx="28">
                  <c:v>884.6</c:v>
                </c:pt>
                <c:pt idx="29">
                  <c:v>904.9</c:v>
                </c:pt>
                <c:pt idx="30">
                  <c:v>925.35</c:v>
                </c:pt>
                <c:pt idx="31">
                  <c:v>945.6</c:v>
                </c:pt>
                <c:pt idx="32">
                  <c:v>965.9</c:v>
                </c:pt>
                <c:pt idx="33">
                  <c:v>986.3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0.31666666666666665</c:v>
                </c:pt>
                <c:pt idx="6">
                  <c:v>1.4833333333333334</c:v>
                </c:pt>
                <c:pt idx="7">
                  <c:v>1.6333333333333333</c:v>
                </c:pt>
                <c:pt idx="8">
                  <c:v>2.5833333333333335</c:v>
                </c:pt>
                <c:pt idx="9">
                  <c:v>3.2666666666666666</c:v>
                </c:pt>
                <c:pt idx="10">
                  <c:v>4.5999999999999996</c:v>
                </c:pt>
                <c:pt idx="11">
                  <c:v>4.7833333333333332</c:v>
                </c:pt>
                <c:pt idx="12">
                  <c:v>5.5666666666666664</c:v>
                </c:pt>
                <c:pt idx="13">
                  <c:v>6.4833333333333334</c:v>
                </c:pt>
                <c:pt idx="14">
                  <c:v>7.7666666666666666</c:v>
                </c:pt>
                <c:pt idx="15">
                  <c:v>7.8166666666666664</c:v>
                </c:pt>
                <c:pt idx="16">
                  <c:v>7.45</c:v>
                </c:pt>
                <c:pt idx="17">
                  <c:v>7.65</c:v>
                </c:pt>
                <c:pt idx="18">
                  <c:v>7.1</c:v>
                </c:pt>
                <c:pt idx="19">
                  <c:v>7.2833333333333332</c:v>
                </c:pt>
                <c:pt idx="20">
                  <c:v>7.4666666666666668</c:v>
                </c:pt>
                <c:pt idx="21">
                  <c:v>6.7166666666666668</c:v>
                </c:pt>
                <c:pt idx="22">
                  <c:v>7.1333333333333337</c:v>
                </c:pt>
                <c:pt idx="23">
                  <c:v>6.0166666666666666</c:v>
                </c:pt>
                <c:pt idx="24">
                  <c:v>6.0666666666666664</c:v>
                </c:pt>
                <c:pt idx="25">
                  <c:v>6.4833333333333334</c:v>
                </c:pt>
                <c:pt idx="26">
                  <c:v>6.0166666666666666</c:v>
                </c:pt>
                <c:pt idx="27">
                  <c:v>6.4833333333333334</c:v>
                </c:pt>
                <c:pt idx="28">
                  <c:v>7.4666666666666668</c:v>
                </c:pt>
                <c:pt idx="29">
                  <c:v>7.7166666666666668</c:v>
                </c:pt>
                <c:pt idx="30">
                  <c:v>5.55</c:v>
                </c:pt>
                <c:pt idx="31">
                  <c:v>7.75</c:v>
                </c:pt>
                <c:pt idx="32">
                  <c:v>11.1</c:v>
                </c:pt>
                <c:pt idx="33" formatCode="General">
                  <c:v>15.316666666666666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  <c:max val="3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119.85</c:v>
                </c:pt>
                <c:pt idx="3">
                  <c:v>159.9</c:v>
                </c:pt>
                <c:pt idx="4">
                  <c:v>200</c:v>
                </c:pt>
                <c:pt idx="5">
                  <c:v>240.1</c:v>
                </c:pt>
                <c:pt idx="6">
                  <c:v>280.2</c:v>
                </c:pt>
                <c:pt idx="7">
                  <c:v>320.35000000000002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</c:v>
                </c:pt>
                <c:pt idx="12">
                  <c:v>521.35</c:v>
                </c:pt>
                <c:pt idx="13">
                  <c:v>561.6</c:v>
                </c:pt>
                <c:pt idx="14">
                  <c:v>601.79999999999995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662.3</c:v>
                </c:pt>
                <c:pt idx="18">
                  <c:v>682.5</c:v>
                </c:pt>
                <c:pt idx="19">
                  <c:v>702.65</c:v>
                </c:pt>
                <c:pt idx="20">
                  <c:v>722.8</c:v>
                </c:pt>
                <c:pt idx="21">
                  <c:v>742.9</c:v>
                </c:pt>
                <c:pt idx="22">
                  <c:v>763.1</c:v>
                </c:pt>
                <c:pt idx="23">
                  <c:v>783.35</c:v>
                </c:pt>
                <c:pt idx="24">
                  <c:v>803.55</c:v>
                </c:pt>
                <c:pt idx="25">
                  <c:v>823.8</c:v>
                </c:pt>
                <c:pt idx="26">
                  <c:v>844.05</c:v>
                </c:pt>
                <c:pt idx="27">
                  <c:v>864.35</c:v>
                </c:pt>
                <c:pt idx="28">
                  <c:v>884.6</c:v>
                </c:pt>
                <c:pt idx="29">
                  <c:v>904.9</c:v>
                </c:pt>
                <c:pt idx="30">
                  <c:v>925.35</c:v>
                </c:pt>
                <c:pt idx="31">
                  <c:v>945.6</c:v>
                </c:pt>
                <c:pt idx="32">
                  <c:v>965.9</c:v>
                </c:pt>
                <c:pt idx="33">
                  <c:v>986.3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399.4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119.85</c:v>
                </c:pt>
                <c:pt idx="3">
                  <c:v>159.9</c:v>
                </c:pt>
                <c:pt idx="4">
                  <c:v>200</c:v>
                </c:pt>
                <c:pt idx="5">
                  <c:v>240.1</c:v>
                </c:pt>
                <c:pt idx="6">
                  <c:v>280.2</c:v>
                </c:pt>
                <c:pt idx="7">
                  <c:v>320.35000000000002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</c:v>
                </c:pt>
                <c:pt idx="12">
                  <c:v>521.35</c:v>
                </c:pt>
                <c:pt idx="13">
                  <c:v>561.6</c:v>
                </c:pt>
                <c:pt idx="14">
                  <c:v>601.79999999999995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662.3</c:v>
                </c:pt>
                <c:pt idx="18">
                  <c:v>682.5</c:v>
                </c:pt>
                <c:pt idx="19">
                  <c:v>702.65</c:v>
                </c:pt>
                <c:pt idx="20">
                  <c:v>722.8</c:v>
                </c:pt>
                <c:pt idx="21">
                  <c:v>742.9</c:v>
                </c:pt>
                <c:pt idx="22">
                  <c:v>763.1</c:v>
                </c:pt>
                <c:pt idx="23">
                  <c:v>783.35</c:v>
                </c:pt>
                <c:pt idx="24">
                  <c:v>803.55</c:v>
                </c:pt>
                <c:pt idx="25">
                  <c:v>823.8</c:v>
                </c:pt>
                <c:pt idx="26">
                  <c:v>844.05</c:v>
                </c:pt>
                <c:pt idx="27">
                  <c:v>864.35</c:v>
                </c:pt>
                <c:pt idx="28">
                  <c:v>884.6</c:v>
                </c:pt>
                <c:pt idx="29">
                  <c:v>904.9</c:v>
                </c:pt>
                <c:pt idx="30">
                  <c:v>925.35</c:v>
                </c:pt>
                <c:pt idx="31">
                  <c:v>945.6</c:v>
                </c:pt>
                <c:pt idx="32">
                  <c:v>965.9</c:v>
                </c:pt>
                <c:pt idx="33">
                  <c:v>986.3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0.31666666666666665</c:v>
                </c:pt>
                <c:pt idx="6">
                  <c:v>1.4833333333333334</c:v>
                </c:pt>
                <c:pt idx="7">
                  <c:v>1.6333333333333333</c:v>
                </c:pt>
                <c:pt idx="8">
                  <c:v>2.5833333333333335</c:v>
                </c:pt>
                <c:pt idx="9">
                  <c:v>3.2666666666666666</c:v>
                </c:pt>
                <c:pt idx="10">
                  <c:v>4.5999999999999996</c:v>
                </c:pt>
                <c:pt idx="11">
                  <c:v>4.7833333333333332</c:v>
                </c:pt>
                <c:pt idx="12">
                  <c:v>5.5666666666666664</c:v>
                </c:pt>
                <c:pt idx="13">
                  <c:v>6.4833333333333334</c:v>
                </c:pt>
                <c:pt idx="14">
                  <c:v>7.7666666666666666</c:v>
                </c:pt>
                <c:pt idx="15">
                  <c:v>7.8166666666666664</c:v>
                </c:pt>
                <c:pt idx="16">
                  <c:v>7.45</c:v>
                </c:pt>
                <c:pt idx="17">
                  <c:v>7.65</c:v>
                </c:pt>
                <c:pt idx="18">
                  <c:v>7.1</c:v>
                </c:pt>
                <c:pt idx="19">
                  <c:v>7.2833333333333332</c:v>
                </c:pt>
                <c:pt idx="20">
                  <c:v>7.4666666666666668</c:v>
                </c:pt>
                <c:pt idx="21">
                  <c:v>6.7166666666666668</c:v>
                </c:pt>
                <c:pt idx="22">
                  <c:v>7.1333333333333337</c:v>
                </c:pt>
                <c:pt idx="23">
                  <c:v>6.0166666666666666</c:v>
                </c:pt>
                <c:pt idx="24">
                  <c:v>6.0666666666666664</c:v>
                </c:pt>
                <c:pt idx="25">
                  <c:v>6.4833333333333334</c:v>
                </c:pt>
                <c:pt idx="26">
                  <c:v>6.0166666666666666</c:v>
                </c:pt>
                <c:pt idx="27">
                  <c:v>6.4833333333333334</c:v>
                </c:pt>
                <c:pt idx="28">
                  <c:v>7.4666666666666668</c:v>
                </c:pt>
                <c:pt idx="29">
                  <c:v>7.7166666666666668</c:v>
                </c:pt>
                <c:pt idx="30">
                  <c:v>5.55</c:v>
                </c:pt>
                <c:pt idx="31">
                  <c:v>7.75</c:v>
                </c:pt>
                <c:pt idx="32">
                  <c:v>11.1</c:v>
                </c:pt>
                <c:pt idx="33" formatCode="General">
                  <c:v>15.316666666666666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topLeftCell="A4" zoomScale="120" zoomScaleNormal="120" workbookViewId="0">
      <selection activeCell="F32" sqref="F32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199.6</v>
      </c>
      <c r="C4" s="17">
        <f>A4/$Q$2</f>
        <v>39.920159680638726</v>
      </c>
      <c r="D4" s="20">
        <v>39.799999999999997</v>
      </c>
      <c r="E4" s="22">
        <f>B4/D4</f>
        <v>5.0150753768844227</v>
      </c>
      <c r="F4" s="17">
        <f>E4/$Q$2</f>
        <v>1.001013049278328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399.4</v>
      </c>
      <c r="C5" s="17">
        <f t="shared" ref="C5:C37" si="0">A5/$Q$2</f>
        <v>79.840319361277452</v>
      </c>
      <c r="D5" s="20">
        <v>79.8</v>
      </c>
      <c r="E5" s="22">
        <f t="shared" ref="E5:E37" si="1">B5/D5</f>
        <v>5.0050125313283207</v>
      </c>
      <c r="F5" s="17">
        <f t="shared" ref="F5:F37" si="2">E5/$Q$2</f>
        <v>0.99900449727112195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30" t="s">
        <v>16</v>
      </c>
      <c r="Q5" s="30"/>
    </row>
    <row r="6" spans="1:17" ht="15">
      <c r="A6" s="17">
        <v>600</v>
      </c>
      <c r="B6" s="21">
        <v>599.79999999999995</v>
      </c>
      <c r="C6" s="17">
        <f t="shared" si="0"/>
        <v>119.76047904191617</v>
      </c>
      <c r="D6" s="20">
        <v>119.85</v>
      </c>
      <c r="E6" s="22">
        <f t="shared" si="1"/>
        <v>5.0045890696704216</v>
      </c>
      <c r="F6" s="17">
        <f t="shared" si="2"/>
        <v>0.9989199739861121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159.9</v>
      </c>
      <c r="E7" s="22">
        <f t="shared" si="1"/>
        <v>5.0018761726078793</v>
      </c>
      <c r="F7" s="17">
        <f t="shared" si="2"/>
        <v>0.99837847756644305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</v>
      </c>
      <c r="E8" s="22">
        <f t="shared" si="1"/>
        <v>4.9989999999999997</v>
      </c>
      <c r="F8" s="17">
        <f t="shared" si="2"/>
        <v>0.99780439121756481</v>
      </c>
      <c r="G8" s="18">
        <v>4</v>
      </c>
      <c r="H8" s="22">
        <f t="shared" si="3"/>
        <v>6.6666666666666666E-2</v>
      </c>
      <c r="I8" s="22">
        <f t="shared" si="4"/>
        <v>3.3333333333333333E-2</v>
      </c>
      <c r="P8" s="30" t="s">
        <v>15</v>
      </c>
      <c r="Q8" s="30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240.1</v>
      </c>
      <c r="E9" s="22">
        <f t="shared" si="1"/>
        <v>4.9970845481049562</v>
      </c>
      <c r="F9" s="17">
        <f t="shared" si="2"/>
        <v>0.99742206549001122</v>
      </c>
      <c r="G9" s="18">
        <v>19</v>
      </c>
      <c r="H9" s="22">
        <f t="shared" si="3"/>
        <v>0.31666666666666665</v>
      </c>
      <c r="I9" s="22">
        <f t="shared" si="4"/>
        <v>7.2648315725677898E-2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280.2</v>
      </c>
      <c r="E10" s="22">
        <f t="shared" si="1"/>
        <v>4.9957173447537473</v>
      </c>
      <c r="F10" s="17">
        <f t="shared" si="2"/>
        <v>0.99714917060953046</v>
      </c>
      <c r="G10" s="18">
        <v>89</v>
      </c>
      <c r="H10" s="22">
        <f t="shared" si="3"/>
        <v>1.4833333333333334</v>
      </c>
      <c r="I10" s="22">
        <f t="shared" si="4"/>
        <v>0.15723301886761004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320.35000000000002</v>
      </c>
      <c r="E11" s="22">
        <f t="shared" si="1"/>
        <v>4.9939129077571405</v>
      </c>
      <c r="F11" s="17">
        <f t="shared" si="2"/>
        <v>0.99678900354433941</v>
      </c>
      <c r="G11" s="18">
        <v>98</v>
      </c>
      <c r="H11" s="22">
        <f t="shared" si="3"/>
        <v>1.6333333333333333</v>
      </c>
      <c r="I11" s="22">
        <f t="shared" si="4"/>
        <v>0.16499158227686109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360.5</v>
      </c>
      <c r="E12" s="22">
        <f t="shared" si="1"/>
        <v>4.99251040221914</v>
      </c>
      <c r="F12" s="17">
        <f t="shared" si="2"/>
        <v>0.99650906231918968</v>
      </c>
      <c r="G12" s="18">
        <v>155</v>
      </c>
      <c r="H12" s="22">
        <f t="shared" si="3"/>
        <v>2.5833333333333335</v>
      </c>
      <c r="I12" s="22">
        <f t="shared" si="4"/>
        <v>0.20749832663314555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400.7</v>
      </c>
      <c r="E13" s="22">
        <f t="shared" si="1"/>
        <v>4.990766159221363</v>
      </c>
      <c r="F13" s="17">
        <f t="shared" si="2"/>
        <v>0.99616091002422424</v>
      </c>
      <c r="G13" s="18">
        <v>196</v>
      </c>
      <c r="H13" s="22">
        <f t="shared" si="3"/>
        <v>3.2666666666666666</v>
      </c>
      <c r="I13" s="22">
        <f t="shared" si="4"/>
        <v>0.23333333333333334</v>
      </c>
      <c r="P13" s="12" t="s">
        <v>14</v>
      </c>
      <c r="Q13" s="13">
        <v>500</v>
      </c>
    </row>
    <row r="14" spans="1:17" ht="15">
      <c r="A14" s="19">
        <v>2200</v>
      </c>
      <c r="B14" s="21">
        <v>2200</v>
      </c>
      <c r="C14" s="17">
        <f t="shared" si="0"/>
        <v>439.12175648702595</v>
      </c>
      <c r="D14" s="20">
        <v>440.9</v>
      </c>
      <c r="E14" s="22">
        <f t="shared" si="1"/>
        <v>4.9897936039918349</v>
      </c>
      <c r="F14" s="17">
        <f t="shared" si="2"/>
        <v>0.99596678722391918</v>
      </c>
      <c r="G14" s="18">
        <v>276</v>
      </c>
      <c r="H14" s="22">
        <f t="shared" si="3"/>
        <v>4.5999999999999996</v>
      </c>
      <c r="I14" s="22">
        <f t="shared" si="4"/>
        <v>0.27688746209726917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481.1</v>
      </c>
      <c r="E15" s="22">
        <f t="shared" si="1"/>
        <v>4.9881521513198921</v>
      </c>
      <c r="F15" s="17">
        <f t="shared" si="2"/>
        <v>0.99563915196005837</v>
      </c>
      <c r="G15" s="18">
        <v>287</v>
      </c>
      <c r="H15" s="22">
        <f t="shared" si="3"/>
        <v>4.7833333333333332</v>
      </c>
      <c r="I15" s="22">
        <f t="shared" si="4"/>
        <v>0.28235123910162357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521.35</v>
      </c>
      <c r="E16" s="22">
        <f t="shared" si="1"/>
        <v>4.9866692241296633</v>
      </c>
      <c r="F16" s="17">
        <f t="shared" si="2"/>
        <v>0.99534315850891486</v>
      </c>
      <c r="G16" s="18">
        <v>334</v>
      </c>
      <c r="H16" s="22">
        <f t="shared" si="3"/>
        <v>5.5666666666666664</v>
      </c>
      <c r="I16" s="22">
        <f t="shared" si="4"/>
        <v>0.30459444804161778</v>
      </c>
      <c r="P16" s="30" t="s">
        <v>22</v>
      </c>
      <c r="Q16" s="30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561.6</v>
      </c>
      <c r="E17" s="22">
        <f t="shared" si="1"/>
        <v>4.9857549857549852</v>
      </c>
      <c r="F17" s="17">
        <f t="shared" si="2"/>
        <v>0.99516067579939826</v>
      </c>
      <c r="G17" s="18">
        <v>389</v>
      </c>
      <c r="H17" s="22">
        <f t="shared" si="3"/>
        <v>6.4833333333333334</v>
      </c>
      <c r="I17" s="22">
        <f t="shared" si="4"/>
        <v>0.32871804872193366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0"/>
        <v>598.80239520958082</v>
      </c>
      <c r="D18" s="23">
        <v>601.79999999999995</v>
      </c>
      <c r="E18" s="22">
        <f t="shared" si="1"/>
        <v>4.9847125290794292</v>
      </c>
      <c r="F18" s="17">
        <f t="shared" si="2"/>
        <v>0.99495260061465651</v>
      </c>
      <c r="G18" s="18">
        <v>466</v>
      </c>
      <c r="H18" s="22">
        <f t="shared" si="3"/>
        <v>7.7666666666666666</v>
      </c>
      <c r="I18" s="22">
        <f t="shared" si="4"/>
        <v>0.35978388574871506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622.04999999999995</v>
      </c>
      <c r="E19" s="22">
        <f t="shared" si="1"/>
        <v>4.9832007073386393</v>
      </c>
      <c r="F19" s="17">
        <f t="shared" si="2"/>
        <v>0.99465083978815161</v>
      </c>
      <c r="G19" s="18">
        <v>469</v>
      </c>
      <c r="H19" s="22">
        <f t="shared" si="3"/>
        <v>7.8166666666666664</v>
      </c>
      <c r="I19" s="22">
        <f t="shared" si="4"/>
        <v>0.36094013046179524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642.15</v>
      </c>
      <c r="E20" s="22">
        <f t="shared" si="1"/>
        <v>4.9832593630771624</v>
      </c>
      <c r="F20" s="17">
        <f t="shared" si="2"/>
        <v>0.99466254752039174</v>
      </c>
      <c r="G20" s="18">
        <v>447</v>
      </c>
      <c r="H20" s="22">
        <f t="shared" si="3"/>
        <v>7.45</v>
      </c>
      <c r="I20" s="22">
        <f t="shared" si="4"/>
        <v>0.35237290853109954</v>
      </c>
      <c r="P20" s="30" t="s">
        <v>24</v>
      </c>
      <c r="Q20" s="30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662.3</v>
      </c>
      <c r="E21" s="22">
        <f t="shared" si="1"/>
        <v>4.9826362675524694</v>
      </c>
      <c r="F21" s="17">
        <f t="shared" si="2"/>
        <v>0.99453817715618154</v>
      </c>
      <c r="G21" s="18">
        <v>459</v>
      </c>
      <c r="H21" s="22">
        <f t="shared" si="3"/>
        <v>7.65</v>
      </c>
      <c r="I21" s="22">
        <f t="shared" si="4"/>
        <v>0.35707142142714249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682.5</v>
      </c>
      <c r="E22" s="22">
        <f t="shared" si="1"/>
        <v>4.9816849816849818</v>
      </c>
      <c r="F22" s="17">
        <f t="shared" si="2"/>
        <v>0.99434829973752137</v>
      </c>
      <c r="G22" s="18">
        <v>426</v>
      </c>
      <c r="H22" s="22">
        <f t="shared" si="3"/>
        <v>7.1</v>
      </c>
      <c r="I22" s="22">
        <f t="shared" si="4"/>
        <v>0.34399612400917157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0"/>
        <v>698.60279441117768</v>
      </c>
      <c r="D23" s="20">
        <v>702.65</v>
      </c>
      <c r="E23" s="22">
        <f t="shared" si="1"/>
        <v>4.9811428164804665</v>
      </c>
      <c r="F23" s="17">
        <f t="shared" si="2"/>
        <v>0.9942400831298337</v>
      </c>
      <c r="G23" s="18">
        <v>437</v>
      </c>
      <c r="H23" s="22">
        <f t="shared" si="3"/>
        <v>7.2833333333333332</v>
      </c>
      <c r="I23" s="22">
        <f t="shared" si="4"/>
        <v>0.3484090826727812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722.8</v>
      </c>
      <c r="E24" s="22">
        <f>B24/D24</f>
        <v>4.9803541781959053</v>
      </c>
      <c r="F24" s="17">
        <f t="shared" si="2"/>
        <v>0.99408267029858399</v>
      </c>
      <c r="G24" s="18">
        <v>448</v>
      </c>
      <c r="H24" s="22">
        <f>G24/$Q$22</f>
        <v>7.4666666666666668</v>
      </c>
      <c r="I24" s="22">
        <f>SQRT(G24)/$Q$22</f>
        <v>0.35276684147527876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742.9</v>
      </c>
      <c r="E25" s="22">
        <f t="shared" si="1"/>
        <v>4.9799434648001073</v>
      </c>
      <c r="F25" s="17">
        <f t="shared" si="2"/>
        <v>0.99400069157686777</v>
      </c>
      <c r="G25" s="18">
        <v>403</v>
      </c>
      <c r="H25" s="22">
        <f t="shared" si="3"/>
        <v>6.7166666666666668</v>
      </c>
      <c r="I25" s="22">
        <f t="shared" si="4"/>
        <v>0.33458099833141219</v>
      </c>
      <c r="J25" s="4"/>
      <c r="K25" s="4"/>
      <c r="L25" s="4"/>
      <c r="M25" s="4"/>
      <c r="N25" s="4"/>
      <c r="O25" s="4"/>
      <c r="P25" s="27" t="s">
        <v>31</v>
      </c>
      <c r="Q25" s="28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763.1</v>
      </c>
      <c r="E26" s="22">
        <f t="shared" si="1"/>
        <v>4.9794260254226179</v>
      </c>
      <c r="F26" s="17">
        <f t="shared" si="2"/>
        <v>0.99389741026399558</v>
      </c>
      <c r="G26" s="18">
        <v>428</v>
      </c>
      <c r="H26" s="22">
        <f t="shared" si="3"/>
        <v>7.1333333333333337</v>
      </c>
      <c r="I26" s="22">
        <f t="shared" si="4"/>
        <v>0.34480268109295337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783.35</v>
      </c>
      <c r="E27" s="22">
        <f t="shared" si="1"/>
        <v>4.9783621625071808</v>
      </c>
      <c r="F27" s="17">
        <f t="shared" si="2"/>
        <v>0.99368506237668286</v>
      </c>
      <c r="G27" s="18">
        <v>361</v>
      </c>
      <c r="H27" s="22">
        <f t="shared" si="3"/>
        <v>6.0166666666666666</v>
      </c>
      <c r="I27" s="22">
        <f t="shared" si="4"/>
        <v>0.31666666666666665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4635.6099999999997</v>
      </c>
    </row>
    <row r="28" spans="1:17" ht="15">
      <c r="A28" s="19">
        <v>4000</v>
      </c>
      <c r="B28" s="21">
        <v>3999.8</v>
      </c>
      <c r="C28" s="17">
        <f t="shared" si="0"/>
        <v>798.40319361277443</v>
      </c>
      <c r="D28" s="20">
        <v>803.55</v>
      </c>
      <c r="E28" s="22">
        <f t="shared" si="1"/>
        <v>4.9776616265322637</v>
      </c>
      <c r="F28" s="17">
        <f t="shared" si="2"/>
        <v>0.99354523483677926</v>
      </c>
      <c r="G28" s="18">
        <v>364</v>
      </c>
      <c r="H28" s="22">
        <f t="shared" si="3"/>
        <v>6.0666666666666664</v>
      </c>
      <c r="I28" s="22">
        <f t="shared" si="4"/>
        <v>0.31797973380564853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986.3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823.8</v>
      </c>
      <c r="E29" s="22">
        <f t="shared" si="1"/>
        <v>4.9766933721777136</v>
      </c>
      <c r="F29" s="17">
        <f t="shared" si="2"/>
        <v>0.9933519704945537</v>
      </c>
      <c r="G29" s="18">
        <v>389</v>
      </c>
      <c r="H29" s="22">
        <f t="shared" si="3"/>
        <v>6.4833333333333334</v>
      </c>
      <c r="I29" s="22">
        <f t="shared" si="4"/>
        <v>0.32871804872193366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4199.8</v>
      </c>
      <c r="C30" s="17">
        <f t="shared" si="0"/>
        <v>838.32335329341322</v>
      </c>
      <c r="D30" s="20">
        <v>844.05</v>
      </c>
      <c r="E30" s="22">
        <f t="shared" si="1"/>
        <v>4.9757715775131812</v>
      </c>
      <c r="F30" s="17">
        <f t="shared" si="2"/>
        <v>0.99316797954354918</v>
      </c>
      <c r="G30" s="18">
        <v>361</v>
      </c>
      <c r="H30" s="22">
        <f t="shared" si="3"/>
        <v>6.0166666666666666</v>
      </c>
      <c r="I30" s="22">
        <f t="shared" si="4"/>
        <v>0.31666666666666665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4.9667336363613703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864.35</v>
      </c>
      <c r="E31" s="22">
        <f t="shared" si="1"/>
        <v>4.9748365824029612</v>
      </c>
      <c r="F31" s="17">
        <f t="shared" si="2"/>
        <v>0.99298135377304619</v>
      </c>
      <c r="G31" s="18">
        <v>389</v>
      </c>
      <c r="H31" s="22">
        <f t="shared" si="3"/>
        <v>6.4833333333333334</v>
      </c>
      <c r="I31" s="22">
        <f t="shared" si="4"/>
        <v>0.32871804872193366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0.86360007262733451</v>
      </c>
    </row>
    <row r="32" spans="1:17" ht="15">
      <c r="A32" s="19">
        <v>4400</v>
      </c>
      <c r="B32" s="21">
        <v>4399.8</v>
      </c>
      <c r="C32" s="17">
        <f t="shared" si="0"/>
        <v>878.2435129740519</v>
      </c>
      <c r="D32" s="20">
        <v>884.6</v>
      </c>
      <c r="E32" s="22">
        <f t="shared" si="1"/>
        <v>4.9737734569296856</v>
      </c>
      <c r="F32" s="17">
        <f t="shared" si="2"/>
        <v>0.99276915307977764</v>
      </c>
      <c r="G32" s="18">
        <v>448</v>
      </c>
      <c r="H32" s="22">
        <f t="shared" si="3"/>
        <v>7.4666666666666668</v>
      </c>
      <c r="I32" s="22">
        <f t="shared" si="4"/>
        <v>0.35276684147527876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15.316666666666666</v>
      </c>
    </row>
    <row r="33" spans="1:17" ht="15">
      <c r="A33" s="19">
        <v>4500</v>
      </c>
      <c r="B33" s="24">
        <v>4499.8</v>
      </c>
      <c r="C33" s="17">
        <f t="shared" si="0"/>
        <v>898.20359281437129</v>
      </c>
      <c r="D33" s="20">
        <v>904.9</v>
      </c>
      <c r="E33" s="22">
        <f t="shared" si="1"/>
        <v>4.9727041662062108</v>
      </c>
      <c r="F33" s="17">
        <f t="shared" si="2"/>
        <v>0.99255572179764695</v>
      </c>
      <c r="G33" s="18">
        <v>463</v>
      </c>
      <c r="H33" s="22">
        <f t="shared" si="3"/>
        <v>7.7166666666666668</v>
      </c>
      <c r="I33" s="22">
        <f t="shared" si="4"/>
        <v>0.35862391318916687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0.50525021304080397</v>
      </c>
    </row>
    <row r="34" spans="1:17">
      <c r="A34" s="19">
        <v>4600</v>
      </c>
      <c r="B34" s="21">
        <v>4599.8</v>
      </c>
      <c r="C34" s="17">
        <f t="shared" si="0"/>
        <v>918.16367265469069</v>
      </c>
      <c r="D34" s="20">
        <v>925.35</v>
      </c>
      <c r="E34" s="22">
        <f t="shared" si="1"/>
        <v>4.9708758848003463</v>
      </c>
      <c r="F34" s="17">
        <f t="shared" si="2"/>
        <v>0.99219079536933064</v>
      </c>
      <c r="G34" s="18">
        <v>333</v>
      </c>
      <c r="H34" s="22">
        <f t="shared" si="3"/>
        <v>5.55</v>
      </c>
      <c r="I34" s="22">
        <f t="shared" si="4"/>
        <v>0.30413812651491096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4699.6000000000004</v>
      </c>
      <c r="C35" s="17">
        <f t="shared" si="0"/>
        <v>938.12375249500997</v>
      </c>
      <c r="D35" s="20">
        <v>945.6</v>
      </c>
      <c r="E35" s="22">
        <f t="shared" si="1"/>
        <v>4.9699661590524533</v>
      </c>
      <c r="F35" s="17">
        <f t="shared" si="2"/>
        <v>0.99200921338372328</v>
      </c>
      <c r="G35" s="18">
        <v>465</v>
      </c>
      <c r="H35" s="22">
        <f t="shared" si="3"/>
        <v>7.75</v>
      </c>
      <c r="I35" s="22">
        <f t="shared" si="4"/>
        <v>0.3593976442141304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0"/>
        <v>958.08383233532936</v>
      </c>
      <c r="D36" s="20">
        <v>965.9</v>
      </c>
      <c r="E36" s="22">
        <f t="shared" si="1"/>
        <v>4.9690444145356665</v>
      </c>
      <c r="F36" s="17">
        <f t="shared" si="2"/>
        <v>0.99182523244224885</v>
      </c>
      <c r="G36" s="18">
        <v>666</v>
      </c>
      <c r="H36" s="22">
        <f t="shared" si="3"/>
        <v>11.1</v>
      </c>
      <c r="I36" s="22">
        <f t="shared" si="4"/>
        <v>0.43011626335213132</v>
      </c>
    </row>
    <row r="37" spans="1:17">
      <c r="A37" s="19">
        <v>4900</v>
      </c>
      <c r="B37" s="18">
        <v>4899.6000000000004</v>
      </c>
      <c r="C37" s="17">
        <f t="shared" si="0"/>
        <v>978.04391217564876</v>
      </c>
      <c r="D37" s="20">
        <v>986.3</v>
      </c>
      <c r="E37" s="22">
        <f t="shared" si="1"/>
        <v>4.9676568995234724</v>
      </c>
      <c r="F37" s="17">
        <f t="shared" si="2"/>
        <v>0.99154828333801848</v>
      </c>
      <c r="G37" s="18">
        <v>919</v>
      </c>
      <c r="H37" s="17">
        <f t="shared" si="3"/>
        <v>15.316666666666666</v>
      </c>
      <c r="I37" s="17">
        <f t="shared" si="4"/>
        <v>0.50525021304080397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2018-02-19T11:31:06Z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