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28/"/>
    </mc:Choice>
  </mc:AlternateContent>
  <xr:revisionPtr revIDLastSave="0" documentId="13_ncr:1_{F8E3C6E8-208E-A740-9AE2-094586913228}" xr6:coauthVersionLast="34" xr6:coauthVersionMax="34" xr10:uidLastSave="{00000000-0000-0000-0000-000000000000}"/>
  <bookViews>
    <workbookView xWindow="3680" yWindow="3400" windowWidth="24900" windowHeight="141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<sst xmlns="http://schemas.openxmlformats.org/spreadsheetml/2006/main" count="83" uniqueCount="46">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</sst>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885-4C02-BC1B-5EA87CBE95B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885-4C02-BC1B-5EA87CBE95B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885-4C02-BC1B-5EA87CBE95B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885-4C02-BC1B-5EA87CBE95B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885-4C02-BC1B-5EA87CBE95B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0.99924906132665825</c:v>
                </c:pt>
                <c:pt idx="1">
                  <c:v>0.99962476547842394</c:v>
                </c:pt>
                <c:pt idx="2">
                  <c:v>0.99933333333333341</c:v>
                </c:pt>
                <c:pt idx="3">
                  <c:v>0.99912554653341668</c:v>
                </c:pt>
                <c:pt idx="4">
                  <c:v>0.99830254618072889</c:v>
                </c:pt>
                <c:pt idx="5">
                  <c:v>0.99812850904553962</c:v>
                </c:pt>
                <c:pt idx="6">
                  <c:v>0.99771917320028503</c:v>
                </c:pt>
                <c:pt idx="7">
                  <c:v>0.99738154613466323</c:v>
                </c:pt>
                <c:pt idx="8">
                  <c:v>0.99711911357340721</c:v>
                </c:pt>
                <c:pt idx="9">
                  <c:v>0.99666085223025169</c:v>
                </c:pt>
                <c:pt idx="10">
                  <c:v>0.99639904880534491</c:v>
                </c:pt>
                <c:pt idx="11">
                  <c:v>0.99626400996263997</c:v>
                </c:pt>
                <c:pt idx="12">
                  <c:v>0.99597778203409304</c:v>
                </c:pt>
                <c:pt idx="13">
                  <c:v>0.9956440572495332</c:v>
                </c:pt>
                <c:pt idx="14">
                  <c:v>0.99550394027374534</c:v>
                </c:pt>
                <c:pt idx="15">
                  <c:v>0.99540857280462358</c:v>
                </c:pt>
                <c:pt idx="16">
                  <c:v>0.99525697846201699</c:v>
                </c:pt>
                <c:pt idx="17">
                  <c:v>0.99517490952955368</c:v>
                </c:pt>
                <c:pt idx="18">
                  <c:v>0.99509768054437697</c:v>
                </c:pt>
                <c:pt idx="19">
                  <c:v>0.99502487562189046</c:v>
                </c:pt>
                <c:pt idx="20">
                  <c:v>0.99494265579660068</c:v>
                </c:pt>
                <c:pt idx="21">
                  <c:v>0.99481113052829673</c:v>
                </c:pt>
                <c:pt idx="22">
                  <c:v>0.99475165237877106</c:v>
                </c:pt>
                <c:pt idx="23">
                  <c:v>0.99463181383487398</c:v>
                </c:pt>
                <c:pt idx="24">
                  <c:v>0.99451799366026472</c:v>
                </c:pt>
                <c:pt idx="25">
                  <c:v>0.99434946040984595</c:v>
                </c:pt>
                <c:pt idx="26">
                  <c:v>0.99424783998106281</c:v>
                </c:pt>
                <c:pt idx="27">
                  <c:v>0.9941509652063345</c:v>
                </c:pt>
                <c:pt idx="28">
                  <c:v>0.99394623898802803</c:v>
                </c:pt>
                <c:pt idx="29">
                  <c:v>0.99386042402826846</c:v>
                </c:pt>
                <c:pt idx="30">
                  <c:v>0.99372468542420478</c:v>
                </c:pt>
                <c:pt idx="31">
                  <c:v>0.99344747410695411</c:v>
                </c:pt>
                <c:pt idx="32">
                  <c:v>0.99332609033059127</c:v>
                </c:pt>
                <c:pt idx="33">
                  <c:v>0.99309925520595832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5-4C02-BC1B-5EA87CBE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4488"/>
        <c:axId val="209294880"/>
      </c:scatterChart>
      <c:valAx>
        <c:axId val="2092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4880"/>
        <c:crosses val="autoZero"/>
        <c:crossBetween val="midCat"/>
      </c:valAx>
      <c:valAx>
        <c:axId val="20929488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9E02-4D81-A11C-AAD927EE396D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9E02-4D81-A11C-AAD927EE396D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9E02-4D81-A11C-AAD927EE396D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9E02-4D81-A11C-AAD927EE396D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9E02-4D81-A11C-AAD927EE396D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200.3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683.35</c:v>
                </c:pt>
                <c:pt idx="19">
                  <c:v>703.5</c:v>
                </c:pt>
                <c:pt idx="20">
                  <c:v>723.7</c:v>
                </c:pt>
                <c:pt idx="21">
                  <c:v>743.9</c:v>
                </c:pt>
                <c:pt idx="22">
                  <c:v>764.05</c:v>
                </c:pt>
                <c:pt idx="23">
                  <c:v>784.25</c:v>
                </c:pt>
                <c:pt idx="24">
                  <c:v>804.45</c:v>
                </c:pt>
                <c:pt idx="25">
                  <c:v>824.7</c:v>
                </c:pt>
                <c:pt idx="26">
                  <c:v>844.9</c:v>
                </c:pt>
                <c:pt idx="27">
                  <c:v>865.1</c:v>
                </c:pt>
                <c:pt idx="28">
                  <c:v>885.4</c:v>
                </c:pt>
                <c:pt idx="29">
                  <c:v>905.6</c:v>
                </c:pt>
                <c:pt idx="30">
                  <c:v>925.85</c:v>
                </c:pt>
                <c:pt idx="31">
                  <c:v>946.2</c:v>
                </c:pt>
                <c:pt idx="32">
                  <c:v>966.45</c:v>
                </c:pt>
                <c:pt idx="33">
                  <c:v>986.85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1200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2-4D81-A11C-AAD927EE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5664"/>
        <c:axId val="2092960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200.3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683.35</c:v>
                </c:pt>
                <c:pt idx="19">
                  <c:v>703.5</c:v>
                </c:pt>
                <c:pt idx="20">
                  <c:v>723.7</c:v>
                </c:pt>
                <c:pt idx="21">
                  <c:v>743.9</c:v>
                </c:pt>
                <c:pt idx="22">
                  <c:v>764.05</c:v>
                </c:pt>
                <c:pt idx="23">
                  <c:v>784.25</c:v>
                </c:pt>
                <c:pt idx="24">
                  <c:v>804.45</c:v>
                </c:pt>
                <c:pt idx="25">
                  <c:v>824.7</c:v>
                </c:pt>
                <c:pt idx="26">
                  <c:v>844.9</c:v>
                </c:pt>
                <c:pt idx="27">
                  <c:v>865.1</c:v>
                </c:pt>
                <c:pt idx="28">
                  <c:v>885.4</c:v>
                </c:pt>
                <c:pt idx="29">
                  <c:v>905.6</c:v>
                </c:pt>
                <c:pt idx="30">
                  <c:v>925.85</c:v>
                </c:pt>
                <c:pt idx="31">
                  <c:v>946.2</c:v>
                </c:pt>
                <c:pt idx="32">
                  <c:v>966.45</c:v>
                </c:pt>
                <c:pt idx="33">
                  <c:v>986.85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0.2</c:v>
                </c:pt>
                <c:pt idx="12">
                  <c:v>0.8666666666666667</c:v>
                </c:pt>
                <c:pt idx="13">
                  <c:v>2.3666666666666667</c:v>
                </c:pt>
                <c:pt idx="14">
                  <c:v>3.5666666666666669</c:v>
                </c:pt>
                <c:pt idx="15">
                  <c:v>4.1833333333333336</c:v>
                </c:pt>
                <c:pt idx="16">
                  <c:v>5.5666666666666664</c:v>
                </c:pt>
                <c:pt idx="17">
                  <c:v>7.0333333333333332</c:v>
                </c:pt>
                <c:pt idx="18">
                  <c:v>6.75</c:v>
                </c:pt>
                <c:pt idx="19">
                  <c:v>8.2166666666666668</c:v>
                </c:pt>
                <c:pt idx="20">
                  <c:v>11.6</c:v>
                </c:pt>
                <c:pt idx="21">
                  <c:v>10.366666666666667</c:v>
                </c:pt>
                <c:pt idx="22">
                  <c:v>12.35</c:v>
                </c:pt>
                <c:pt idx="23">
                  <c:v>17.616666666666667</c:v>
                </c:pt>
                <c:pt idx="24">
                  <c:v>20.566666666666666</c:v>
                </c:pt>
                <c:pt idx="25">
                  <c:v>17.716666666666665</c:v>
                </c:pt>
                <c:pt idx="26">
                  <c:v>19.666666666666668</c:v>
                </c:pt>
                <c:pt idx="27">
                  <c:v>22.483333333333334</c:v>
                </c:pt>
                <c:pt idx="28">
                  <c:v>27.483333333333334</c:v>
                </c:pt>
                <c:pt idx="29">
                  <c:v>32.283333333333331</c:v>
                </c:pt>
                <c:pt idx="30">
                  <c:v>31.333333333333332</c:v>
                </c:pt>
                <c:pt idx="31">
                  <c:v>37.450000000000003</c:v>
                </c:pt>
                <c:pt idx="32">
                  <c:v>44.85</c:v>
                </c:pt>
                <c:pt idx="33">
                  <c:v>47.31666666666667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02-4D81-A11C-AAD927EE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6840"/>
        <c:axId val="209296448"/>
      </c:scatterChart>
      <c:valAx>
        <c:axId val="20929566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6056"/>
        <c:crosses val="autoZero"/>
        <c:crossBetween val="midCat"/>
      </c:valAx>
      <c:valAx>
        <c:axId val="2092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5664"/>
        <c:crosses val="autoZero"/>
        <c:crossBetween val="midCat"/>
      </c:valAx>
      <c:valAx>
        <c:axId val="20929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6840"/>
        <c:crosses val="max"/>
        <c:crossBetween val="midCat"/>
      </c:valAx>
      <c:valAx>
        <c:axId val="2092968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929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48044629683208"/>
          <c:y val="0.5168449731826999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C8B-48DC-B036-5D31D29E1DE7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C8B-48DC-B036-5D31D29E1DE7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C8B-48DC-B036-5D31D29E1DE7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C8B-48DC-B036-5D31D29E1DE7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C8B-48DC-B036-5D31D29E1DE7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95665960536654E-2"/>
                  <c:y val="4.0803425387044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200.3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683.35</c:v>
                </c:pt>
                <c:pt idx="19">
                  <c:v>703.5</c:v>
                </c:pt>
                <c:pt idx="20">
                  <c:v>723.7</c:v>
                </c:pt>
                <c:pt idx="21">
                  <c:v>743.9</c:v>
                </c:pt>
                <c:pt idx="22">
                  <c:v>764.05</c:v>
                </c:pt>
                <c:pt idx="23">
                  <c:v>784.25</c:v>
                </c:pt>
                <c:pt idx="24">
                  <c:v>804.45</c:v>
                </c:pt>
                <c:pt idx="25">
                  <c:v>824.7</c:v>
                </c:pt>
                <c:pt idx="26">
                  <c:v>844.9</c:v>
                </c:pt>
                <c:pt idx="27">
                  <c:v>865.1</c:v>
                </c:pt>
                <c:pt idx="28">
                  <c:v>885.4</c:v>
                </c:pt>
                <c:pt idx="29">
                  <c:v>905.6</c:v>
                </c:pt>
                <c:pt idx="30">
                  <c:v>925.85</c:v>
                </c:pt>
                <c:pt idx="31">
                  <c:v>946.2</c:v>
                </c:pt>
                <c:pt idx="32">
                  <c:v>966.45</c:v>
                </c:pt>
                <c:pt idx="33">
                  <c:v>986.85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1200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B-48DC-B036-5D31D29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7624"/>
        <c:axId val="20929801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200.3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</c:v>
                </c:pt>
                <c:pt idx="9">
                  <c:v>401.3</c:v>
                </c:pt>
                <c:pt idx="10">
                  <c:v>441.55</c:v>
                </c:pt>
                <c:pt idx="11">
                  <c:v>481.8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602.75</c:v>
                </c:pt>
                <c:pt idx="15">
                  <c:v>622.9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683.35</c:v>
                </c:pt>
                <c:pt idx="19">
                  <c:v>703.5</c:v>
                </c:pt>
                <c:pt idx="20">
                  <c:v>723.7</c:v>
                </c:pt>
                <c:pt idx="21">
                  <c:v>743.9</c:v>
                </c:pt>
                <c:pt idx="22">
                  <c:v>764.05</c:v>
                </c:pt>
                <c:pt idx="23">
                  <c:v>784.25</c:v>
                </c:pt>
                <c:pt idx="24">
                  <c:v>804.45</c:v>
                </c:pt>
                <c:pt idx="25">
                  <c:v>824.7</c:v>
                </c:pt>
                <c:pt idx="26">
                  <c:v>844.9</c:v>
                </c:pt>
                <c:pt idx="27">
                  <c:v>865.1</c:v>
                </c:pt>
                <c:pt idx="28">
                  <c:v>885.4</c:v>
                </c:pt>
                <c:pt idx="29">
                  <c:v>905.6</c:v>
                </c:pt>
                <c:pt idx="30">
                  <c:v>925.85</c:v>
                </c:pt>
                <c:pt idx="31">
                  <c:v>946.2</c:v>
                </c:pt>
                <c:pt idx="32">
                  <c:v>966.45</c:v>
                </c:pt>
                <c:pt idx="33">
                  <c:v>986.85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0.2</c:v>
                </c:pt>
                <c:pt idx="12">
                  <c:v>0.8666666666666667</c:v>
                </c:pt>
                <c:pt idx="13">
                  <c:v>2.3666666666666667</c:v>
                </c:pt>
                <c:pt idx="14">
                  <c:v>3.5666666666666669</c:v>
                </c:pt>
                <c:pt idx="15">
                  <c:v>4.1833333333333336</c:v>
                </c:pt>
                <c:pt idx="16">
                  <c:v>5.5666666666666664</c:v>
                </c:pt>
                <c:pt idx="17">
                  <c:v>7.0333333333333332</c:v>
                </c:pt>
                <c:pt idx="18">
                  <c:v>6.75</c:v>
                </c:pt>
                <c:pt idx="19">
                  <c:v>8.2166666666666668</c:v>
                </c:pt>
                <c:pt idx="20">
                  <c:v>11.6</c:v>
                </c:pt>
                <c:pt idx="21">
                  <c:v>10.366666666666667</c:v>
                </c:pt>
                <c:pt idx="22">
                  <c:v>12.35</c:v>
                </c:pt>
                <c:pt idx="23">
                  <c:v>17.616666666666667</c:v>
                </c:pt>
                <c:pt idx="24">
                  <c:v>20.566666666666666</c:v>
                </c:pt>
                <c:pt idx="25">
                  <c:v>17.716666666666665</c:v>
                </c:pt>
                <c:pt idx="26">
                  <c:v>19.666666666666668</c:v>
                </c:pt>
                <c:pt idx="27">
                  <c:v>22.483333333333334</c:v>
                </c:pt>
                <c:pt idx="28">
                  <c:v>27.483333333333334</c:v>
                </c:pt>
                <c:pt idx="29">
                  <c:v>32.283333333333331</c:v>
                </c:pt>
                <c:pt idx="30">
                  <c:v>31.333333333333332</c:v>
                </c:pt>
                <c:pt idx="31">
                  <c:v>37.450000000000003</c:v>
                </c:pt>
                <c:pt idx="32">
                  <c:v>44.85</c:v>
                </c:pt>
                <c:pt idx="33">
                  <c:v>47.31666666666667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B-48DC-B036-5D31D29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8800"/>
        <c:axId val="209298408"/>
      </c:scatterChart>
      <c:valAx>
        <c:axId val="20929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8016"/>
        <c:crosses val="autoZero"/>
        <c:crossBetween val="midCat"/>
      </c:valAx>
      <c:valAx>
        <c:axId val="209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7624"/>
        <c:crosses val="autoZero"/>
        <c:crossBetween val="midCat"/>
      </c:valAx>
      <c:valAx>
        <c:axId val="20929840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8800"/>
        <c:crosses val="max"/>
        <c:crossBetween val="midCat"/>
      </c:valAx>
      <c:valAx>
        <c:axId val="2092988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929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topLeftCell="A4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.3320312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20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0">
      <c r="A4" s="17">
        <v>200</v>
      </c>
      <c r="B4" s="20">
        <v>199.6</v>
      </c>
      <c r="C4" s="17">
        <f>A4/$Q$2</f>
        <v>40</v>
      </c>
      <c r="D4" s="20">
        <v>39.950000000000003</v>
      </c>
      <c r="E4" s="21">
        <f>B4/D4</f>
        <v>4.9962453066332912</v>
      </c>
      <c r="F4" s="21">
        <f>E4/$Q$2</f>
        <v>0.99924906132665825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S4" s="20">
        <v>199.6</v>
      </c>
      <c r="T4" s="20">
        <v>39.950000000000003</v>
      </c>
    </row>
    <row r="5" spans="1:20">
      <c r="A5" s="17">
        <v>400</v>
      </c>
      <c r="B5" s="20">
        <v>399.6</v>
      </c>
      <c r="C5" s="17">
        <f t="shared" ref="C5:C37" si="0">A5/$Q$2</f>
        <v>80</v>
      </c>
      <c r="D5" s="20">
        <v>79.95</v>
      </c>
      <c r="E5" s="21">
        <f>B5/D5</f>
        <v>4.9981238273921198</v>
      </c>
      <c r="F5" s="21">
        <f t="shared" ref="F5:F37" si="1">E5/$Q$2</f>
        <v>0.99962476547842394</v>
      </c>
      <c r="G5" s="18">
        <v>3</v>
      </c>
      <c r="H5" s="22">
        <f t="shared" ref="H5:H37" si="2">G5/$Q$22</f>
        <v>0.05</v>
      </c>
      <c r="I5" s="22">
        <f t="shared" ref="I5:I37" si="3">SQRT(G5)/$Q$22</f>
        <v>2.8867513459481287E-2</v>
      </c>
      <c r="P5" s="28" t="s">
        <v>16</v>
      </c>
      <c r="Q5" s="28"/>
      <c r="S5" s="20">
        <v>399.6</v>
      </c>
      <c r="T5" s="20">
        <v>79.95</v>
      </c>
    </row>
    <row r="6" spans="1:20">
      <c r="A6" s="17">
        <v>600</v>
      </c>
      <c r="B6" s="20">
        <v>599.6</v>
      </c>
      <c r="C6" s="17">
        <f t="shared" si="0"/>
        <v>120</v>
      </c>
      <c r="D6" s="20">
        <v>120</v>
      </c>
      <c r="E6" s="21">
        <f t="shared" ref="E6:E37" si="4">B6/D6</f>
        <v>4.996666666666667</v>
      </c>
      <c r="F6" s="21">
        <f t="shared" si="1"/>
        <v>0.99933333333333341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9" t="s">
        <v>41</v>
      </c>
      <c r="S6" s="20">
        <v>599.6</v>
      </c>
      <c r="T6" s="20">
        <v>120</v>
      </c>
    </row>
    <row r="7" spans="1:20">
      <c r="A7" s="17">
        <v>800</v>
      </c>
      <c r="B7" s="20">
        <v>799.8</v>
      </c>
      <c r="C7" s="17">
        <f t="shared" si="0"/>
        <v>160</v>
      </c>
      <c r="D7" s="20">
        <v>160.1</v>
      </c>
      <c r="E7" s="21">
        <f t="shared" si="4"/>
        <v>4.9956277326670833</v>
      </c>
      <c r="F7" s="21">
        <f t="shared" si="1"/>
        <v>0.99912554653341668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  <c r="S7" s="20">
        <v>799.8</v>
      </c>
      <c r="T7" s="20">
        <v>160.1</v>
      </c>
    </row>
    <row r="8" spans="1:20">
      <c r="A8" s="17">
        <v>1000</v>
      </c>
      <c r="B8" s="20">
        <v>999.8</v>
      </c>
      <c r="C8" s="17">
        <f t="shared" si="0"/>
        <v>200</v>
      </c>
      <c r="D8" s="20">
        <v>200.3</v>
      </c>
      <c r="E8" s="21">
        <f t="shared" si="4"/>
        <v>4.9915127309036444</v>
      </c>
      <c r="F8" s="21">
        <f t="shared" si="1"/>
        <v>0.99830254618072889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  <c r="S8" s="20">
        <v>999.8</v>
      </c>
      <c r="T8" s="20">
        <v>200.3</v>
      </c>
    </row>
    <row r="9" spans="1:20">
      <c r="A9" s="17">
        <v>1200</v>
      </c>
      <c r="B9" s="20">
        <v>1200</v>
      </c>
      <c r="C9" s="17">
        <f t="shared" si="0"/>
        <v>240</v>
      </c>
      <c r="D9" s="20">
        <v>240.45</v>
      </c>
      <c r="E9" s="21">
        <f t="shared" si="4"/>
        <v>4.9906425452276979</v>
      </c>
      <c r="F9" s="21">
        <f t="shared" si="1"/>
        <v>0.99812850904553962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  <c r="S9" s="20">
        <v>1200</v>
      </c>
      <c r="T9" s="20">
        <v>240.45</v>
      </c>
    </row>
    <row r="10" spans="1:20">
      <c r="A10" s="17">
        <v>1400</v>
      </c>
      <c r="B10" s="20">
        <v>1399.8</v>
      </c>
      <c r="C10" s="17">
        <f t="shared" si="0"/>
        <v>280</v>
      </c>
      <c r="D10" s="20">
        <v>280.60000000000002</v>
      </c>
      <c r="E10" s="21">
        <f t="shared" si="4"/>
        <v>4.9885958660014253</v>
      </c>
      <c r="F10" s="21">
        <f t="shared" si="1"/>
        <v>0.99771917320028503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  <c r="S10" s="20">
        <v>1399.8</v>
      </c>
      <c r="T10" s="20">
        <v>280.60000000000002</v>
      </c>
    </row>
    <row r="11" spans="1:20">
      <c r="A11" s="17">
        <v>1600</v>
      </c>
      <c r="B11" s="20">
        <v>1599.8</v>
      </c>
      <c r="C11" s="17">
        <f t="shared" si="0"/>
        <v>320</v>
      </c>
      <c r="D11" s="20">
        <v>320.8</v>
      </c>
      <c r="E11" s="21">
        <f>B11/D11</f>
        <v>4.9869077306733161</v>
      </c>
      <c r="F11" s="21">
        <f t="shared" si="1"/>
        <v>0.99738154613466323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  <c r="S11" s="20">
        <v>1599.8</v>
      </c>
      <c r="T11" s="20">
        <v>320.8</v>
      </c>
    </row>
    <row r="12" spans="1:20">
      <c r="A12" s="17">
        <v>1800</v>
      </c>
      <c r="B12" s="20">
        <v>1799.8</v>
      </c>
      <c r="C12" s="17">
        <f t="shared" si="0"/>
        <v>360</v>
      </c>
      <c r="D12" s="20">
        <v>361</v>
      </c>
      <c r="E12" s="21">
        <f>B12/D12</f>
        <v>4.9855955678670361</v>
      </c>
      <c r="F12" s="21">
        <f t="shared" si="1"/>
        <v>0.99711911357340721</v>
      </c>
      <c r="G12" s="18">
        <v>1</v>
      </c>
      <c r="H12" s="22">
        <f>G12/$Q$22</f>
        <v>1.6666666666666666E-2</v>
      </c>
      <c r="I12" s="22">
        <f t="shared" si="3"/>
        <v>1.6666666666666666E-2</v>
      </c>
      <c r="P12" s="12"/>
      <c r="Q12" s="12"/>
      <c r="S12" s="20">
        <v>1799.8</v>
      </c>
      <c r="T12" s="20">
        <v>361</v>
      </c>
    </row>
    <row r="13" spans="1:20">
      <c r="A13" s="17">
        <v>2000</v>
      </c>
      <c r="B13" s="20">
        <v>1999.8</v>
      </c>
      <c r="C13" s="17">
        <f t="shared" si="0"/>
        <v>400</v>
      </c>
      <c r="D13" s="20">
        <v>401.3</v>
      </c>
      <c r="E13" s="21">
        <f t="shared" si="4"/>
        <v>4.9833042611512584</v>
      </c>
      <c r="F13" s="21">
        <f t="shared" si="1"/>
        <v>0.99666085223025169</v>
      </c>
      <c r="G13" s="18">
        <v>1</v>
      </c>
      <c r="H13" s="22">
        <f t="shared" si="2"/>
        <v>1.6666666666666666E-2</v>
      </c>
      <c r="I13" s="22">
        <f t="shared" si="3"/>
        <v>1.6666666666666666E-2</v>
      </c>
      <c r="P13" s="12" t="s">
        <v>14</v>
      </c>
      <c r="Q13" s="19">
        <v>500</v>
      </c>
      <c r="S13" s="20">
        <v>1999.8</v>
      </c>
      <c r="T13" s="20">
        <v>401.3</v>
      </c>
    </row>
    <row r="14" spans="1:20">
      <c r="A14" s="17">
        <v>2200</v>
      </c>
      <c r="B14" s="20">
        <v>2199.8000000000002</v>
      </c>
      <c r="C14" s="17">
        <f t="shared" si="0"/>
        <v>440</v>
      </c>
      <c r="D14" s="20">
        <v>441.55</v>
      </c>
      <c r="E14" s="21">
        <f t="shared" si="4"/>
        <v>4.9819952440267246</v>
      </c>
      <c r="F14" s="21">
        <f t="shared" si="1"/>
        <v>0.99639904880534491</v>
      </c>
      <c r="G14" s="18">
        <v>1</v>
      </c>
      <c r="H14" s="22">
        <f t="shared" si="2"/>
        <v>1.6666666666666666E-2</v>
      </c>
      <c r="I14" s="22">
        <f t="shared" si="3"/>
        <v>1.6666666666666666E-2</v>
      </c>
      <c r="P14" s="12" t="s">
        <v>13</v>
      </c>
      <c r="Q14" s="19">
        <v>500</v>
      </c>
      <c r="S14" s="20">
        <v>2199.8000000000002</v>
      </c>
      <c r="T14" s="20">
        <v>441.55</v>
      </c>
    </row>
    <row r="15" spans="1:20">
      <c r="A15" s="17">
        <v>2400</v>
      </c>
      <c r="B15" s="20">
        <v>2400</v>
      </c>
      <c r="C15" s="17">
        <f t="shared" si="0"/>
        <v>480</v>
      </c>
      <c r="D15" s="20">
        <v>481.8</v>
      </c>
      <c r="E15" s="21">
        <f t="shared" si="4"/>
        <v>4.9813200498132</v>
      </c>
      <c r="F15" s="21">
        <f t="shared" si="1"/>
        <v>0.99626400996263997</v>
      </c>
      <c r="G15" s="18">
        <v>12</v>
      </c>
      <c r="H15" s="22">
        <f t="shared" si="2"/>
        <v>0.2</v>
      </c>
      <c r="I15" s="22">
        <f t="shared" si="3"/>
        <v>5.7735026918962574E-2</v>
      </c>
      <c r="P15" s="12"/>
      <c r="Q15" s="14"/>
      <c r="S15" s="20">
        <v>2400</v>
      </c>
      <c r="T15" s="20">
        <v>481.8</v>
      </c>
    </row>
    <row r="16" spans="1:20">
      <c r="A16" s="17">
        <v>2600</v>
      </c>
      <c r="B16" s="20">
        <v>2600</v>
      </c>
      <c r="C16" s="17">
        <f t="shared" si="0"/>
        <v>520</v>
      </c>
      <c r="D16" s="20">
        <v>522.1</v>
      </c>
      <c r="E16" s="21">
        <f t="shared" si="4"/>
        <v>4.9798889101704651</v>
      </c>
      <c r="F16" s="21">
        <f t="shared" si="1"/>
        <v>0.99597778203409304</v>
      </c>
      <c r="G16" s="18">
        <v>52</v>
      </c>
      <c r="H16" s="22">
        <f t="shared" si="2"/>
        <v>0.8666666666666667</v>
      </c>
      <c r="I16" s="22">
        <f t="shared" si="3"/>
        <v>0.1201850425154663</v>
      </c>
      <c r="P16" s="28" t="s">
        <v>22</v>
      </c>
      <c r="Q16" s="28"/>
      <c r="S16" s="20">
        <v>2600</v>
      </c>
      <c r="T16" s="20">
        <v>522.1</v>
      </c>
    </row>
    <row r="17" spans="1:20">
      <c r="A17" s="17">
        <v>2800</v>
      </c>
      <c r="B17" s="20">
        <v>2800</v>
      </c>
      <c r="C17" s="17">
        <f t="shared" si="0"/>
        <v>560</v>
      </c>
      <c r="D17" s="20">
        <v>562.45000000000005</v>
      </c>
      <c r="E17" s="21">
        <f t="shared" si="4"/>
        <v>4.9782202862476659</v>
      </c>
      <c r="F17" s="21">
        <f t="shared" si="1"/>
        <v>0.9956440572495332</v>
      </c>
      <c r="G17" s="18">
        <v>142</v>
      </c>
      <c r="H17" s="22">
        <f t="shared" si="2"/>
        <v>2.3666666666666667</v>
      </c>
      <c r="I17" s="22">
        <f t="shared" si="3"/>
        <v>0.19860625479688307</v>
      </c>
      <c r="P17" s="12" t="s">
        <v>17</v>
      </c>
      <c r="Q17" s="19" t="s">
        <v>44</v>
      </c>
      <c r="S17" s="20">
        <v>2800</v>
      </c>
      <c r="T17" s="20">
        <v>562.45000000000005</v>
      </c>
    </row>
    <row r="18" spans="1:20">
      <c r="A18" s="17">
        <v>3000</v>
      </c>
      <c r="B18" s="20">
        <v>3000.2</v>
      </c>
      <c r="C18" s="17">
        <f t="shared" si="0"/>
        <v>600</v>
      </c>
      <c r="D18" s="20">
        <v>602.75</v>
      </c>
      <c r="E18" s="21">
        <f t="shared" si="4"/>
        <v>4.9775197013687267</v>
      </c>
      <c r="F18" s="21">
        <f t="shared" si="1"/>
        <v>0.99550394027374534</v>
      </c>
      <c r="G18" s="18">
        <v>214</v>
      </c>
      <c r="H18" s="22">
        <f t="shared" si="2"/>
        <v>3.5666666666666669</v>
      </c>
      <c r="I18" s="22">
        <f t="shared" si="3"/>
        <v>0.24381231397212988</v>
      </c>
      <c r="P18" s="12" t="s">
        <v>23</v>
      </c>
      <c r="Q18" s="19">
        <v>140</v>
      </c>
      <c r="S18" s="20">
        <v>3000.2</v>
      </c>
      <c r="T18" s="20">
        <v>602.75</v>
      </c>
    </row>
    <row r="19" spans="1:20">
      <c r="A19" s="17">
        <v>3100</v>
      </c>
      <c r="B19" s="20">
        <v>3100.2</v>
      </c>
      <c r="C19" s="17">
        <f t="shared" si="0"/>
        <v>620</v>
      </c>
      <c r="D19" s="20">
        <v>622.9</v>
      </c>
      <c r="E19" s="21">
        <f t="shared" si="4"/>
        <v>4.9770428640231179</v>
      </c>
      <c r="F19" s="21">
        <f t="shared" si="1"/>
        <v>0.99540857280462358</v>
      </c>
      <c r="G19" s="18">
        <v>251</v>
      </c>
      <c r="H19" s="22">
        <f>G19/$Q$22</f>
        <v>4.1833333333333336</v>
      </c>
      <c r="I19" s="22">
        <f t="shared" si="3"/>
        <v>0.26404965862924767</v>
      </c>
      <c r="P19" s="12"/>
      <c r="Q19" s="12"/>
      <c r="S19" s="20">
        <v>3100.2</v>
      </c>
      <c r="T19" s="20">
        <v>622.9</v>
      </c>
    </row>
    <row r="20" spans="1:20">
      <c r="A20" s="17">
        <v>3200</v>
      </c>
      <c r="B20" s="20">
        <v>3200</v>
      </c>
      <c r="C20" s="17">
        <f t="shared" si="0"/>
        <v>640</v>
      </c>
      <c r="D20" s="20">
        <v>643.04999999999995</v>
      </c>
      <c r="E20" s="21">
        <f t="shared" si="4"/>
        <v>4.9762848923100851</v>
      </c>
      <c r="F20" s="21">
        <f t="shared" si="1"/>
        <v>0.99525697846201699</v>
      </c>
      <c r="G20" s="18">
        <v>334</v>
      </c>
      <c r="H20" s="22">
        <f t="shared" si="2"/>
        <v>5.5666666666666664</v>
      </c>
      <c r="I20" s="22">
        <f t="shared" si="3"/>
        <v>0.30459444804161778</v>
      </c>
      <c r="P20" s="28" t="s">
        <v>24</v>
      </c>
      <c r="Q20" s="28"/>
      <c r="S20" s="20">
        <v>3200</v>
      </c>
      <c r="T20" s="20">
        <v>643.04999999999995</v>
      </c>
    </row>
    <row r="21" spans="1:20">
      <c r="A21" s="17">
        <v>3300</v>
      </c>
      <c r="B21" s="20">
        <v>3300</v>
      </c>
      <c r="C21" s="17">
        <f t="shared" si="0"/>
        <v>660</v>
      </c>
      <c r="D21" s="20">
        <v>663.2</v>
      </c>
      <c r="E21" s="21">
        <f t="shared" si="4"/>
        <v>4.9758745476477682</v>
      </c>
      <c r="F21" s="21">
        <f t="shared" si="1"/>
        <v>0.99517490952955368</v>
      </c>
      <c r="G21" s="18">
        <v>422</v>
      </c>
      <c r="H21" s="22">
        <f t="shared" si="2"/>
        <v>7.0333333333333332</v>
      </c>
      <c r="I21" s="22">
        <f t="shared" si="3"/>
        <v>0.34237730973623565</v>
      </c>
      <c r="P21" s="12" t="s">
        <v>17</v>
      </c>
      <c r="Q21" s="19" t="s">
        <v>45</v>
      </c>
      <c r="S21" s="20">
        <v>3300</v>
      </c>
      <c r="T21" s="20">
        <v>663.2</v>
      </c>
    </row>
    <row r="22" spans="1:20">
      <c r="A22" s="17">
        <v>3400</v>
      </c>
      <c r="B22" s="20">
        <v>3400</v>
      </c>
      <c r="C22" s="17">
        <f t="shared" si="0"/>
        <v>680</v>
      </c>
      <c r="D22" s="20">
        <v>683.35</v>
      </c>
      <c r="E22" s="21">
        <f t="shared" si="4"/>
        <v>4.9754884027218846</v>
      </c>
      <c r="F22" s="21">
        <f t="shared" si="1"/>
        <v>0.99509768054437697</v>
      </c>
      <c r="G22" s="18">
        <v>405</v>
      </c>
      <c r="H22" s="22">
        <f t="shared" si="2"/>
        <v>6.75</v>
      </c>
      <c r="I22" s="22">
        <f t="shared" si="3"/>
        <v>0.33541019662496846</v>
      </c>
      <c r="P22" s="12" t="s">
        <v>25</v>
      </c>
      <c r="Q22" s="19">
        <v>60</v>
      </c>
      <c r="S22" s="20">
        <v>3400</v>
      </c>
      <c r="T22" s="20">
        <v>683.35</v>
      </c>
    </row>
    <row r="23" spans="1:20">
      <c r="A23" s="17">
        <v>3500</v>
      </c>
      <c r="B23" s="20">
        <v>3500</v>
      </c>
      <c r="C23" s="17">
        <f t="shared" si="0"/>
        <v>700</v>
      </c>
      <c r="D23" s="20">
        <v>703.5</v>
      </c>
      <c r="E23" s="21">
        <f t="shared" si="4"/>
        <v>4.9751243781094523</v>
      </c>
      <c r="F23" s="21">
        <f t="shared" si="1"/>
        <v>0.99502487562189046</v>
      </c>
      <c r="G23" s="18">
        <v>493</v>
      </c>
      <c r="H23" s="22">
        <f t="shared" si="2"/>
        <v>8.2166666666666668</v>
      </c>
      <c r="I23" s="22">
        <f t="shared" si="3"/>
        <v>0.37006005518624197</v>
      </c>
      <c r="S23" s="20">
        <v>3500</v>
      </c>
      <c r="T23" s="20">
        <v>703.5</v>
      </c>
    </row>
    <row r="24" spans="1:20">
      <c r="A24" s="17">
        <v>3600</v>
      </c>
      <c r="B24" s="20">
        <v>3600.2</v>
      </c>
      <c r="C24" s="17">
        <f t="shared" si="0"/>
        <v>720</v>
      </c>
      <c r="D24" s="20">
        <v>723.7</v>
      </c>
      <c r="E24" s="21">
        <f t="shared" si="4"/>
        <v>4.9747132789830033</v>
      </c>
      <c r="F24" s="21">
        <f t="shared" si="1"/>
        <v>0.99494265579660068</v>
      </c>
      <c r="G24" s="18">
        <v>696</v>
      </c>
      <c r="H24" s="22">
        <f t="shared" si="2"/>
        <v>11.6</v>
      </c>
      <c r="I24" s="22">
        <f t="shared" si="3"/>
        <v>0.43969686527576396</v>
      </c>
      <c r="S24" s="20">
        <v>3600.2</v>
      </c>
      <c r="T24" s="20">
        <v>723.7</v>
      </c>
    </row>
    <row r="25" spans="1:20" ht="15">
      <c r="A25" s="17">
        <v>3700</v>
      </c>
      <c r="B25" s="20">
        <v>3700.2</v>
      </c>
      <c r="C25" s="17">
        <f t="shared" si="0"/>
        <v>740</v>
      </c>
      <c r="D25" s="20">
        <v>743.9</v>
      </c>
      <c r="E25" s="21">
        <f t="shared" si="4"/>
        <v>4.9740556526414839</v>
      </c>
      <c r="F25" s="21">
        <f t="shared" si="1"/>
        <v>0.99481113052829673</v>
      </c>
      <c r="G25" s="18">
        <v>622</v>
      </c>
      <c r="H25" s="22">
        <f t="shared" si="2"/>
        <v>10.366666666666667</v>
      </c>
      <c r="I25" s="22">
        <f t="shared" si="3"/>
        <v>0.41566546377799757</v>
      </c>
      <c r="J25" s="4"/>
      <c r="K25" s="4"/>
      <c r="L25" s="4"/>
      <c r="M25" s="4"/>
      <c r="N25" s="4"/>
      <c r="O25" s="4"/>
      <c r="P25" s="25" t="s">
        <v>31</v>
      </c>
      <c r="Q25" s="26"/>
      <c r="S25" s="20">
        <v>3700.2</v>
      </c>
      <c r="T25" s="20">
        <v>743.9</v>
      </c>
    </row>
    <row r="26" spans="1:20" ht="15">
      <c r="A26" s="17">
        <v>3800</v>
      </c>
      <c r="B26" s="20">
        <v>3800.2</v>
      </c>
      <c r="C26" s="17">
        <f t="shared" si="0"/>
        <v>760</v>
      </c>
      <c r="D26" s="20">
        <v>764.05</v>
      </c>
      <c r="E26" s="21">
        <f t="shared" si="4"/>
        <v>4.9737582618938552</v>
      </c>
      <c r="F26" s="21">
        <f t="shared" si="1"/>
        <v>0.99475165237877106</v>
      </c>
      <c r="G26" s="18">
        <v>741</v>
      </c>
      <c r="H26" s="22">
        <f t="shared" si="2"/>
        <v>12.35</v>
      </c>
      <c r="I26" s="22">
        <f t="shared" si="3"/>
        <v>0.45368858629387332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  <c r="S26" s="20">
        <v>3800.2</v>
      </c>
      <c r="T26" s="20">
        <v>764.05</v>
      </c>
    </row>
    <row r="27" spans="1:20" ht="15">
      <c r="A27" s="17">
        <v>3900</v>
      </c>
      <c r="B27" s="20">
        <v>3900.2</v>
      </c>
      <c r="C27" s="17">
        <f t="shared" si="0"/>
        <v>780</v>
      </c>
      <c r="D27" s="20">
        <v>784.25</v>
      </c>
      <c r="E27" s="21">
        <f t="shared" si="4"/>
        <v>4.9731590691743701</v>
      </c>
      <c r="F27" s="21">
        <f t="shared" si="1"/>
        <v>0.99463181383487398</v>
      </c>
      <c r="G27" s="18">
        <v>1057</v>
      </c>
      <c r="H27" s="22">
        <f t="shared" si="2"/>
        <v>17.616666666666667</v>
      </c>
      <c r="I27" s="22">
        <f t="shared" si="3"/>
        <v>0.54185894023362868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4638.1950000000006</v>
      </c>
      <c r="S27" s="20">
        <v>3900.2</v>
      </c>
      <c r="T27" s="20">
        <v>784.25</v>
      </c>
    </row>
    <row r="28" spans="1:20" ht="15">
      <c r="A28" s="17">
        <v>4000</v>
      </c>
      <c r="B28" s="20">
        <v>4000.2</v>
      </c>
      <c r="C28" s="17">
        <f t="shared" si="0"/>
        <v>800</v>
      </c>
      <c r="D28" s="20">
        <v>804.45</v>
      </c>
      <c r="E28" s="21">
        <f t="shared" si="4"/>
        <v>4.9725899683013237</v>
      </c>
      <c r="F28" s="21">
        <f t="shared" si="1"/>
        <v>0.99451799366026472</v>
      </c>
      <c r="G28" s="18">
        <v>1234</v>
      </c>
      <c r="H28" s="22">
        <f t="shared" si="2"/>
        <v>20.566666666666666</v>
      </c>
      <c r="I28" s="22">
        <f t="shared" si="3"/>
        <v>0.58547226900834326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986.85</v>
      </c>
      <c r="S28" s="20">
        <v>4000.2</v>
      </c>
      <c r="T28" s="20">
        <v>804.45</v>
      </c>
    </row>
    <row r="29" spans="1:20" ht="15">
      <c r="A29" s="17">
        <v>4100</v>
      </c>
      <c r="B29" s="20">
        <v>4100.2</v>
      </c>
      <c r="C29" s="17">
        <f t="shared" si="0"/>
        <v>820</v>
      </c>
      <c r="D29" s="20">
        <v>824.7</v>
      </c>
      <c r="E29" s="21">
        <f t="shared" si="4"/>
        <v>4.9717473020492298</v>
      </c>
      <c r="F29" s="21">
        <f t="shared" si="1"/>
        <v>0.99434946040984595</v>
      </c>
      <c r="G29" s="18">
        <v>1063</v>
      </c>
      <c r="H29" s="22">
        <f t="shared" si="2"/>
        <v>17.716666666666665</v>
      </c>
      <c r="I29" s="22">
        <f t="shared" si="3"/>
        <v>0.54339467956337018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  <c r="S29" s="20">
        <v>4100.2</v>
      </c>
      <c r="T29" s="20">
        <v>824.7</v>
      </c>
    </row>
    <row r="30" spans="1:20" ht="15">
      <c r="A30" s="17">
        <v>4200</v>
      </c>
      <c r="B30" s="20">
        <v>4200.2</v>
      </c>
      <c r="C30" s="17">
        <f t="shared" si="0"/>
        <v>840</v>
      </c>
      <c r="D30" s="20">
        <v>844.9</v>
      </c>
      <c r="E30" s="21">
        <f t="shared" si="4"/>
        <v>4.9712391999053143</v>
      </c>
      <c r="F30" s="21">
        <f t="shared" si="1"/>
        <v>0.99424783998106281</v>
      </c>
      <c r="G30" s="18">
        <v>1180</v>
      </c>
      <c r="H30" s="22">
        <f t="shared" si="2"/>
        <v>19.666666666666668</v>
      </c>
      <c r="I30" s="22">
        <f t="shared" si="3"/>
        <v>0.57251880124392218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4.9640399117273875</v>
      </c>
      <c r="S30" s="20">
        <v>4200.2</v>
      </c>
      <c r="T30" s="20">
        <v>844.9</v>
      </c>
    </row>
    <row r="31" spans="1:20" ht="15">
      <c r="A31" s="17">
        <v>4300</v>
      </c>
      <c r="B31" s="20">
        <v>4300.2</v>
      </c>
      <c r="C31" s="17">
        <f t="shared" si="0"/>
        <v>860</v>
      </c>
      <c r="D31" s="20">
        <v>865.1</v>
      </c>
      <c r="E31" s="21">
        <f t="shared" si="4"/>
        <v>4.9707548260316727</v>
      </c>
      <c r="F31" s="21">
        <f t="shared" si="1"/>
        <v>0.9941509652063345</v>
      </c>
      <c r="G31" s="18">
        <v>1349</v>
      </c>
      <c r="H31" s="22">
        <f t="shared" si="2"/>
        <v>22.483333333333334</v>
      </c>
      <c r="I31" s="22">
        <f t="shared" si="3"/>
        <v>0.6121455890735652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0.7192017654522509</v>
      </c>
      <c r="S31" s="20">
        <v>4300.2</v>
      </c>
      <c r="T31" s="20">
        <v>865.1</v>
      </c>
    </row>
    <row r="32" spans="1:20" ht="15">
      <c r="A32" s="17">
        <v>4400</v>
      </c>
      <c r="B32" s="20">
        <v>4400.2</v>
      </c>
      <c r="C32" s="17">
        <f t="shared" si="0"/>
        <v>880</v>
      </c>
      <c r="D32" s="20">
        <v>885.4</v>
      </c>
      <c r="E32" s="21">
        <f t="shared" si="4"/>
        <v>4.9697311949401399</v>
      </c>
      <c r="F32" s="21">
        <f t="shared" si="1"/>
        <v>0.99394623898802803</v>
      </c>
      <c r="G32" s="18">
        <v>1649</v>
      </c>
      <c r="H32" s="22">
        <f t="shared" si="2"/>
        <v>27.483333333333334</v>
      </c>
      <c r="I32" s="22">
        <f t="shared" si="3"/>
        <v>0.67679801680823171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47.31666666666667</v>
      </c>
      <c r="S32" s="20">
        <v>4400.2</v>
      </c>
      <c r="T32" s="20">
        <v>885.4</v>
      </c>
    </row>
    <row r="33" spans="1:20" ht="15">
      <c r="A33" s="17">
        <v>4500</v>
      </c>
      <c r="B33" s="20">
        <v>4500.2</v>
      </c>
      <c r="C33" s="17">
        <f t="shared" si="0"/>
        <v>900</v>
      </c>
      <c r="D33" s="20">
        <v>905.6</v>
      </c>
      <c r="E33" s="21">
        <f t="shared" si="4"/>
        <v>4.9693021201413421</v>
      </c>
      <c r="F33" s="21">
        <f t="shared" si="1"/>
        <v>0.99386042402826846</v>
      </c>
      <c r="G33" s="18">
        <v>1937</v>
      </c>
      <c r="H33" s="22">
        <f t="shared" si="2"/>
        <v>32.283333333333331</v>
      </c>
      <c r="I33" s="22">
        <f t="shared" si="3"/>
        <v>0.73352270282217957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0.88803778698381464</v>
      </c>
      <c r="S33" s="20">
        <v>4500.2</v>
      </c>
      <c r="T33" s="20">
        <v>905.6</v>
      </c>
    </row>
    <row r="34" spans="1:20">
      <c r="A34" s="17">
        <v>4600</v>
      </c>
      <c r="B34" s="20">
        <v>4600.2</v>
      </c>
      <c r="C34" s="17">
        <f t="shared" si="0"/>
        <v>920</v>
      </c>
      <c r="D34" s="20">
        <v>925.85</v>
      </c>
      <c r="E34" s="21">
        <f t="shared" si="4"/>
        <v>4.9686234271210239</v>
      </c>
      <c r="F34" s="21">
        <f t="shared" si="1"/>
        <v>0.99372468542420478</v>
      </c>
      <c r="G34" s="18">
        <v>1880</v>
      </c>
      <c r="H34" s="22">
        <f t="shared" si="2"/>
        <v>31.333333333333332</v>
      </c>
      <c r="I34" s="22">
        <f t="shared" si="3"/>
        <v>0.7226494462892934</v>
      </c>
      <c r="J34" s="4"/>
      <c r="K34" s="4"/>
      <c r="L34" s="4"/>
      <c r="M34" s="4"/>
      <c r="N34" s="4"/>
      <c r="O34" s="4"/>
      <c r="S34" s="20">
        <v>4600.2</v>
      </c>
      <c r="T34" s="20">
        <v>925.85</v>
      </c>
    </row>
    <row r="35" spans="1:20">
      <c r="A35" s="17">
        <v>4700</v>
      </c>
      <c r="B35" s="20">
        <v>4700</v>
      </c>
      <c r="C35" s="17">
        <f t="shared" si="0"/>
        <v>940</v>
      </c>
      <c r="D35" s="20">
        <v>946.2</v>
      </c>
      <c r="E35" s="21">
        <f t="shared" si="4"/>
        <v>4.9672373705347708</v>
      </c>
      <c r="F35" s="21">
        <f t="shared" si="1"/>
        <v>0.99344747410695411</v>
      </c>
      <c r="G35" s="18">
        <v>2247</v>
      </c>
      <c r="H35" s="22">
        <f t="shared" si="2"/>
        <v>37.450000000000003</v>
      </c>
      <c r="I35" s="22">
        <f t="shared" si="3"/>
        <v>0.7900421929660888</v>
      </c>
      <c r="J35" s="4"/>
      <c r="K35" s="4"/>
      <c r="L35" s="4"/>
      <c r="M35" s="4"/>
      <c r="N35" s="4"/>
      <c r="O35" s="4"/>
      <c r="S35" s="20">
        <v>4700</v>
      </c>
      <c r="T35" s="20">
        <v>946.2</v>
      </c>
    </row>
    <row r="36" spans="1:20">
      <c r="A36" s="17">
        <v>4800</v>
      </c>
      <c r="B36" s="20">
        <v>4800</v>
      </c>
      <c r="C36" s="17">
        <f t="shared" si="0"/>
        <v>960</v>
      </c>
      <c r="D36" s="20">
        <v>966.45</v>
      </c>
      <c r="E36" s="21">
        <f t="shared" si="4"/>
        <v>4.9666304516529562</v>
      </c>
      <c r="F36" s="21">
        <f t="shared" si="1"/>
        <v>0.99332609033059127</v>
      </c>
      <c r="G36" s="18">
        <v>2691</v>
      </c>
      <c r="H36" s="22">
        <f t="shared" si="2"/>
        <v>44.85</v>
      </c>
      <c r="I36" s="22">
        <f t="shared" si="3"/>
        <v>0.86458082328952912</v>
      </c>
      <c r="S36" s="20">
        <v>4800</v>
      </c>
      <c r="T36" s="20">
        <v>966.45</v>
      </c>
    </row>
    <row r="37" spans="1:20">
      <c r="A37" s="17">
        <v>4900</v>
      </c>
      <c r="B37" s="20">
        <v>4900.2</v>
      </c>
      <c r="C37" s="17">
        <f t="shared" si="0"/>
        <v>980</v>
      </c>
      <c r="D37" s="20">
        <v>986.85</v>
      </c>
      <c r="E37" s="21">
        <f t="shared" si="4"/>
        <v>4.9654962760297918</v>
      </c>
      <c r="F37" s="21">
        <f t="shared" si="1"/>
        <v>0.99309925520595832</v>
      </c>
      <c r="G37" s="18">
        <v>2839</v>
      </c>
      <c r="H37" s="22">
        <f t="shared" si="2"/>
        <v>47.31666666666667</v>
      </c>
      <c r="I37" s="22">
        <f t="shared" si="3"/>
        <v>0.88803778698381464</v>
      </c>
      <c r="S37" s="20">
        <v>4900.2</v>
      </c>
      <c r="T37" s="20">
        <v>986.85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2018-08-01T08:09:06Z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