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QC4_Local_files\GE11_X_CERN_0002\"/>
    </mc:Choice>
  </mc:AlternateContent>
  <bookViews>
    <workbookView xWindow="0" yWindow="0" windowWidth="28800" windowHeight="18000"/>
  </bookViews>
  <sheets>
    <sheet name="Sheet4" sheetId="4" r:id="rId1"/>
  </sheets>
  <definedNames>
    <definedName name="I">Sheet4!$D$4:$D$37</definedName>
    <definedName name="V">Sheet4!$B$4:$B$37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Q29" i="4"/>
  <c r="Q30" i="4"/>
  <c r="Q31" i="4"/>
  <c r="Q28" i="4"/>
  <c r="Q26" i="4"/>
  <c r="Q27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<sst xmlns="http://schemas.openxmlformats.org/spreadsheetml/2006/main" count="83" uniqueCount="46">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</sst>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1.0015037593984963</c:v>
                </c:pt>
                <c:pt idx="1">
                  <c:v>1.0008766437069507</c:v>
                </c:pt>
                <c:pt idx="2">
                  <c:v>1.0002503128911138</c:v>
                </c:pt>
                <c:pt idx="3">
                  <c:v>1.0001250781738587</c:v>
                </c:pt>
                <c:pt idx="4">
                  <c:v>0.99960000000000004</c:v>
                </c:pt>
                <c:pt idx="5">
                  <c:v>0.99962507810872725</c:v>
                </c:pt>
                <c:pt idx="6">
                  <c:v>0.99917901124397646</c:v>
                </c:pt>
                <c:pt idx="7">
                  <c:v>0.99878258155142807</c:v>
                </c:pt>
                <c:pt idx="8">
                  <c:v>0.99861303744798879</c:v>
                </c:pt>
                <c:pt idx="9">
                  <c:v>0.99825305714998758</c:v>
                </c:pt>
                <c:pt idx="10">
                  <c:v>0.99809437386569877</c:v>
                </c:pt>
                <c:pt idx="11">
                  <c:v>0.99783783783783786</c:v>
                </c:pt>
                <c:pt idx="12">
                  <c:v>0.99754412893323097</c:v>
                </c:pt>
                <c:pt idx="13">
                  <c:v>0.99720366907115499</c:v>
                </c:pt>
                <c:pt idx="14">
                  <c:v>0.99719105792404239</c:v>
                </c:pt>
                <c:pt idx="15">
                  <c:v>0.99694386359980691</c:v>
                </c:pt>
                <c:pt idx="16">
                  <c:v>0.99719538797133078</c:v>
                </c:pt>
                <c:pt idx="17">
                  <c:v>0.99712947575162425</c:v>
                </c:pt>
                <c:pt idx="18">
                  <c:v>0.99706744868035191</c:v>
                </c:pt>
                <c:pt idx="19">
                  <c:v>0.99693797621590829</c:v>
                </c:pt>
                <c:pt idx="20">
                  <c:v>0.9968847352024921</c:v>
                </c:pt>
                <c:pt idx="21">
                  <c:v>0.99678049437596827</c:v>
                </c:pt>
                <c:pt idx="22">
                  <c:v>0.99673421207948054</c:v>
                </c:pt>
                <c:pt idx="23">
                  <c:v>0.99662662918476863</c:v>
                </c:pt>
                <c:pt idx="24">
                  <c:v>0.99664860150750645</c:v>
                </c:pt>
                <c:pt idx="25">
                  <c:v>0.99654837141468167</c:v>
                </c:pt>
                <c:pt idx="26">
                  <c:v>0.99639383155397387</c:v>
                </c:pt>
                <c:pt idx="27">
                  <c:v>0.99635057637722291</c:v>
                </c:pt>
                <c:pt idx="28">
                  <c:v>0.99616233655968744</c:v>
                </c:pt>
                <c:pt idx="29">
                  <c:v>0.99602678324387151</c:v>
                </c:pt>
                <c:pt idx="30">
                  <c:v>0.99585385656292291</c:v>
                </c:pt>
                <c:pt idx="31">
                  <c:v>0.9957203389830509</c:v>
                </c:pt>
                <c:pt idx="32">
                  <c:v>0.99548918960958166</c:v>
                </c:pt>
                <c:pt idx="33">
                  <c:v>0.99528742636603695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8744"/>
        <c:axId val="73019136"/>
      </c:scatterChart>
      <c:valAx>
        <c:axId val="7301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9136"/>
        <c:crosses val="autoZero"/>
        <c:crossBetween val="midCat"/>
      </c:valAx>
      <c:valAx>
        <c:axId val="73019136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01"/>
                  <c:y val="2.4742182817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39.9</c:v>
                </c:pt>
                <c:pt idx="1">
                  <c:v>79.849999999999994</c:v>
                </c:pt>
                <c:pt idx="2">
                  <c:v>119.85</c:v>
                </c:pt>
                <c:pt idx="3">
                  <c:v>159.9</c:v>
                </c:pt>
                <c:pt idx="4">
                  <c:v>200</c:v>
                </c:pt>
                <c:pt idx="5">
                  <c:v>240.05</c:v>
                </c:pt>
                <c:pt idx="6">
                  <c:v>280.14999999999998</c:v>
                </c:pt>
                <c:pt idx="7">
                  <c:v>320.35000000000002</c:v>
                </c:pt>
                <c:pt idx="8">
                  <c:v>360.5</c:v>
                </c:pt>
                <c:pt idx="9">
                  <c:v>400.7</c:v>
                </c:pt>
                <c:pt idx="10">
                  <c:v>440.8</c:v>
                </c:pt>
                <c:pt idx="11">
                  <c:v>481</c:v>
                </c:pt>
                <c:pt idx="12">
                  <c:v>521.20000000000005</c:v>
                </c:pt>
                <c:pt idx="13">
                  <c:v>561.45000000000005</c:v>
                </c:pt>
                <c:pt idx="14">
                  <c:v>601.65</c:v>
                </c:pt>
                <c:pt idx="15">
                  <c:v>621.70000000000005</c:v>
                </c:pt>
                <c:pt idx="16">
                  <c:v>641.79999999999995</c:v>
                </c:pt>
                <c:pt idx="17">
                  <c:v>661.9</c:v>
                </c:pt>
                <c:pt idx="18">
                  <c:v>682</c:v>
                </c:pt>
                <c:pt idx="19">
                  <c:v>702.15</c:v>
                </c:pt>
                <c:pt idx="20">
                  <c:v>722.25</c:v>
                </c:pt>
                <c:pt idx="21">
                  <c:v>742.35</c:v>
                </c:pt>
                <c:pt idx="22">
                  <c:v>762.45</c:v>
                </c:pt>
                <c:pt idx="23">
                  <c:v>782.6</c:v>
                </c:pt>
                <c:pt idx="24">
                  <c:v>802.65</c:v>
                </c:pt>
                <c:pt idx="25">
                  <c:v>822.8</c:v>
                </c:pt>
                <c:pt idx="26">
                  <c:v>843</c:v>
                </c:pt>
                <c:pt idx="27">
                  <c:v>863.15</c:v>
                </c:pt>
                <c:pt idx="28">
                  <c:v>883.35</c:v>
                </c:pt>
                <c:pt idx="29">
                  <c:v>903.55</c:v>
                </c:pt>
                <c:pt idx="30">
                  <c:v>923.75</c:v>
                </c:pt>
                <c:pt idx="31">
                  <c:v>944</c:v>
                </c:pt>
                <c:pt idx="32">
                  <c:v>964.35</c:v>
                </c:pt>
                <c:pt idx="33">
                  <c:v>984.6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199.8</c:v>
                </c:pt>
                <c:pt idx="1">
                  <c:v>399.6</c:v>
                </c:pt>
                <c:pt idx="2">
                  <c:v>599.4</c:v>
                </c:pt>
                <c:pt idx="3">
                  <c:v>799.6</c:v>
                </c:pt>
                <c:pt idx="4">
                  <c:v>999.6</c:v>
                </c:pt>
                <c:pt idx="5">
                  <c:v>1199.8</c:v>
                </c:pt>
                <c:pt idx="6">
                  <c:v>1399.6</c:v>
                </c:pt>
                <c:pt idx="7">
                  <c:v>1599.8</c:v>
                </c:pt>
                <c:pt idx="8">
                  <c:v>1800</c:v>
                </c:pt>
                <c:pt idx="9">
                  <c:v>2000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2599.6</c:v>
                </c:pt>
                <c:pt idx="13">
                  <c:v>2799.4</c:v>
                </c:pt>
                <c:pt idx="14">
                  <c:v>2999.8</c:v>
                </c:pt>
                <c:pt idx="15">
                  <c:v>3099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3699.8</c:v>
                </c:pt>
                <c:pt idx="22">
                  <c:v>3799.8</c:v>
                </c:pt>
                <c:pt idx="23">
                  <c:v>3899.8</c:v>
                </c:pt>
                <c:pt idx="24">
                  <c:v>3999.8</c:v>
                </c:pt>
                <c:pt idx="25">
                  <c:v>4099.8</c:v>
                </c:pt>
                <c:pt idx="26">
                  <c:v>4199.8</c:v>
                </c:pt>
                <c:pt idx="27">
                  <c:v>4300</c:v>
                </c:pt>
                <c:pt idx="28">
                  <c:v>4399.8</c:v>
                </c:pt>
                <c:pt idx="29">
                  <c:v>4499.8</c:v>
                </c:pt>
                <c:pt idx="30">
                  <c:v>4599.6000000000004</c:v>
                </c:pt>
                <c:pt idx="31">
                  <c:v>4699.8</c:v>
                </c:pt>
                <c:pt idx="32">
                  <c:v>4800</c:v>
                </c:pt>
                <c:pt idx="33">
                  <c:v>4899.8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9920"/>
        <c:axId val="73020312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General</c:formatCode>
                <c:ptCount val="35"/>
                <c:pt idx="0">
                  <c:v>39.9</c:v>
                </c:pt>
                <c:pt idx="1">
                  <c:v>79.849999999999994</c:v>
                </c:pt>
                <c:pt idx="2">
                  <c:v>119.85</c:v>
                </c:pt>
                <c:pt idx="3">
                  <c:v>159.9</c:v>
                </c:pt>
                <c:pt idx="4">
                  <c:v>200</c:v>
                </c:pt>
                <c:pt idx="5">
                  <c:v>240.05</c:v>
                </c:pt>
                <c:pt idx="6">
                  <c:v>280.14999999999998</c:v>
                </c:pt>
                <c:pt idx="7">
                  <c:v>320.35000000000002</c:v>
                </c:pt>
                <c:pt idx="8">
                  <c:v>360.5</c:v>
                </c:pt>
                <c:pt idx="9">
                  <c:v>400.7</c:v>
                </c:pt>
                <c:pt idx="10">
                  <c:v>440.8</c:v>
                </c:pt>
                <c:pt idx="11">
                  <c:v>481</c:v>
                </c:pt>
                <c:pt idx="12">
                  <c:v>521.20000000000005</c:v>
                </c:pt>
                <c:pt idx="13">
                  <c:v>561.45000000000005</c:v>
                </c:pt>
                <c:pt idx="14">
                  <c:v>601.65</c:v>
                </c:pt>
                <c:pt idx="15">
                  <c:v>621.70000000000005</c:v>
                </c:pt>
                <c:pt idx="16">
                  <c:v>641.79999999999995</c:v>
                </c:pt>
                <c:pt idx="17">
                  <c:v>661.9</c:v>
                </c:pt>
                <c:pt idx="18">
                  <c:v>682</c:v>
                </c:pt>
                <c:pt idx="19">
                  <c:v>702.15</c:v>
                </c:pt>
                <c:pt idx="20">
                  <c:v>722.25</c:v>
                </c:pt>
                <c:pt idx="21">
                  <c:v>742.35</c:v>
                </c:pt>
                <c:pt idx="22">
                  <c:v>762.45</c:v>
                </c:pt>
                <c:pt idx="23">
                  <c:v>782.6</c:v>
                </c:pt>
                <c:pt idx="24">
                  <c:v>802.65</c:v>
                </c:pt>
                <c:pt idx="25">
                  <c:v>822.8</c:v>
                </c:pt>
                <c:pt idx="26">
                  <c:v>843</c:v>
                </c:pt>
                <c:pt idx="27">
                  <c:v>863.15</c:v>
                </c:pt>
                <c:pt idx="28">
                  <c:v>883.35</c:v>
                </c:pt>
                <c:pt idx="29">
                  <c:v>903.55</c:v>
                </c:pt>
                <c:pt idx="30">
                  <c:v>923.75</c:v>
                </c:pt>
                <c:pt idx="31">
                  <c:v>944</c:v>
                </c:pt>
                <c:pt idx="32">
                  <c:v>964.35</c:v>
                </c:pt>
                <c:pt idx="33">
                  <c:v>984.6</c:v>
                </c:pt>
              </c:numCache>
            </c:numRef>
          </c:xVal>
          <c:yVal>
            <c:numRef>
              <c:f>Sheet4!$H$4:$H$38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1.6666666666666666E-2</c:v>
                </c:pt>
                <c:pt idx="8">
                  <c:v>1.6666666666666666E-2</c:v>
                </c:pt>
                <c:pt idx="9">
                  <c:v>1.6666666666666666E-2</c:v>
                </c:pt>
                <c:pt idx="10">
                  <c:v>1.6666666666666666E-2</c:v>
                </c:pt>
                <c:pt idx="11">
                  <c:v>1.6666666666666666E-2</c:v>
                </c:pt>
                <c:pt idx="12">
                  <c:v>0.05</c:v>
                </c:pt>
                <c:pt idx="13">
                  <c:v>0.1</c:v>
                </c:pt>
                <c:pt idx="14">
                  <c:v>0.65</c:v>
                </c:pt>
                <c:pt idx="15">
                  <c:v>0.58333333333333337</c:v>
                </c:pt>
                <c:pt idx="16">
                  <c:v>0.96666666666666667</c:v>
                </c:pt>
                <c:pt idx="17">
                  <c:v>1.3833333333333333</c:v>
                </c:pt>
                <c:pt idx="18">
                  <c:v>1.7</c:v>
                </c:pt>
                <c:pt idx="19">
                  <c:v>1.8333333333333333</c:v>
                </c:pt>
                <c:pt idx="20">
                  <c:v>2.3833333333333333</c:v>
                </c:pt>
                <c:pt idx="21">
                  <c:v>3.4833333333333334</c:v>
                </c:pt>
                <c:pt idx="22">
                  <c:v>3.5666666666666669</c:v>
                </c:pt>
                <c:pt idx="23">
                  <c:v>3.7833333333333332</c:v>
                </c:pt>
                <c:pt idx="24">
                  <c:v>4.25</c:v>
                </c:pt>
                <c:pt idx="25">
                  <c:v>5.2333333333333334</c:v>
                </c:pt>
                <c:pt idx="26">
                  <c:v>5.416666666666667</c:v>
                </c:pt>
                <c:pt idx="27">
                  <c:v>5.6</c:v>
                </c:pt>
                <c:pt idx="28">
                  <c:v>6.1333333333333337</c:v>
                </c:pt>
                <c:pt idx="29">
                  <c:v>6.1166666666666663</c:v>
                </c:pt>
                <c:pt idx="30">
                  <c:v>6.8</c:v>
                </c:pt>
                <c:pt idx="31">
                  <c:v>9.6666666666666661</c:v>
                </c:pt>
                <c:pt idx="32">
                  <c:v>15.15</c:v>
                </c:pt>
                <c:pt idx="33">
                  <c:v>22.4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21096"/>
        <c:axId val="73020704"/>
      </c:scatterChart>
      <c:valAx>
        <c:axId val="7301992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0312"/>
        <c:crosses val="autoZero"/>
        <c:crossBetween val="midCat"/>
      </c:valAx>
      <c:valAx>
        <c:axId val="7302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9920"/>
        <c:crosses val="autoZero"/>
        <c:crossBetween val="midCat"/>
      </c:valAx>
      <c:valAx>
        <c:axId val="73020704"/>
        <c:scaling>
          <c:orientation val="minMax"/>
          <c:max val="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1096"/>
        <c:crosses val="max"/>
        <c:crossBetween val="midCat"/>
      </c:valAx>
      <c:valAx>
        <c:axId val="73021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02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59989266517398"/>
          <c:y val="0.6617725318783970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workbookViewId="0">
      <selection activeCell="G38" sqref="G38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4" t="s">
        <v>40</v>
      </c>
      <c r="B1" s="24"/>
      <c r="C1" s="24"/>
      <c r="D1" s="24"/>
      <c r="E1" s="24"/>
      <c r="F1" s="24"/>
      <c r="G1" s="24"/>
      <c r="H1" s="24"/>
      <c r="I1" s="24"/>
      <c r="P1" s="25" t="s">
        <v>18</v>
      </c>
      <c r="Q1" s="25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18">
        <v>199.8</v>
      </c>
      <c r="C4" s="17">
        <f>A4/$Q$2</f>
        <v>40</v>
      </c>
      <c r="D4" s="18">
        <v>39.9</v>
      </c>
      <c r="E4" s="17">
        <f>B4/D4</f>
        <v>5.0075187969924819</v>
      </c>
      <c r="F4" s="17">
        <f>E4/$Q$2</f>
        <v>1.0015037593984963</v>
      </c>
      <c r="G4" s="18">
        <v>0</v>
      </c>
      <c r="H4" s="17">
        <f>G4/$Q$22</f>
        <v>0</v>
      </c>
      <c r="I4" s="17">
        <f>SQRT(G4)/$Q$22</f>
        <v>0</v>
      </c>
      <c r="P4" s="12"/>
      <c r="Q4" s="15"/>
    </row>
    <row r="5" spans="1:17" ht="15">
      <c r="A5" s="17">
        <v>400</v>
      </c>
      <c r="B5" s="18">
        <v>399.6</v>
      </c>
      <c r="C5" s="17">
        <f t="shared" ref="C5:C37" si="0">A5/$Q$2</f>
        <v>80</v>
      </c>
      <c r="D5" s="18">
        <v>79.849999999999994</v>
      </c>
      <c r="E5" s="17">
        <f t="shared" ref="E5:E37" si="1">B5/D5</f>
        <v>5.0043832185347537</v>
      </c>
      <c r="F5" s="17">
        <f t="shared" ref="F5:F37" si="2">E5/$Q$2</f>
        <v>1.0008766437069507</v>
      </c>
      <c r="G5" s="18">
        <v>0</v>
      </c>
      <c r="H5" s="17">
        <f t="shared" ref="H5:H37" si="3">G5/$Q$22</f>
        <v>0</v>
      </c>
      <c r="I5" s="17">
        <f t="shared" ref="I5:I37" si="4">SQRT(G5)/$Q$22</f>
        <v>0</v>
      </c>
      <c r="P5" s="25" t="s">
        <v>16</v>
      </c>
      <c r="Q5" s="25"/>
    </row>
    <row r="6" spans="1:17" ht="15">
      <c r="A6" s="17">
        <v>600</v>
      </c>
      <c r="B6" s="18">
        <v>599.4</v>
      </c>
      <c r="C6" s="17">
        <f t="shared" si="0"/>
        <v>120</v>
      </c>
      <c r="D6" s="18">
        <v>119.85</v>
      </c>
      <c r="E6" s="17">
        <f t="shared" si="1"/>
        <v>5.0012515644555693</v>
      </c>
      <c r="F6" s="17">
        <f t="shared" si="2"/>
        <v>1.0002503128911138</v>
      </c>
      <c r="G6" s="18">
        <v>0</v>
      </c>
      <c r="H6" s="17">
        <f t="shared" si="3"/>
        <v>0</v>
      </c>
      <c r="I6" s="17">
        <f t="shared" si="4"/>
        <v>0</v>
      </c>
      <c r="P6" s="12" t="s">
        <v>17</v>
      </c>
      <c r="Q6" s="19" t="s">
        <v>41</v>
      </c>
    </row>
    <row r="7" spans="1:17" ht="15">
      <c r="A7" s="17">
        <v>800</v>
      </c>
      <c r="B7" s="18">
        <v>799.6</v>
      </c>
      <c r="C7" s="17">
        <f t="shared" si="0"/>
        <v>160</v>
      </c>
      <c r="D7" s="18">
        <v>159.9</v>
      </c>
      <c r="E7" s="17">
        <f t="shared" si="1"/>
        <v>5.0006253908692937</v>
      </c>
      <c r="F7" s="17">
        <f t="shared" si="2"/>
        <v>1.0001250781738587</v>
      </c>
      <c r="G7" s="18">
        <v>0</v>
      </c>
      <c r="H7" s="17">
        <f t="shared" si="3"/>
        <v>0</v>
      </c>
      <c r="I7" s="17">
        <f t="shared" si="4"/>
        <v>0</v>
      </c>
      <c r="P7" s="12"/>
      <c r="Q7" s="13" t="s">
        <v>42</v>
      </c>
    </row>
    <row r="8" spans="1:17" ht="15">
      <c r="A8" s="17">
        <v>1000</v>
      </c>
      <c r="B8" s="18">
        <v>999.6</v>
      </c>
      <c r="C8" s="17">
        <f t="shared" si="0"/>
        <v>200</v>
      </c>
      <c r="D8" s="18">
        <v>200</v>
      </c>
      <c r="E8" s="17">
        <f t="shared" si="1"/>
        <v>4.9980000000000002</v>
      </c>
      <c r="F8" s="17">
        <f t="shared" si="2"/>
        <v>0.99960000000000004</v>
      </c>
      <c r="G8" s="18">
        <v>0</v>
      </c>
      <c r="H8" s="17">
        <f t="shared" si="3"/>
        <v>0</v>
      </c>
      <c r="I8" s="17">
        <f t="shared" si="4"/>
        <v>0</v>
      </c>
      <c r="P8" s="25" t="s">
        <v>15</v>
      </c>
      <c r="Q8" s="25"/>
    </row>
    <row r="9" spans="1:17" ht="15">
      <c r="A9" s="17">
        <v>1200</v>
      </c>
      <c r="B9" s="18">
        <v>1199.8</v>
      </c>
      <c r="C9" s="17">
        <f t="shared" si="0"/>
        <v>240</v>
      </c>
      <c r="D9" s="18">
        <v>240.05</v>
      </c>
      <c r="E9" s="17">
        <f t="shared" si="1"/>
        <v>4.9981253905436365</v>
      </c>
      <c r="F9" s="17">
        <f t="shared" si="2"/>
        <v>0.99962507810872725</v>
      </c>
      <c r="G9" s="18">
        <v>0</v>
      </c>
      <c r="H9" s="17">
        <f t="shared" si="3"/>
        <v>0</v>
      </c>
      <c r="I9" s="17">
        <f t="shared" si="4"/>
        <v>0</v>
      </c>
      <c r="P9" s="12" t="s">
        <v>17</v>
      </c>
      <c r="Q9" s="19" t="s">
        <v>43</v>
      </c>
    </row>
    <row r="10" spans="1:17" ht="15">
      <c r="A10" s="17">
        <v>1400</v>
      </c>
      <c r="B10" s="18">
        <v>1399.6</v>
      </c>
      <c r="C10" s="17">
        <f t="shared" si="0"/>
        <v>280</v>
      </c>
      <c r="D10" s="18">
        <v>280.14999999999998</v>
      </c>
      <c r="E10" s="17">
        <f t="shared" si="1"/>
        <v>4.9958950562198821</v>
      </c>
      <c r="F10" s="17">
        <f t="shared" si="2"/>
        <v>0.99917901124397646</v>
      </c>
      <c r="G10" s="18">
        <v>0</v>
      </c>
      <c r="H10" s="17">
        <f t="shared" si="3"/>
        <v>0</v>
      </c>
      <c r="I10" s="17">
        <f t="shared" si="4"/>
        <v>0</v>
      </c>
      <c r="P10" s="12" t="s">
        <v>11</v>
      </c>
      <c r="Q10" s="19">
        <v>4</v>
      </c>
    </row>
    <row r="11" spans="1:17" ht="15">
      <c r="A11" s="17">
        <v>1600</v>
      </c>
      <c r="B11" s="18">
        <v>1599.8</v>
      </c>
      <c r="C11" s="17">
        <f t="shared" si="0"/>
        <v>320</v>
      </c>
      <c r="D11" s="18">
        <v>320.35000000000002</v>
      </c>
      <c r="E11" s="17">
        <f t="shared" si="1"/>
        <v>4.9939129077571405</v>
      </c>
      <c r="F11" s="17">
        <f t="shared" si="2"/>
        <v>0.99878258155142807</v>
      </c>
      <c r="G11" s="18">
        <v>1</v>
      </c>
      <c r="H11" s="17">
        <f t="shared" si="3"/>
        <v>1.6666666666666666E-2</v>
      </c>
      <c r="I11" s="17">
        <f t="shared" si="4"/>
        <v>1.6666666666666666E-2</v>
      </c>
      <c r="P11" s="12" t="s">
        <v>12</v>
      </c>
      <c r="Q11" s="19">
        <v>4.5</v>
      </c>
    </row>
    <row r="12" spans="1:17" ht="15">
      <c r="A12" s="17">
        <v>1800</v>
      </c>
      <c r="B12" s="18">
        <v>1800</v>
      </c>
      <c r="C12" s="17">
        <f t="shared" si="0"/>
        <v>360</v>
      </c>
      <c r="D12" s="18">
        <v>360.5</v>
      </c>
      <c r="E12" s="17">
        <f t="shared" si="1"/>
        <v>4.9930651872399441</v>
      </c>
      <c r="F12" s="17">
        <f t="shared" si="2"/>
        <v>0.99861303744798879</v>
      </c>
      <c r="G12" s="18">
        <v>1</v>
      </c>
      <c r="H12" s="17">
        <f t="shared" si="3"/>
        <v>1.6666666666666666E-2</v>
      </c>
      <c r="I12" s="17">
        <f t="shared" si="4"/>
        <v>1.6666666666666666E-2</v>
      </c>
      <c r="P12" s="12"/>
      <c r="Q12" s="12"/>
    </row>
    <row r="13" spans="1:17" ht="15">
      <c r="A13" s="17">
        <v>2000</v>
      </c>
      <c r="B13" s="18">
        <v>2000</v>
      </c>
      <c r="C13" s="17">
        <f t="shared" si="0"/>
        <v>400</v>
      </c>
      <c r="D13" s="18">
        <v>400.7</v>
      </c>
      <c r="E13" s="17">
        <f t="shared" si="1"/>
        <v>4.9912652857499378</v>
      </c>
      <c r="F13" s="17">
        <f t="shared" si="2"/>
        <v>0.99825305714998758</v>
      </c>
      <c r="G13" s="18">
        <v>1</v>
      </c>
      <c r="H13" s="17">
        <f t="shared" si="3"/>
        <v>1.6666666666666666E-2</v>
      </c>
      <c r="I13" s="17">
        <f t="shared" si="4"/>
        <v>1.6666666666666666E-2</v>
      </c>
      <c r="P13" s="12" t="s">
        <v>14</v>
      </c>
      <c r="Q13" s="19">
        <v>500</v>
      </c>
    </row>
    <row r="14" spans="1:17" ht="15">
      <c r="A14" s="17">
        <v>2200</v>
      </c>
      <c r="B14" s="18">
        <v>2199.8000000000002</v>
      </c>
      <c r="C14" s="17">
        <f t="shared" si="0"/>
        <v>440</v>
      </c>
      <c r="D14" s="18">
        <v>440.8</v>
      </c>
      <c r="E14" s="17">
        <f t="shared" si="1"/>
        <v>4.990471869328494</v>
      </c>
      <c r="F14" s="17">
        <f t="shared" si="2"/>
        <v>0.99809437386569877</v>
      </c>
      <c r="G14" s="18">
        <v>1</v>
      </c>
      <c r="H14" s="17">
        <f t="shared" si="3"/>
        <v>1.6666666666666666E-2</v>
      </c>
      <c r="I14" s="17">
        <f t="shared" si="4"/>
        <v>1.6666666666666666E-2</v>
      </c>
      <c r="P14" s="12" t="s">
        <v>13</v>
      </c>
      <c r="Q14" s="19">
        <v>500</v>
      </c>
    </row>
    <row r="15" spans="1:17" ht="15">
      <c r="A15" s="17">
        <v>2400</v>
      </c>
      <c r="B15" s="18">
        <v>2399.8000000000002</v>
      </c>
      <c r="C15" s="17">
        <f t="shared" si="0"/>
        <v>480</v>
      </c>
      <c r="D15" s="18">
        <v>481</v>
      </c>
      <c r="E15" s="17">
        <f t="shared" si="1"/>
        <v>4.9891891891891893</v>
      </c>
      <c r="F15" s="17">
        <f t="shared" si="2"/>
        <v>0.99783783783783786</v>
      </c>
      <c r="G15" s="18">
        <v>1</v>
      </c>
      <c r="H15" s="17">
        <f t="shared" si="3"/>
        <v>1.6666666666666666E-2</v>
      </c>
      <c r="I15" s="17">
        <f t="shared" si="4"/>
        <v>1.6666666666666666E-2</v>
      </c>
      <c r="P15" s="12"/>
      <c r="Q15" s="14"/>
    </row>
    <row r="16" spans="1:17" ht="15">
      <c r="A16" s="17">
        <v>2600</v>
      </c>
      <c r="B16" s="18">
        <v>2599.6</v>
      </c>
      <c r="C16" s="17">
        <f t="shared" si="0"/>
        <v>520</v>
      </c>
      <c r="D16" s="18">
        <v>521.20000000000005</v>
      </c>
      <c r="E16" s="17">
        <f t="shared" si="1"/>
        <v>4.9877206446661546</v>
      </c>
      <c r="F16" s="17">
        <f t="shared" si="2"/>
        <v>0.99754412893323097</v>
      </c>
      <c r="G16" s="18">
        <v>3</v>
      </c>
      <c r="H16" s="17">
        <f t="shared" si="3"/>
        <v>0.05</v>
      </c>
      <c r="I16" s="17">
        <f t="shared" si="4"/>
        <v>2.8867513459481287E-2</v>
      </c>
      <c r="P16" s="25" t="s">
        <v>22</v>
      </c>
      <c r="Q16" s="25"/>
    </row>
    <row r="17" spans="1:17" ht="15">
      <c r="A17" s="17">
        <v>2800</v>
      </c>
      <c r="B17" s="18">
        <v>2799.4</v>
      </c>
      <c r="C17" s="17">
        <f t="shared" si="0"/>
        <v>560</v>
      </c>
      <c r="D17" s="18">
        <v>561.45000000000005</v>
      </c>
      <c r="E17" s="17">
        <f t="shared" si="1"/>
        <v>4.9860183453557747</v>
      </c>
      <c r="F17" s="17">
        <f t="shared" si="2"/>
        <v>0.99720366907115499</v>
      </c>
      <c r="G17" s="18">
        <v>6</v>
      </c>
      <c r="H17" s="17">
        <f t="shared" si="3"/>
        <v>0.1</v>
      </c>
      <c r="I17" s="17">
        <f t="shared" si="4"/>
        <v>4.0824829046386298E-2</v>
      </c>
      <c r="P17" s="12" t="s">
        <v>17</v>
      </c>
      <c r="Q17" s="19" t="s">
        <v>44</v>
      </c>
    </row>
    <row r="18" spans="1:17" ht="15">
      <c r="A18" s="17">
        <v>3000</v>
      </c>
      <c r="B18" s="18">
        <v>2999.8</v>
      </c>
      <c r="C18" s="17">
        <f t="shared" si="0"/>
        <v>600</v>
      </c>
      <c r="D18" s="18">
        <v>601.65</v>
      </c>
      <c r="E18" s="17">
        <f t="shared" si="1"/>
        <v>4.9859552896202119</v>
      </c>
      <c r="F18" s="17">
        <f t="shared" si="2"/>
        <v>0.99719105792404239</v>
      </c>
      <c r="G18" s="18">
        <v>39</v>
      </c>
      <c r="H18" s="17">
        <f t="shared" si="3"/>
        <v>0.65</v>
      </c>
      <c r="I18" s="17">
        <f t="shared" si="4"/>
        <v>0.10408329997330663</v>
      </c>
      <c r="P18" s="12" t="s">
        <v>23</v>
      </c>
      <c r="Q18" s="19">
        <v>140</v>
      </c>
    </row>
    <row r="19" spans="1:17" ht="15">
      <c r="A19" s="17">
        <v>3100</v>
      </c>
      <c r="B19" s="18">
        <v>3099</v>
      </c>
      <c r="C19" s="17">
        <f t="shared" si="0"/>
        <v>620</v>
      </c>
      <c r="D19" s="18">
        <v>621.70000000000005</v>
      </c>
      <c r="E19" s="17">
        <f t="shared" si="1"/>
        <v>4.9847193179990343</v>
      </c>
      <c r="F19" s="17">
        <f t="shared" si="2"/>
        <v>0.99694386359980691</v>
      </c>
      <c r="G19" s="18">
        <v>35</v>
      </c>
      <c r="H19" s="17">
        <f t="shared" si="3"/>
        <v>0.58333333333333337</v>
      </c>
      <c r="I19" s="17">
        <f t="shared" si="4"/>
        <v>9.8601329718326941E-2</v>
      </c>
      <c r="P19" s="12"/>
      <c r="Q19" s="12"/>
    </row>
    <row r="20" spans="1:17" ht="15">
      <c r="A20" s="17">
        <v>3200</v>
      </c>
      <c r="B20" s="18">
        <v>3200</v>
      </c>
      <c r="C20" s="17">
        <f t="shared" si="0"/>
        <v>640</v>
      </c>
      <c r="D20" s="18">
        <v>641.79999999999995</v>
      </c>
      <c r="E20" s="17">
        <f t="shared" si="1"/>
        <v>4.9859769398566538</v>
      </c>
      <c r="F20" s="17">
        <f t="shared" si="2"/>
        <v>0.99719538797133078</v>
      </c>
      <c r="G20" s="18">
        <v>58</v>
      </c>
      <c r="H20" s="17">
        <f t="shared" si="3"/>
        <v>0.96666666666666667</v>
      </c>
      <c r="I20" s="17">
        <f t="shared" si="4"/>
        <v>0.12692955176439849</v>
      </c>
      <c r="P20" s="25" t="s">
        <v>24</v>
      </c>
      <c r="Q20" s="25"/>
    </row>
    <row r="21" spans="1:17" ht="15">
      <c r="A21" s="17">
        <v>3300</v>
      </c>
      <c r="B21" s="18">
        <v>3300</v>
      </c>
      <c r="C21" s="17">
        <f t="shared" si="0"/>
        <v>660</v>
      </c>
      <c r="D21" s="18">
        <v>661.9</v>
      </c>
      <c r="E21" s="17">
        <f t="shared" si="1"/>
        <v>4.985647378758121</v>
      </c>
      <c r="F21" s="17">
        <f t="shared" si="2"/>
        <v>0.99712947575162425</v>
      </c>
      <c r="G21" s="18">
        <v>83</v>
      </c>
      <c r="H21" s="17">
        <f t="shared" si="3"/>
        <v>1.3833333333333333</v>
      </c>
      <c r="I21" s="17">
        <f t="shared" si="4"/>
        <v>0.15184055965240498</v>
      </c>
      <c r="P21" s="12" t="s">
        <v>17</v>
      </c>
      <c r="Q21" s="19" t="s">
        <v>45</v>
      </c>
    </row>
    <row r="22" spans="1:17" ht="15">
      <c r="A22" s="17">
        <v>3400</v>
      </c>
      <c r="B22" s="18">
        <v>3400</v>
      </c>
      <c r="C22" s="17">
        <f t="shared" si="0"/>
        <v>680</v>
      </c>
      <c r="D22" s="18">
        <v>682</v>
      </c>
      <c r="E22" s="17">
        <f t="shared" si="1"/>
        <v>4.9853372434017595</v>
      </c>
      <c r="F22" s="17">
        <f t="shared" si="2"/>
        <v>0.99706744868035191</v>
      </c>
      <c r="G22" s="18">
        <v>102</v>
      </c>
      <c r="H22" s="17">
        <f t="shared" si="3"/>
        <v>1.7</v>
      </c>
      <c r="I22" s="17">
        <f t="shared" si="4"/>
        <v>0.16832508230603463</v>
      </c>
      <c r="P22" s="12" t="s">
        <v>25</v>
      </c>
      <c r="Q22" s="19">
        <v>60</v>
      </c>
    </row>
    <row r="23" spans="1:17">
      <c r="A23" s="17">
        <v>3500</v>
      </c>
      <c r="B23" s="18">
        <v>3500</v>
      </c>
      <c r="C23" s="17">
        <f t="shared" si="0"/>
        <v>700</v>
      </c>
      <c r="D23" s="18">
        <v>702.15</v>
      </c>
      <c r="E23" s="17">
        <f t="shared" si="1"/>
        <v>4.9846898810795413</v>
      </c>
      <c r="F23" s="17">
        <f t="shared" si="2"/>
        <v>0.99693797621590829</v>
      </c>
      <c r="G23" s="18">
        <v>110</v>
      </c>
      <c r="H23" s="17">
        <f t="shared" si="3"/>
        <v>1.8333333333333333</v>
      </c>
      <c r="I23" s="17">
        <f t="shared" si="4"/>
        <v>0.17480147469502524</v>
      </c>
    </row>
    <row r="24" spans="1:17">
      <c r="A24" s="17">
        <v>3600</v>
      </c>
      <c r="B24" s="18">
        <v>3600</v>
      </c>
      <c r="C24" s="17">
        <f t="shared" si="0"/>
        <v>720</v>
      </c>
      <c r="D24" s="18">
        <v>722.25</v>
      </c>
      <c r="E24" s="17">
        <f t="shared" si="1"/>
        <v>4.9844236760124607</v>
      </c>
      <c r="F24" s="17">
        <f t="shared" si="2"/>
        <v>0.9968847352024921</v>
      </c>
      <c r="G24" s="18">
        <v>143</v>
      </c>
      <c r="H24" s="17">
        <f t="shared" si="3"/>
        <v>2.3833333333333333</v>
      </c>
      <c r="I24" s="17">
        <f t="shared" si="4"/>
        <v>0.19930434571835665</v>
      </c>
    </row>
    <row r="25" spans="1:17" ht="15">
      <c r="A25" s="17">
        <v>3700</v>
      </c>
      <c r="B25" s="18">
        <v>3699.8</v>
      </c>
      <c r="C25" s="17">
        <f t="shared" si="0"/>
        <v>740</v>
      </c>
      <c r="D25" s="18">
        <v>742.35</v>
      </c>
      <c r="E25" s="17">
        <f t="shared" si="1"/>
        <v>4.9839024718798415</v>
      </c>
      <c r="F25" s="17">
        <f t="shared" si="2"/>
        <v>0.99678049437596827</v>
      </c>
      <c r="G25" s="18">
        <v>209</v>
      </c>
      <c r="H25" s="17">
        <f t="shared" si="3"/>
        <v>3.4833333333333334</v>
      </c>
      <c r="I25" s="17">
        <f t="shared" si="4"/>
        <v>0.24094720491334934</v>
      </c>
      <c r="J25" s="4"/>
      <c r="K25" s="4"/>
      <c r="L25" s="4"/>
      <c r="M25" s="4"/>
      <c r="N25" s="4"/>
      <c r="O25" s="4"/>
      <c r="P25" s="22" t="s">
        <v>31</v>
      </c>
      <c r="Q25" s="23"/>
    </row>
    <row r="26" spans="1:17" ht="15">
      <c r="A26" s="17">
        <v>3800</v>
      </c>
      <c r="B26" s="18">
        <v>3799.8</v>
      </c>
      <c r="C26" s="17">
        <f t="shared" si="0"/>
        <v>760</v>
      </c>
      <c r="D26" s="18">
        <v>762.45</v>
      </c>
      <c r="E26" s="17">
        <f t="shared" si="1"/>
        <v>4.9836710603974028</v>
      </c>
      <c r="F26" s="17">
        <f t="shared" si="2"/>
        <v>0.99673421207948054</v>
      </c>
      <c r="G26" s="18">
        <v>214</v>
      </c>
      <c r="H26" s="17">
        <f t="shared" si="3"/>
        <v>3.5666666666666669</v>
      </c>
      <c r="I26" s="17">
        <f t="shared" si="4"/>
        <v>0.24381231397212988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4899.8</v>
      </c>
    </row>
    <row r="27" spans="1:17" ht="15">
      <c r="A27" s="17">
        <v>3900</v>
      </c>
      <c r="B27" s="18">
        <v>3899.8</v>
      </c>
      <c r="C27" s="17">
        <f t="shared" si="0"/>
        <v>780</v>
      </c>
      <c r="D27" s="18">
        <v>782.6</v>
      </c>
      <c r="E27" s="17">
        <f t="shared" si="1"/>
        <v>4.9831331459238433</v>
      </c>
      <c r="F27" s="17">
        <f t="shared" si="2"/>
        <v>0.99662662918476863</v>
      </c>
      <c r="G27" s="18">
        <v>227</v>
      </c>
      <c r="H27" s="17">
        <f t="shared" si="3"/>
        <v>3.7833333333333332</v>
      </c>
      <c r="I27" s="17">
        <f t="shared" si="4"/>
        <v>0.25110865288865608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4627.62</v>
      </c>
    </row>
    <row r="28" spans="1:17" ht="15">
      <c r="A28" s="17">
        <v>4000</v>
      </c>
      <c r="B28" s="18">
        <v>3999.8</v>
      </c>
      <c r="C28" s="17">
        <f t="shared" si="0"/>
        <v>800</v>
      </c>
      <c r="D28" s="18">
        <v>802.65</v>
      </c>
      <c r="E28" s="17">
        <f t="shared" si="1"/>
        <v>4.9832430075375322</v>
      </c>
      <c r="F28" s="17">
        <f t="shared" si="2"/>
        <v>0.99664860150750645</v>
      </c>
      <c r="G28" s="18">
        <v>255</v>
      </c>
      <c r="H28" s="17">
        <f t="shared" si="3"/>
        <v>4.25</v>
      </c>
      <c r="I28" s="17">
        <f t="shared" si="4"/>
        <v>0.26614532371118854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984.6</v>
      </c>
    </row>
    <row r="29" spans="1:17" ht="15">
      <c r="A29" s="17">
        <v>4100</v>
      </c>
      <c r="B29" s="18">
        <v>4099.8</v>
      </c>
      <c r="C29" s="17">
        <f t="shared" si="0"/>
        <v>820</v>
      </c>
      <c r="D29" s="18">
        <v>822.8</v>
      </c>
      <c r="E29" s="17">
        <f t="shared" si="1"/>
        <v>4.9827418570734086</v>
      </c>
      <c r="F29" s="17">
        <f t="shared" si="2"/>
        <v>0.99654837141468167</v>
      </c>
      <c r="G29" s="18">
        <v>314</v>
      </c>
      <c r="H29" s="17">
        <f t="shared" si="3"/>
        <v>5.2333333333333334</v>
      </c>
      <c r="I29" s="17">
        <f t="shared" si="4"/>
        <v>0.2953340857778225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18">
        <v>4199.8</v>
      </c>
      <c r="C30" s="17">
        <f t="shared" si="0"/>
        <v>840</v>
      </c>
      <c r="D30" s="18">
        <v>843</v>
      </c>
      <c r="E30" s="17">
        <f t="shared" si="1"/>
        <v>4.9819691577698695</v>
      </c>
      <c r="F30" s="17">
        <f t="shared" si="2"/>
        <v>0.99639383155397387</v>
      </c>
      <c r="G30" s="18">
        <v>325</v>
      </c>
      <c r="H30" s="17">
        <f t="shared" si="3"/>
        <v>5.416666666666667</v>
      </c>
      <c r="I30" s="17">
        <f t="shared" si="4"/>
        <v>0.30046260628866578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4.9758530810508024</v>
      </c>
    </row>
    <row r="31" spans="1:17" ht="15">
      <c r="A31" s="17">
        <v>4300</v>
      </c>
      <c r="B31" s="18">
        <v>4300</v>
      </c>
      <c r="C31" s="17">
        <f t="shared" si="0"/>
        <v>860</v>
      </c>
      <c r="D31" s="18">
        <v>863.15</v>
      </c>
      <c r="E31" s="17">
        <f t="shared" si="1"/>
        <v>4.9817528818861145</v>
      </c>
      <c r="F31" s="17">
        <f t="shared" si="2"/>
        <v>0.99635057637722291</v>
      </c>
      <c r="G31" s="18">
        <v>336</v>
      </c>
      <c r="H31" s="17">
        <f t="shared" si="3"/>
        <v>5.6</v>
      </c>
      <c r="I31" s="17">
        <f t="shared" si="4"/>
        <v>0.30550504633038933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0.48293837898395253</v>
      </c>
    </row>
    <row r="32" spans="1:17" ht="15">
      <c r="A32" s="17">
        <v>4400</v>
      </c>
      <c r="B32" s="18">
        <v>4399.8</v>
      </c>
      <c r="C32" s="17">
        <f t="shared" si="0"/>
        <v>880</v>
      </c>
      <c r="D32" s="18">
        <v>883.35</v>
      </c>
      <c r="E32" s="17">
        <f t="shared" si="1"/>
        <v>4.9808116827984374</v>
      </c>
      <c r="F32" s="17">
        <f t="shared" si="2"/>
        <v>0.99616233655968744</v>
      </c>
      <c r="G32" s="18">
        <v>368</v>
      </c>
      <c r="H32" s="17">
        <f t="shared" si="3"/>
        <v>6.1333333333333337</v>
      </c>
      <c r="I32" s="17">
        <f t="shared" si="4"/>
        <v>0.31972210155418129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22.4</v>
      </c>
    </row>
    <row r="33" spans="1:17" ht="15">
      <c r="A33" s="17">
        <v>4500</v>
      </c>
      <c r="B33" s="18">
        <v>4499.8</v>
      </c>
      <c r="C33" s="17">
        <f t="shared" si="0"/>
        <v>900</v>
      </c>
      <c r="D33" s="18">
        <v>903.55</v>
      </c>
      <c r="E33" s="17">
        <f t="shared" si="1"/>
        <v>4.9801339162193576</v>
      </c>
      <c r="F33" s="17">
        <f t="shared" si="2"/>
        <v>0.99602678324387151</v>
      </c>
      <c r="G33" s="18">
        <v>367</v>
      </c>
      <c r="H33" s="17">
        <f t="shared" si="3"/>
        <v>6.1166666666666663</v>
      </c>
      <c r="I33" s="17">
        <f t="shared" si="4"/>
        <v>0.31928740101113362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0.61101009266077866</v>
      </c>
    </row>
    <row r="34" spans="1:17">
      <c r="A34" s="17">
        <v>4600</v>
      </c>
      <c r="B34" s="18">
        <v>4599.6000000000004</v>
      </c>
      <c r="C34" s="17">
        <f t="shared" si="0"/>
        <v>920</v>
      </c>
      <c r="D34" s="18">
        <v>923.75</v>
      </c>
      <c r="E34" s="17">
        <f t="shared" si="1"/>
        <v>4.9792692828146148</v>
      </c>
      <c r="F34" s="17">
        <f t="shared" si="2"/>
        <v>0.99585385656292291</v>
      </c>
      <c r="G34" s="18">
        <v>408</v>
      </c>
      <c r="H34" s="17">
        <f t="shared" si="3"/>
        <v>6.8</v>
      </c>
      <c r="I34" s="17">
        <f t="shared" si="4"/>
        <v>0.33665016461206926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18">
        <v>4699.8</v>
      </c>
      <c r="C35" s="17">
        <f t="shared" si="0"/>
        <v>940</v>
      </c>
      <c r="D35" s="18">
        <v>944</v>
      </c>
      <c r="E35" s="17">
        <f t="shared" si="1"/>
        <v>4.9786016949152545</v>
      </c>
      <c r="F35" s="17">
        <f t="shared" si="2"/>
        <v>0.9957203389830509</v>
      </c>
      <c r="G35" s="18">
        <v>580</v>
      </c>
      <c r="H35" s="17">
        <f t="shared" si="3"/>
        <v>9.6666666666666661</v>
      </c>
      <c r="I35" s="17">
        <f t="shared" si="4"/>
        <v>0.40138648595974319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18">
        <v>4800</v>
      </c>
      <c r="C36" s="17">
        <f t="shared" si="0"/>
        <v>960</v>
      </c>
      <c r="D36" s="18">
        <v>964.35</v>
      </c>
      <c r="E36" s="17">
        <f t="shared" si="1"/>
        <v>4.9774459480479081</v>
      </c>
      <c r="F36" s="17">
        <f t="shared" si="2"/>
        <v>0.99548918960958166</v>
      </c>
      <c r="G36" s="18">
        <v>909</v>
      </c>
      <c r="H36" s="17">
        <f t="shared" si="3"/>
        <v>15.15</v>
      </c>
      <c r="I36" s="17">
        <f t="shared" si="4"/>
        <v>0.50249378105604448</v>
      </c>
    </row>
    <row r="37" spans="1:17">
      <c r="A37" s="17">
        <v>4900</v>
      </c>
      <c r="B37" s="18">
        <v>4899.8</v>
      </c>
      <c r="C37" s="17">
        <f t="shared" si="0"/>
        <v>980</v>
      </c>
      <c r="D37" s="18">
        <v>984.6</v>
      </c>
      <c r="E37" s="17">
        <f t="shared" si="1"/>
        <v>4.9764371318301848</v>
      </c>
      <c r="F37" s="17">
        <f t="shared" si="2"/>
        <v>0.99528742636603695</v>
      </c>
      <c r="G37" s="18">
        <v>1344</v>
      </c>
      <c r="H37" s="17">
        <f t="shared" si="3"/>
        <v>22.4</v>
      </c>
      <c r="I37" s="17">
        <f t="shared" si="4"/>
        <v>0.61101009266077866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0" t="s">
        <v>5</v>
      </c>
      <c r="B44" s="20"/>
      <c r="C44" s="20"/>
      <c r="D44" s="20"/>
      <c r="E44" s="20"/>
      <c r="F44" s="20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0" t="s">
        <v>6</v>
      </c>
      <c r="B70" s="20"/>
      <c r="C70" s="20"/>
      <c r="D70" s="20"/>
      <c r="E70" s="20"/>
      <c r="F70" s="20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1"/>
      <c r="B94" s="21"/>
      <c r="C94" s="21"/>
      <c r="D94" s="21"/>
      <c r="E94" s="21"/>
    </row>
    <row r="95" spans="1:10" hidden="1">
      <c r="A95" s="21"/>
      <c r="B95" s="21"/>
      <c r="C95" s="21"/>
      <c r="D95" s="21"/>
      <c r="E95" s="21"/>
    </row>
    <row r="96" spans="1:10" hidden="1">
      <c r="A96" s="21"/>
      <c r="B96" s="21"/>
      <c r="C96" s="21"/>
      <c r="D96" s="21"/>
      <c r="E96" s="21"/>
    </row>
    <row r="97" spans="1:9" hidden="1">
      <c r="A97" s="21"/>
      <c r="B97" s="21"/>
      <c r="C97" s="21"/>
      <c r="D97" s="21"/>
      <c r="E97" s="21"/>
    </row>
    <row r="98" spans="1:9" hidden="1">
      <c r="A98" s="20" t="s">
        <v>8</v>
      </c>
      <c r="B98" s="20"/>
      <c r="C98" s="20"/>
      <c r="D98" s="20"/>
      <c r="E98" s="20"/>
      <c r="F98" s="20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0" t="s">
        <v>9</v>
      </c>
      <c r="B118" s="20"/>
      <c r="C118" s="20"/>
      <c r="D118" s="20"/>
      <c r="E118" s="20"/>
      <c r="F118" s="20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0" t="s">
        <v>10</v>
      </c>
      <c r="B146" s="20"/>
      <c r="C146" s="20"/>
      <c r="D146" s="20"/>
      <c r="E146" s="20"/>
      <c r="F146" s="20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2017-05-09T13:30:19Z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