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S-CERN-0005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4" l="1"/>
  <c r="C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8" i="4"/>
  <c r="C9" i="4"/>
  <c r="C10" i="4"/>
  <c r="C11" i="4"/>
  <c r="C12" i="4"/>
  <c r="C13" i="4"/>
  <c r="C14" i="4"/>
  <c r="C15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<sst xmlns="http://schemas.openxmlformats.org/spreadsheetml/2006/main" count="83" uniqueCount="46">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</sst>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1.0012515644555695</c:v>
                </c:pt>
                <c:pt idx="1">
                  <c:v>1.0015037593984963</c:v>
                </c:pt>
                <c:pt idx="2">
                  <c:v>1.0005840634125991</c:v>
                </c:pt>
                <c:pt idx="3">
                  <c:v>1.000375234521576</c:v>
                </c:pt>
                <c:pt idx="4">
                  <c:v>0.99730673316708229</c:v>
                </c:pt>
                <c:pt idx="5">
                  <c:v>0.99920882781594833</c:v>
                </c:pt>
                <c:pt idx="6">
                  <c:v>0.99882247992863515</c:v>
                </c:pt>
                <c:pt idx="7">
                  <c:v>0.99847090029645824</c:v>
                </c:pt>
                <c:pt idx="8">
                  <c:v>0.99797587688895051</c:v>
                </c:pt>
                <c:pt idx="9">
                  <c:v>0.99765527562983292</c:v>
                </c:pt>
                <c:pt idx="10">
                  <c:v>0.99741555202901844</c:v>
                </c:pt>
                <c:pt idx="11">
                  <c:v>0.99711228835566634</c:v>
                </c:pt>
                <c:pt idx="12">
                  <c:v>0.99683695964727315</c:v>
                </c:pt>
                <c:pt idx="13">
                  <c:v>0.99644128113879005</c:v>
                </c:pt>
                <c:pt idx="14">
                  <c:v>0.99633042756330426</c:v>
                </c:pt>
                <c:pt idx="15">
                  <c:v>0.99620822622107963</c:v>
                </c:pt>
                <c:pt idx="16">
                  <c:v>0.99610894941634243</c:v>
                </c:pt>
                <c:pt idx="17">
                  <c:v>0.99600090545536857</c:v>
                </c:pt>
                <c:pt idx="18">
                  <c:v>0.99589923842999417</c:v>
                </c:pt>
                <c:pt idx="19">
                  <c:v>0.99586030300874884</c:v>
                </c:pt>
                <c:pt idx="20">
                  <c:v>0.99571290277969848</c:v>
                </c:pt>
                <c:pt idx="21">
                  <c:v>0.99561415310103596</c:v>
                </c:pt>
                <c:pt idx="22">
                  <c:v>0.99548104001571802</c:v>
                </c:pt>
                <c:pt idx="23">
                  <c:v>0.99532984560418514</c:v>
                </c:pt>
                <c:pt idx="24">
                  <c:v>0.99526030975928337</c:v>
                </c:pt>
                <c:pt idx="25">
                  <c:v>0.99513379042533823</c:v>
                </c:pt>
                <c:pt idx="26">
                  <c:v>0.99502487562189046</c:v>
                </c:pt>
                <c:pt idx="27">
                  <c:v>0.99489849036959899</c:v>
                </c:pt>
                <c:pt idx="28">
                  <c:v>0.99478889956479966</c:v>
                </c:pt>
                <c:pt idx="29">
                  <c:v>0.99462924080008841</c:v>
                </c:pt>
                <c:pt idx="30">
                  <c:v>0.99410048622366287</c:v>
                </c:pt>
                <c:pt idx="31">
                  <c:v>0.99407783417935691</c:v>
                </c:pt>
                <c:pt idx="32">
                  <c:v>0.99383022774327112</c:v>
                </c:pt>
                <c:pt idx="33">
                  <c:v>0.99350195144203945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0704"/>
        <c:axId val="205421096"/>
      </c:scatterChart>
      <c:valAx>
        <c:axId val="2054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1096"/>
        <c:crosses val="autoZero"/>
        <c:crossBetween val="midCat"/>
      </c:valAx>
      <c:valAx>
        <c:axId val="20542109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39.950000000000003</c:v>
                </c:pt>
                <c:pt idx="1">
                  <c:v>79.8</c:v>
                </c:pt>
                <c:pt idx="2">
                  <c:v>119.85</c:v>
                </c:pt>
                <c:pt idx="3">
                  <c:v>159.9</c:v>
                </c:pt>
                <c:pt idx="4">
                  <c:v>200.5</c:v>
                </c:pt>
                <c:pt idx="5">
                  <c:v>240.15</c:v>
                </c:pt>
                <c:pt idx="6">
                  <c:v>280.25</c:v>
                </c:pt>
                <c:pt idx="7">
                  <c:v>320.45</c:v>
                </c:pt>
                <c:pt idx="8">
                  <c:v>360.65</c:v>
                </c:pt>
                <c:pt idx="9">
                  <c:v>400.9</c:v>
                </c:pt>
                <c:pt idx="10">
                  <c:v>441.1</c:v>
                </c:pt>
                <c:pt idx="11">
                  <c:v>481.35</c:v>
                </c:pt>
                <c:pt idx="12">
                  <c:v>521.65</c:v>
                </c:pt>
                <c:pt idx="13">
                  <c:v>562</c:v>
                </c:pt>
                <c:pt idx="14">
                  <c:v>602.25</c:v>
                </c:pt>
                <c:pt idx="15">
                  <c:v>622.4</c:v>
                </c:pt>
                <c:pt idx="16">
                  <c:v>642.5</c:v>
                </c:pt>
                <c:pt idx="17">
                  <c:v>662.65</c:v>
                </c:pt>
                <c:pt idx="18">
                  <c:v>682.8</c:v>
                </c:pt>
                <c:pt idx="19">
                  <c:v>702.95</c:v>
                </c:pt>
                <c:pt idx="20">
                  <c:v>723.1</c:v>
                </c:pt>
                <c:pt idx="21">
                  <c:v>743.3</c:v>
                </c:pt>
                <c:pt idx="22">
                  <c:v>763.45</c:v>
                </c:pt>
                <c:pt idx="23">
                  <c:v>783.7</c:v>
                </c:pt>
                <c:pt idx="24">
                  <c:v>803.85</c:v>
                </c:pt>
                <c:pt idx="25">
                  <c:v>824.05</c:v>
                </c:pt>
                <c:pt idx="26">
                  <c:v>844.2</c:v>
                </c:pt>
                <c:pt idx="27">
                  <c:v>864.45</c:v>
                </c:pt>
                <c:pt idx="28">
                  <c:v>884.65</c:v>
                </c:pt>
                <c:pt idx="29">
                  <c:v>904.9</c:v>
                </c:pt>
                <c:pt idx="30">
                  <c:v>925.5</c:v>
                </c:pt>
                <c:pt idx="31">
                  <c:v>945.6</c:v>
                </c:pt>
                <c:pt idx="32">
                  <c:v>966</c:v>
                </c:pt>
                <c:pt idx="33">
                  <c:v>986.45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200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1399.6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3700.2</c:v>
                </c:pt>
                <c:pt idx="22">
                  <c:v>3800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6336"/>
        <c:axId val="206616728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39.950000000000003</c:v>
                </c:pt>
                <c:pt idx="1">
                  <c:v>79.8</c:v>
                </c:pt>
                <c:pt idx="2">
                  <c:v>119.85</c:v>
                </c:pt>
                <c:pt idx="3">
                  <c:v>159.9</c:v>
                </c:pt>
                <c:pt idx="4">
                  <c:v>200.5</c:v>
                </c:pt>
                <c:pt idx="5">
                  <c:v>240.15</c:v>
                </c:pt>
                <c:pt idx="6">
                  <c:v>280.25</c:v>
                </c:pt>
                <c:pt idx="7">
                  <c:v>320.45</c:v>
                </c:pt>
                <c:pt idx="8">
                  <c:v>360.65</c:v>
                </c:pt>
                <c:pt idx="9">
                  <c:v>400.9</c:v>
                </c:pt>
                <c:pt idx="10">
                  <c:v>441.1</c:v>
                </c:pt>
                <c:pt idx="11">
                  <c:v>481.35</c:v>
                </c:pt>
                <c:pt idx="12">
                  <c:v>521.65</c:v>
                </c:pt>
                <c:pt idx="13">
                  <c:v>562</c:v>
                </c:pt>
                <c:pt idx="14">
                  <c:v>602.25</c:v>
                </c:pt>
                <c:pt idx="15">
                  <c:v>622.4</c:v>
                </c:pt>
                <c:pt idx="16">
                  <c:v>642.5</c:v>
                </c:pt>
                <c:pt idx="17">
                  <c:v>662.65</c:v>
                </c:pt>
                <c:pt idx="18">
                  <c:v>682.8</c:v>
                </c:pt>
                <c:pt idx="19">
                  <c:v>702.95</c:v>
                </c:pt>
                <c:pt idx="20">
                  <c:v>723.1</c:v>
                </c:pt>
                <c:pt idx="21">
                  <c:v>743.3</c:v>
                </c:pt>
                <c:pt idx="22">
                  <c:v>763.45</c:v>
                </c:pt>
                <c:pt idx="23">
                  <c:v>783.7</c:v>
                </c:pt>
                <c:pt idx="24">
                  <c:v>803.85</c:v>
                </c:pt>
                <c:pt idx="25">
                  <c:v>824.05</c:v>
                </c:pt>
                <c:pt idx="26">
                  <c:v>844.2</c:v>
                </c:pt>
                <c:pt idx="27">
                  <c:v>864.45</c:v>
                </c:pt>
                <c:pt idx="28">
                  <c:v>884.65</c:v>
                </c:pt>
                <c:pt idx="29">
                  <c:v>904.9</c:v>
                </c:pt>
                <c:pt idx="30">
                  <c:v>925.5</c:v>
                </c:pt>
                <c:pt idx="31">
                  <c:v>945.6</c:v>
                </c:pt>
                <c:pt idx="32">
                  <c:v>966</c:v>
                </c:pt>
                <c:pt idx="33">
                  <c:v>986.45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1.6666666666666666E-2</c:v>
                </c:pt>
                <c:pt idx="10">
                  <c:v>3.3333333333333333E-2</c:v>
                </c:pt>
                <c:pt idx="11">
                  <c:v>0.1</c:v>
                </c:pt>
                <c:pt idx="12">
                  <c:v>0.26666666666666666</c:v>
                </c:pt>
                <c:pt idx="13">
                  <c:v>0.8</c:v>
                </c:pt>
                <c:pt idx="14">
                  <c:v>1.4</c:v>
                </c:pt>
                <c:pt idx="15">
                  <c:v>1.65</c:v>
                </c:pt>
                <c:pt idx="16">
                  <c:v>2.0666666666666669</c:v>
                </c:pt>
                <c:pt idx="17">
                  <c:v>2.3166666666666669</c:v>
                </c:pt>
                <c:pt idx="18">
                  <c:v>2.65</c:v>
                </c:pt>
                <c:pt idx="19">
                  <c:v>2.6666666666666665</c:v>
                </c:pt>
                <c:pt idx="20">
                  <c:v>3.0833333333333335</c:v>
                </c:pt>
                <c:pt idx="21">
                  <c:v>3.5666666666666669</c:v>
                </c:pt>
                <c:pt idx="22">
                  <c:v>4.0166666666666666</c:v>
                </c:pt>
                <c:pt idx="23">
                  <c:v>4.3666666666666663</c:v>
                </c:pt>
                <c:pt idx="24">
                  <c:v>4.6833333333333336</c:v>
                </c:pt>
                <c:pt idx="25">
                  <c:v>4.45</c:v>
                </c:pt>
                <c:pt idx="26">
                  <c:v>4.1166666666666663</c:v>
                </c:pt>
                <c:pt idx="27">
                  <c:v>5.1166666666666663</c:v>
                </c:pt>
                <c:pt idx="28">
                  <c:v>5.15</c:v>
                </c:pt>
                <c:pt idx="29">
                  <c:v>5.416666666666667</c:v>
                </c:pt>
                <c:pt idx="30">
                  <c:v>6.7833333333333332</c:v>
                </c:pt>
                <c:pt idx="31">
                  <c:v>9.0833333333333339</c:v>
                </c:pt>
                <c:pt idx="32">
                  <c:v>11.716666666666667</c:v>
                </c:pt>
                <c:pt idx="33">
                  <c:v>17.516666666666666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7512"/>
        <c:axId val="206617120"/>
      </c:scatterChart>
      <c:valAx>
        <c:axId val="2066163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6728"/>
        <c:crosses val="autoZero"/>
        <c:crossBetween val="midCat"/>
      </c:valAx>
      <c:valAx>
        <c:axId val="2066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6336"/>
        <c:crosses val="autoZero"/>
        <c:crossBetween val="midCat"/>
      </c:valAx>
      <c:valAx>
        <c:axId val="206617120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7512"/>
        <c:crosses val="max"/>
        <c:crossBetween val="midCat"/>
      </c:valAx>
      <c:valAx>
        <c:axId val="206617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6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topLeftCell="F1" workbookViewId="0">
      <selection activeCell="F42" sqref="F42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4" t="s">
        <v>40</v>
      </c>
      <c r="B1" s="24"/>
      <c r="C1" s="24"/>
      <c r="D1" s="24"/>
      <c r="E1" s="24"/>
      <c r="F1" s="24"/>
      <c r="G1" s="24"/>
      <c r="H1" s="24"/>
      <c r="I1" s="24"/>
      <c r="P1" s="25" t="s">
        <v>18</v>
      </c>
      <c r="Q1" s="25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200</v>
      </c>
      <c r="C4" s="17">
        <f>A4/$Q$2</f>
        <v>40</v>
      </c>
      <c r="D4" s="18">
        <v>39.950000000000003</v>
      </c>
      <c r="E4" s="17">
        <f>B4/D4</f>
        <v>5.0062578222778473</v>
      </c>
      <c r="F4" s="17">
        <f>E4/$Q$2</f>
        <v>1.0012515644555695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399.6</v>
      </c>
      <c r="C5" s="17">
        <f t="shared" ref="C5:C37" si="0">A5/$Q$2</f>
        <v>80</v>
      </c>
      <c r="D5" s="18">
        <v>79.8</v>
      </c>
      <c r="E5" s="17">
        <f t="shared" ref="E5:E37" si="1">B5/D5</f>
        <v>5.0075187969924819</v>
      </c>
      <c r="F5" s="17">
        <f t="shared" ref="F5:F37" si="2">E5/$Q$2</f>
        <v>1.0015037593984963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5" t="s">
        <v>16</v>
      </c>
      <c r="Q5" s="25"/>
    </row>
    <row r="6" spans="1:17" ht="15">
      <c r="A6" s="17">
        <v>600</v>
      </c>
      <c r="B6" s="18">
        <v>599.6</v>
      </c>
      <c r="C6" s="17">
        <f t="shared" si="0"/>
        <v>120</v>
      </c>
      <c r="D6" s="18">
        <v>119.85</v>
      </c>
      <c r="E6" s="17">
        <f t="shared" si="1"/>
        <v>5.0029203170629959</v>
      </c>
      <c r="F6" s="17">
        <f t="shared" si="2"/>
        <v>1.0005840634125991</v>
      </c>
      <c r="G6" s="18">
        <v>0</v>
      </c>
      <c r="H6" s="17">
        <f t="shared" si="3"/>
        <v>0</v>
      </c>
      <c r="I6" s="17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799.8</v>
      </c>
      <c r="C7" s="17">
        <f>A7/$Q$2</f>
        <v>160</v>
      </c>
      <c r="D7" s="18">
        <v>159.9</v>
      </c>
      <c r="E7" s="17">
        <f t="shared" si="1"/>
        <v>5.0018761726078793</v>
      </c>
      <c r="F7" s="17">
        <f t="shared" si="2"/>
        <v>1.000375234521576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999.8</v>
      </c>
      <c r="C8" s="17">
        <f t="shared" si="0"/>
        <v>200</v>
      </c>
      <c r="D8" s="18">
        <v>200.5</v>
      </c>
      <c r="E8" s="17">
        <f t="shared" si="1"/>
        <v>4.9865336658354114</v>
      </c>
      <c r="F8" s="17">
        <f t="shared" si="2"/>
        <v>0.99730673316708229</v>
      </c>
      <c r="G8" s="18">
        <v>0</v>
      </c>
      <c r="H8" s="17">
        <f t="shared" si="3"/>
        <v>0</v>
      </c>
      <c r="I8" s="17">
        <f t="shared" si="4"/>
        <v>0</v>
      </c>
      <c r="P8" s="25" t="s">
        <v>15</v>
      </c>
      <c r="Q8" s="25"/>
    </row>
    <row r="9" spans="1:17" ht="15">
      <c r="A9" s="17">
        <v>1200</v>
      </c>
      <c r="B9" s="18">
        <v>1199.8</v>
      </c>
      <c r="C9" s="17">
        <f t="shared" si="0"/>
        <v>240</v>
      </c>
      <c r="D9" s="18">
        <v>240.15</v>
      </c>
      <c r="E9" s="17">
        <f t="shared" si="1"/>
        <v>4.9960441390797419</v>
      </c>
      <c r="F9" s="17">
        <f t="shared" si="2"/>
        <v>0.99920882781594833</v>
      </c>
      <c r="G9" s="18">
        <v>1</v>
      </c>
      <c r="H9" s="17">
        <f t="shared" si="3"/>
        <v>1.6666666666666666E-2</v>
      </c>
      <c r="I9" s="17">
        <f t="shared" si="4"/>
        <v>1.6666666666666666E-2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1399.6</v>
      </c>
      <c r="C10" s="17">
        <f t="shared" si="0"/>
        <v>280</v>
      </c>
      <c r="D10" s="18">
        <v>280.25</v>
      </c>
      <c r="E10" s="17">
        <f t="shared" si="1"/>
        <v>4.9941123996431758</v>
      </c>
      <c r="F10" s="17">
        <f t="shared" si="2"/>
        <v>0.99882247992863515</v>
      </c>
      <c r="G10" s="18">
        <v>0</v>
      </c>
      <c r="H10" s="17">
        <f t="shared" si="3"/>
        <v>0</v>
      </c>
      <c r="I10" s="17">
        <f t="shared" si="4"/>
        <v>0</v>
      </c>
      <c r="P10" s="12" t="s">
        <v>11</v>
      </c>
      <c r="Q10" s="19">
        <v>4</v>
      </c>
    </row>
    <row r="11" spans="1:17" ht="15">
      <c r="A11" s="17">
        <v>1600</v>
      </c>
      <c r="B11" s="18">
        <v>1599.8</v>
      </c>
      <c r="C11" s="17">
        <f t="shared" si="0"/>
        <v>320</v>
      </c>
      <c r="D11" s="18">
        <v>320.45</v>
      </c>
      <c r="E11" s="17">
        <f t="shared" si="1"/>
        <v>4.992354501482291</v>
      </c>
      <c r="F11" s="17">
        <f t="shared" si="2"/>
        <v>0.99847090029645824</v>
      </c>
      <c r="G11" s="18">
        <v>0</v>
      </c>
      <c r="H11" s="17">
        <f t="shared" si="3"/>
        <v>0</v>
      </c>
      <c r="I11" s="17">
        <f t="shared" si="4"/>
        <v>0</v>
      </c>
      <c r="P11" s="12" t="s">
        <v>12</v>
      </c>
      <c r="Q11" s="19">
        <v>4.5</v>
      </c>
    </row>
    <row r="12" spans="1:17" ht="15">
      <c r="A12" s="17">
        <v>1800</v>
      </c>
      <c r="B12" s="18">
        <v>1799.6</v>
      </c>
      <c r="C12" s="17">
        <f t="shared" si="0"/>
        <v>360</v>
      </c>
      <c r="D12" s="18">
        <v>360.65</v>
      </c>
      <c r="E12" s="17">
        <f t="shared" si="1"/>
        <v>4.9898793844447527</v>
      </c>
      <c r="F12" s="17">
        <f t="shared" si="2"/>
        <v>0.99797587688895051</v>
      </c>
      <c r="G12" s="18">
        <v>0</v>
      </c>
      <c r="H12" s="17">
        <f t="shared" si="3"/>
        <v>0</v>
      </c>
      <c r="I12" s="17">
        <f t="shared" si="4"/>
        <v>0</v>
      </c>
      <c r="P12" s="12"/>
      <c r="Q12" s="12"/>
    </row>
    <row r="13" spans="1:17" ht="15">
      <c r="A13" s="17">
        <v>2000</v>
      </c>
      <c r="B13" s="18">
        <v>1999.8</v>
      </c>
      <c r="C13" s="17">
        <f t="shared" si="0"/>
        <v>400</v>
      </c>
      <c r="D13" s="18">
        <v>400.9</v>
      </c>
      <c r="E13" s="17">
        <f t="shared" si="1"/>
        <v>4.9882763781491644</v>
      </c>
      <c r="F13" s="17">
        <f t="shared" si="2"/>
        <v>0.99765527562983292</v>
      </c>
      <c r="G13" s="18">
        <v>1</v>
      </c>
      <c r="H13" s="17">
        <f t="shared" si="3"/>
        <v>1.6666666666666666E-2</v>
      </c>
      <c r="I13" s="17">
        <f t="shared" si="4"/>
        <v>1.6666666666666666E-2</v>
      </c>
      <c r="P13" s="12" t="s">
        <v>14</v>
      </c>
      <c r="Q13" s="19">
        <v>500</v>
      </c>
    </row>
    <row r="14" spans="1:17" ht="15">
      <c r="A14" s="17">
        <v>2200</v>
      </c>
      <c r="B14" s="18">
        <v>2199.8000000000002</v>
      </c>
      <c r="C14" s="17">
        <f t="shared" si="0"/>
        <v>440</v>
      </c>
      <c r="D14" s="18">
        <v>441.1</v>
      </c>
      <c r="E14" s="17">
        <f t="shared" si="1"/>
        <v>4.987077760145092</v>
      </c>
      <c r="F14" s="17">
        <f t="shared" si="2"/>
        <v>0.99741555202901844</v>
      </c>
      <c r="G14" s="18">
        <v>2</v>
      </c>
      <c r="H14" s="17">
        <f t="shared" si="3"/>
        <v>3.3333333333333333E-2</v>
      </c>
      <c r="I14" s="17">
        <f t="shared" si="4"/>
        <v>2.3570226039551587E-2</v>
      </c>
      <c r="P14" s="12" t="s">
        <v>13</v>
      </c>
      <c r="Q14" s="19">
        <v>500</v>
      </c>
    </row>
    <row r="15" spans="1:17" ht="15">
      <c r="A15" s="17">
        <v>2400</v>
      </c>
      <c r="B15" s="18">
        <v>2399.8000000000002</v>
      </c>
      <c r="C15" s="17">
        <f t="shared" si="0"/>
        <v>480</v>
      </c>
      <c r="D15" s="18">
        <v>481.35</v>
      </c>
      <c r="E15" s="17">
        <f t="shared" si="1"/>
        <v>4.9855614417783318</v>
      </c>
      <c r="F15" s="17">
        <f t="shared" si="2"/>
        <v>0.99711228835566634</v>
      </c>
      <c r="G15" s="18">
        <v>6</v>
      </c>
      <c r="H15" s="17">
        <f t="shared" si="3"/>
        <v>0.1</v>
      </c>
      <c r="I15" s="17">
        <f t="shared" si="4"/>
        <v>4.0824829046386298E-2</v>
      </c>
      <c r="P15" s="12"/>
      <c r="Q15" s="14"/>
    </row>
    <row r="16" spans="1:17" ht="15">
      <c r="A16" s="17">
        <v>2600</v>
      </c>
      <c r="B16" s="18">
        <v>2600</v>
      </c>
      <c r="C16" s="17">
        <f t="shared" si="0"/>
        <v>520</v>
      </c>
      <c r="D16" s="18">
        <v>521.65</v>
      </c>
      <c r="E16" s="17">
        <f t="shared" si="1"/>
        <v>4.9841847982363658</v>
      </c>
      <c r="F16" s="17">
        <f t="shared" si="2"/>
        <v>0.99683695964727315</v>
      </c>
      <c r="G16" s="18">
        <v>16</v>
      </c>
      <c r="H16" s="17">
        <f t="shared" si="3"/>
        <v>0.26666666666666666</v>
      </c>
      <c r="I16" s="17">
        <f t="shared" si="4"/>
        <v>6.6666666666666666E-2</v>
      </c>
      <c r="P16" s="25" t="s">
        <v>22</v>
      </c>
      <c r="Q16" s="25"/>
    </row>
    <row r="17" spans="1:17" ht="15">
      <c r="A17" s="17">
        <v>2800</v>
      </c>
      <c r="B17" s="18">
        <v>2800</v>
      </c>
      <c r="C17" s="17">
        <f t="shared" si="0"/>
        <v>560</v>
      </c>
      <c r="D17" s="18">
        <v>562</v>
      </c>
      <c r="E17" s="17">
        <f t="shared" si="1"/>
        <v>4.9822064056939501</v>
      </c>
      <c r="F17" s="17">
        <f t="shared" si="2"/>
        <v>0.99644128113879005</v>
      </c>
      <c r="G17" s="18">
        <v>48</v>
      </c>
      <c r="H17" s="17">
        <f t="shared" si="3"/>
        <v>0.8</v>
      </c>
      <c r="I17" s="17">
        <f t="shared" si="4"/>
        <v>0.11547005383792515</v>
      </c>
      <c r="P17" s="12" t="s">
        <v>17</v>
      </c>
      <c r="Q17" s="19" t="s">
        <v>44</v>
      </c>
    </row>
    <row r="18" spans="1:17" ht="15">
      <c r="A18" s="17">
        <v>3000</v>
      </c>
      <c r="B18" s="18">
        <v>3000.2</v>
      </c>
      <c r="C18" s="17">
        <f t="shared" si="0"/>
        <v>600</v>
      </c>
      <c r="D18" s="18">
        <v>602.25</v>
      </c>
      <c r="E18" s="17">
        <f t="shared" si="1"/>
        <v>4.9816521378165213</v>
      </c>
      <c r="F18" s="17">
        <f t="shared" si="2"/>
        <v>0.99633042756330426</v>
      </c>
      <c r="G18" s="18">
        <v>84</v>
      </c>
      <c r="H18" s="17">
        <f t="shared" si="3"/>
        <v>1.4</v>
      </c>
      <c r="I18" s="17">
        <f t="shared" si="4"/>
        <v>0.15275252316519466</v>
      </c>
      <c r="P18" s="12" t="s">
        <v>23</v>
      </c>
      <c r="Q18" s="19">
        <v>140</v>
      </c>
    </row>
    <row r="19" spans="1:17" ht="15">
      <c r="A19" s="17">
        <v>3100</v>
      </c>
      <c r="B19" s="18">
        <v>3100.2</v>
      </c>
      <c r="C19" s="17">
        <f t="shared" si="0"/>
        <v>620</v>
      </c>
      <c r="D19" s="18">
        <v>622.4</v>
      </c>
      <c r="E19" s="17">
        <f t="shared" si="1"/>
        <v>4.9810411311053979</v>
      </c>
      <c r="F19" s="17">
        <f t="shared" si="2"/>
        <v>0.99620822622107963</v>
      </c>
      <c r="G19" s="18">
        <v>99</v>
      </c>
      <c r="H19" s="17">
        <f t="shared" si="3"/>
        <v>1.65</v>
      </c>
      <c r="I19" s="17">
        <f t="shared" si="4"/>
        <v>0.16583123951776998</v>
      </c>
      <c r="P19" s="12"/>
      <c r="Q19" s="12"/>
    </row>
    <row r="20" spans="1:17" ht="15">
      <c r="A20" s="17">
        <v>3200</v>
      </c>
      <c r="B20" s="18">
        <v>3200</v>
      </c>
      <c r="C20" s="17">
        <f t="shared" si="0"/>
        <v>640</v>
      </c>
      <c r="D20" s="18">
        <v>642.5</v>
      </c>
      <c r="E20" s="17">
        <f t="shared" si="1"/>
        <v>4.9805447470817121</v>
      </c>
      <c r="F20" s="17">
        <f t="shared" si="2"/>
        <v>0.99610894941634243</v>
      </c>
      <c r="G20" s="18">
        <v>124</v>
      </c>
      <c r="H20" s="17">
        <f t="shared" si="3"/>
        <v>2.0666666666666669</v>
      </c>
      <c r="I20" s="17">
        <f t="shared" si="4"/>
        <v>0.18559214542766739</v>
      </c>
      <c r="P20" s="25" t="s">
        <v>24</v>
      </c>
      <c r="Q20" s="25"/>
    </row>
    <row r="21" spans="1:17" ht="15">
      <c r="A21" s="17">
        <v>3300</v>
      </c>
      <c r="B21" s="18">
        <v>3300</v>
      </c>
      <c r="C21" s="17">
        <f t="shared" si="0"/>
        <v>660</v>
      </c>
      <c r="D21" s="18">
        <v>662.65</v>
      </c>
      <c r="E21" s="17">
        <f t="shared" si="1"/>
        <v>4.9800045272768427</v>
      </c>
      <c r="F21" s="17">
        <f t="shared" si="2"/>
        <v>0.99600090545536857</v>
      </c>
      <c r="G21" s="18">
        <v>139</v>
      </c>
      <c r="H21" s="17">
        <f t="shared" si="3"/>
        <v>2.3166666666666669</v>
      </c>
      <c r="I21" s="17">
        <f t="shared" si="4"/>
        <v>0.1964971020425266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</v>
      </c>
      <c r="C22" s="17">
        <f t="shared" si="0"/>
        <v>680</v>
      </c>
      <c r="D22" s="18">
        <v>682.8</v>
      </c>
      <c r="E22" s="17">
        <f t="shared" si="1"/>
        <v>4.9794961921499707</v>
      </c>
      <c r="F22" s="17">
        <f t="shared" si="2"/>
        <v>0.99589923842999417</v>
      </c>
      <c r="G22" s="18">
        <v>159</v>
      </c>
      <c r="H22" s="17">
        <f t="shared" si="3"/>
        <v>2.65</v>
      </c>
      <c r="I22" s="17">
        <f t="shared" si="4"/>
        <v>0.21015867021530818</v>
      </c>
      <c r="P22" s="12" t="s">
        <v>25</v>
      </c>
      <c r="Q22" s="19">
        <v>60</v>
      </c>
    </row>
    <row r="23" spans="1:17">
      <c r="A23" s="17">
        <v>3500</v>
      </c>
      <c r="B23" s="18">
        <v>3500.2</v>
      </c>
      <c r="C23" s="17">
        <f t="shared" si="0"/>
        <v>700</v>
      </c>
      <c r="D23" s="18">
        <v>702.95</v>
      </c>
      <c r="E23" s="17">
        <f t="shared" si="1"/>
        <v>4.9793015150437441</v>
      </c>
      <c r="F23" s="17">
        <f t="shared" si="2"/>
        <v>0.99586030300874884</v>
      </c>
      <c r="G23" s="18">
        <v>160</v>
      </c>
      <c r="H23" s="17">
        <f t="shared" si="3"/>
        <v>2.6666666666666665</v>
      </c>
      <c r="I23" s="17">
        <f t="shared" si="4"/>
        <v>0.21081851067789198</v>
      </c>
    </row>
    <row r="24" spans="1:17">
      <c r="A24" s="17">
        <v>3600</v>
      </c>
      <c r="B24" s="18">
        <v>3600</v>
      </c>
      <c r="C24" s="17">
        <f t="shared" si="0"/>
        <v>720</v>
      </c>
      <c r="D24" s="18">
        <v>723.1</v>
      </c>
      <c r="E24" s="17">
        <f t="shared" si="1"/>
        <v>4.9785645138984922</v>
      </c>
      <c r="F24" s="17">
        <f t="shared" si="2"/>
        <v>0.99571290277969848</v>
      </c>
      <c r="G24" s="18">
        <v>185</v>
      </c>
      <c r="H24" s="17">
        <f t="shared" si="3"/>
        <v>3.0833333333333335</v>
      </c>
      <c r="I24" s="17">
        <f t="shared" si="4"/>
        <v>0.22669117514559073</v>
      </c>
    </row>
    <row r="25" spans="1:17" ht="15">
      <c r="A25" s="17">
        <v>3700</v>
      </c>
      <c r="B25" s="18">
        <v>3700.2</v>
      </c>
      <c r="C25" s="17">
        <f t="shared" si="0"/>
        <v>740</v>
      </c>
      <c r="D25" s="18">
        <v>743.3</v>
      </c>
      <c r="E25" s="17">
        <f t="shared" si="1"/>
        <v>4.9780707655051799</v>
      </c>
      <c r="F25" s="17">
        <f t="shared" si="2"/>
        <v>0.99561415310103596</v>
      </c>
      <c r="G25" s="18">
        <v>214</v>
      </c>
      <c r="H25" s="17">
        <f t="shared" si="3"/>
        <v>3.5666666666666669</v>
      </c>
      <c r="I25" s="17">
        <f t="shared" si="4"/>
        <v>0.24381231397212988</v>
      </c>
      <c r="J25" s="4"/>
      <c r="K25" s="4"/>
      <c r="L25" s="4"/>
      <c r="M25" s="4"/>
      <c r="N25" s="4"/>
      <c r="O25" s="4"/>
      <c r="P25" s="22" t="s">
        <v>31</v>
      </c>
      <c r="Q25" s="23"/>
    </row>
    <row r="26" spans="1:17" ht="15">
      <c r="A26" s="17">
        <v>3800</v>
      </c>
      <c r="B26" s="18">
        <v>3800</v>
      </c>
      <c r="C26" s="17">
        <f t="shared" si="0"/>
        <v>760</v>
      </c>
      <c r="D26" s="18">
        <v>763.45</v>
      </c>
      <c r="E26" s="17">
        <f t="shared" si="1"/>
        <v>4.9774052000785902</v>
      </c>
      <c r="F26" s="17">
        <f t="shared" si="2"/>
        <v>0.99548104001571802</v>
      </c>
      <c r="G26" s="18">
        <v>241</v>
      </c>
      <c r="H26" s="17">
        <f t="shared" si="3"/>
        <v>4.0166666666666666</v>
      </c>
      <c r="I26" s="17">
        <f t="shared" si="4"/>
        <v>0.25873624493766706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</row>
    <row r="27" spans="1:17" ht="15">
      <c r="A27" s="17">
        <v>3900</v>
      </c>
      <c r="B27" s="18">
        <v>3900.2</v>
      </c>
      <c r="C27" s="17">
        <f t="shared" si="0"/>
        <v>780</v>
      </c>
      <c r="D27" s="18">
        <v>783.7</v>
      </c>
      <c r="E27" s="17">
        <f t="shared" si="1"/>
        <v>4.9766492280209258</v>
      </c>
      <c r="F27" s="17">
        <f t="shared" si="2"/>
        <v>0.99532984560418514</v>
      </c>
      <c r="G27" s="18">
        <v>262</v>
      </c>
      <c r="H27" s="17">
        <f t="shared" si="3"/>
        <v>4.3666666666666663</v>
      </c>
      <c r="I27" s="17">
        <f t="shared" si="4"/>
        <v>0.26977356760397747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4636.3150000000005</v>
      </c>
    </row>
    <row r="28" spans="1:17" ht="15">
      <c r="A28" s="17">
        <v>4000</v>
      </c>
      <c r="B28" s="18">
        <v>4000.2</v>
      </c>
      <c r="C28" s="17">
        <f t="shared" si="0"/>
        <v>800</v>
      </c>
      <c r="D28" s="18">
        <v>803.85</v>
      </c>
      <c r="E28" s="17">
        <f t="shared" si="1"/>
        <v>4.9763015487964166</v>
      </c>
      <c r="F28" s="17">
        <f t="shared" si="2"/>
        <v>0.99526030975928337</v>
      </c>
      <c r="G28" s="18">
        <v>281</v>
      </c>
      <c r="H28" s="17">
        <f t="shared" si="3"/>
        <v>4.6833333333333336</v>
      </c>
      <c r="I28" s="17">
        <f t="shared" si="4"/>
        <v>0.27938424357067021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986.45</v>
      </c>
    </row>
    <row r="29" spans="1:17" ht="15">
      <c r="A29" s="17">
        <v>4100</v>
      </c>
      <c r="B29" s="18">
        <v>4100.2</v>
      </c>
      <c r="C29" s="17">
        <f t="shared" si="0"/>
        <v>820</v>
      </c>
      <c r="D29" s="18">
        <v>824.05</v>
      </c>
      <c r="E29" s="17">
        <f t="shared" si="1"/>
        <v>4.975668952126691</v>
      </c>
      <c r="F29" s="17">
        <f t="shared" si="2"/>
        <v>0.99513379042533823</v>
      </c>
      <c r="G29" s="18">
        <v>267</v>
      </c>
      <c r="H29" s="17">
        <f t="shared" si="3"/>
        <v>4.45</v>
      </c>
      <c r="I29" s="17">
        <f t="shared" si="4"/>
        <v>0.2723355773061365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</v>
      </c>
      <c r="C30" s="17">
        <f t="shared" si="0"/>
        <v>840</v>
      </c>
      <c r="D30" s="18">
        <v>844.2</v>
      </c>
      <c r="E30" s="17">
        <f t="shared" si="1"/>
        <v>4.9751243781094523</v>
      </c>
      <c r="F30" s="17">
        <f t="shared" si="2"/>
        <v>0.99502487562189046</v>
      </c>
      <c r="G30" s="18">
        <v>247</v>
      </c>
      <c r="H30" s="17">
        <f t="shared" si="3"/>
        <v>4.1166666666666663</v>
      </c>
      <c r="I30" s="17">
        <f t="shared" si="4"/>
        <v>0.26193722742502851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4.9669049572070723</v>
      </c>
    </row>
    <row r="31" spans="1:17" ht="15">
      <c r="A31" s="17">
        <v>4300</v>
      </c>
      <c r="B31" s="18">
        <v>4300.2</v>
      </c>
      <c r="C31" s="17">
        <f t="shared" si="0"/>
        <v>860</v>
      </c>
      <c r="D31" s="18">
        <v>864.45</v>
      </c>
      <c r="E31" s="17">
        <f t="shared" si="1"/>
        <v>4.9744924518479952</v>
      </c>
      <c r="F31" s="17">
        <f t="shared" si="2"/>
        <v>0.99489849036959899</v>
      </c>
      <c r="G31" s="18">
        <v>307</v>
      </c>
      <c r="H31" s="17">
        <f t="shared" si="3"/>
        <v>5.1166666666666663</v>
      </c>
      <c r="I31" s="17">
        <f t="shared" si="4"/>
        <v>0.29202359113225385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0.66190085585855485</v>
      </c>
    </row>
    <row r="32" spans="1:17" ht="15">
      <c r="A32" s="17">
        <v>4400</v>
      </c>
      <c r="B32" s="18">
        <v>4400.2</v>
      </c>
      <c r="C32" s="17">
        <f t="shared" si="0"/>
        <v>880</v>
      </c>
      <c r="D32" s="18">
        <v>884.65</v>
      </c>
      <c r="E32" s="17">
        <f t="shared" si="1"/>
        <v>4.9739444978239984</v>
      </c>
      <c r="F32" s="17">
        <f t="shared" si="2"/>
        <v>0.99478889956479966</v>
      </c>
      <c r="G32" s="18">
        <v>309</v>
      </c>
      <c r="H32" s="17">
        <f t="shared" si="3"/>
        <v>5.15</v>
      </c>
      <c r="I32" s="17">
        <f t="shared" si="4"/>
        <v>0.29297326385411576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17.516666666666666</v>
      </c>
    </row>
    <row r="33" spans="1:17" ht="15">
      <c r="A33" s="17">
        <v>4500</v>
      </c>
      <c r="B33" s="18">
        <v>4500.2</v>
      </c>
      <c r="C33" s="17">
        <f t="shared" si="0"/>
        <v>900</v>
      </c>
      <c r="D33" s="18">
        <v>904.9</v>
      </c>
      <c r="E33" s="17">
        <f t="shared" si="1"/>
        <v>4.9731462040004422</v>
      </c>
      <c r="F33" s="17">
        <f t="shared" si="2"/>
        <v>0.99462924080008841</v>
      </c>
      <c r="G33" s="18">
        <v>325</v>
      </c>
      <c r="H33" s="17">
        <f t="shared" si="3"/>
        <v>5.416666666666667</v>
      </c>
      <c r="I33" s="17">
        <f t="shared" si="4"/>
        <v>0.30046260628866578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0.54031883591491092</v>
      </c>
    </row>
    <row r="34" spans="1:17">
      <c r="A34" s="17">
        <v>4600</v>
      </c>
      <c r="B34" s="18">
        <v>4600.2</v>
      </c>
      <c r="C34" s="17">
        <f t="shared" si="0"/>
        <v>920</v>
      </c>
      <c r="D34" s="18">
        <v>925.5</v>
      </c>
      <c r="E34" s="17">
        <f t="shared" si="1"/>
        <v>4.9705024311183141</v>
      </c>
      <c r="F34" s="17">
        <f t="shared" si="2"/>
        <v>0.99410048622366287</v>
      </c>
      <c r="G34" s="18">
        <v>407</v>
      </c>
      <c r="H34" s="17">
        <f t="shared" si="3"/>
        <v>6.7833333333333332</v>
      </c>
      <c r="I34" s="17">
        <f t="shared" si="4"/>
        <v>0.33623735003053362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</v>
      </c>
      <c r="C35" s="17">
        <f t="shared" si="0"/>
        <v>940</v>
      </c>
      <c r="D35" s="18">
        <v>945.6</v>
      </c>
      <c r="E35" s="17">
        <f t="shared" si="1"/>
        <v>4.9703891708967847</v>
      </c>
      <c r="F35" s="17">
        <f t="shared" si="2"/>
        <v>0.99407783417935691</v>
      </c>
      <c r="G35" s="18">
        <v>545</v>
      </c>
      <c r="H35" s="17">
        <f t="shared" si="3"/>
        <v>9.0833333333333339</v>
      </c>
      <c r="I35" s="17">
        <f t="shared" si="4"/>
        <v>0.38908725099762509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4800.2</v>
      </c>
      <c r="C36" s="17">
        <f t="shared" si="0"/>
        <v>960</v>
      </c>
      <c r="D36" s="18">
        <v>966</v>
      </c>
      <c r="E36" s="17">
        <f t="shared" si="1"/>
        <v>4.9691511387163558</v>
      </c>
      <c r="F36" s="17">
        <f t="shared" si="2"/>
        <v>0.99383022774327112</v>
      </c>
      <c r="G36" s="18">
        <v>703</v>
      </c>
      <c r="H36" s="17">
        <f t="shared" si="3"/>
        <v>11.716666666666667</v>
      </c>
      <c r="I36" s="17">
        <f t="shared" si="4"/>
        <v>0.44190245278542839</v>
      </c>
    </row>
    <row r="37" spans="1:17">
      <c r="A37" s="17">
        <v>4900</v>
      </c>
      <c r="B37" s="18">
        <v>4900.2</v>
      </c>
      <c r="C37" s="17">
        <f t="shared" si="0"/>
        <v>980</v>
      </c>
      <c r="D37" s="18">
        <v>986.45</v>
      </c>
      <c r="E37" s="17">
        <f t="shared" si="1"/>
        <v>4.9675097572101974</v>
      </c>
      <c r="F37" s="17">
        <f t="shared" si="2"/>
        <v>0.99350195144203945</v>
      </c>
      <c r="G37" s="18">
        <v>1051</v>
      </c>
      <c r="H37" s="17">
        <f t="shared" si="3"/>
        <v>17.516666666666666</v>
      </c>
      <c r="I37" s="17">
        <f t="shared" si="4"/>
        <v>0.54031883591491092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0" t="s">
        <v>5</v>
      </c>
      <c r="B44" s="20"/>
      <c r="C44" s="20"/>
      <c r="D44" s="20"/>
      <c r="E44" s="20"/>
      <c r="F44" s="20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0" t="s">
        <v>6</v>
      </c>
      <c r="B70" s="20"/>
      <c r="C70" s="20"/>
      <c r="D70" s="20"/>
      <c r="E70" s="20"/>
      <c r="F70" s="20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1"/>
      <c r="B94" s="21"/>
      <c r="C94" s="21"/>
      <c r="D94" s="21"/>
      <c r="E94" s="21"/>
    </row>
    <row r="95" spans="1:10" hidden="1">
      <c r="A95" s="21"/>
      <c r="B95" s="21"/>
      <c r="C95" s="21"/>
      <c r="D95" s="21"/>
      <c r="E95" s="21"/>
    </row>
    <row r="96" spans="1:10" hidden="1">
      <c r="A96" s="21"/>
      <c r="B96" s="21"/>
      <c r="C96" s="21"/>
      <c r="D96" s="21"/>
      <c r="E96" s="21"/>
    </row>
    <row r="97" spans="1:9" hidden="1">
      <c r="A97" s="21"/>
      <c r="B97" s="21"/>
      <c r="C97" s="21"/>
      <c r="D97" s="21"/>
      <c r="E97" s="21"/>
    </row>
    <row r="98" spans="1:9" hidden="1">
      <c r="A98" s="20" t="s">
        <v>8</v>
      </c>
      <c r="B98" s="20"/>
      <c r="C98" s="20"/>
      <c r="D98" s="20"/>
      <c r="E98" s="20"/>
      <c r="F98" s="20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0" t="s">
        <v>9</v>
      </c>
      <c r="B118" s="20"/>
      <c r="C118" s="20"/>
      <c r="D118" s="20"/>
      <c r="E118" s="20"/>
      <c r="F118" s="20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0" t="s">
        <v>10</v>
      </c>
      <c r="B146" s="20"/>
      <c r="C146" s="20"/>
      <c r="D146" s="20"/>
      <c r="E146" s="20"/>
      <c r="F146" s="20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2017-09-06T09:07:26Z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