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\20170929\"/>
    </mc:Choice>
  </mc:AlternateContent>
  <bookViews>
    <workbookView xWindow="0" yWindow="0" windowWidth="28800" windowHeight="180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" l="1"/>
  <c r="F9" i="4"/>
  <c r="H12" i="4"/>
  <c r="H19" i="4"/>
  <c r="C5" i="4"/>
  <c r="H2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<sst xmlns="http://schemas.openxmlformats.org/spreadsheetml/2006/main" count="83" uniqueCount="46">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</sst>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0.0000</c:formatCode>
                <c:ptCount val="35"/>
                <c:pt idx="0">
                  <c:v>0.99975031210986265</c:v>
                </c:pt>
                <c:pt idx="1">
                  <c:v>1.0002501563477173</c:v>
                </c:pt>
                <c:pt idx="2">
                  <c:v>1</c:v>
                </c:pt>
                <c:pt idx="3">
                  <c:v>0.99937539038101186</c:v>
                </c:pt>
                <c:pt idx="4">
                  <c:v>0.99925056207844121</c:v>
                </c:pt>
                <c:pt idx="5">
                  <c:v>0.99858510195588845</c:v>
                </c:pt>
                <c:pt idx="6">
                  <c:v>0.99839543590657875</c:v>
                </c:pt>
                <c:pt idx="7">
                  <c:v>0.99812850904553962</c:v>
                </c:pt>
                <c:pt idx="8">
                  <c:v>0.99764445060274343</c:v>
                </c:pt>
                <c:pt idx="9">
                  <c:v>0.99738187258446565</c:v>
                </c:pt>
                <c:pt idx="10">
                  <c:v>0.99694120312677015</c:v>
                </c:pt>
                <c:pt idx="11">
                  <c:v>0.99667774086378724</c:v>
                </c:pt>
                <c:pt idx="12">
                  <c:v>0.99655040245304727</c:v>
                </c:pt>
                <c:pt idx="13">
                  <c:v>0.9962465534110112</c:v>
                </c:pt>
                <c:pt idx="14">
                  <c:v>0.99601593625498008</c:v>
                </c:pt>
                <c:pt idx="15">
                  <c:v>0.99596819532567671</c:v>
                </c:pt>
                <c:pt idx="16">
                  <c:v>0.9957837417347335</c:v>
                </c:pt>
                <c:pt idx="17">
                  <c:v>0.99576073018028199</c:v>
                </c:pt>
                <c:pt idx="18">
                  <c:v>0.99559329478076264</c:v>
                </c:pt>
                <c:pt idx="19">
                  <c:v>0.99550625711035257</c:v>
                </c:pt>
                <c:pt idx="20">
                  <c:v>0.9954375777685609</c:v>
                </c:pt>
                <c:pt idx="21">
                  <c:v>0.99535947272849545</c:v>
                </c:pt>
                <c:pt idx="22">
                  <c:v>0.99522032344660505</c:v>
                </c:pt>
                <c:pt idx="23">
                  <c:v>0.99508834598456331</c:v>
                </c:pt>
                <c:pt idx="24">
                  <c:v>0.99496299981344438</c:v>
                </c:pt>
                <c:pt idx="25">
                  <c:v>0.99484379739156803</c:v>
                </c:pt>
                <c:pt idx="26">
                  <c:v>0.99467140319715808</c:v>
                </c:pt>
                <c:pt idx="27">
                  <c:v>0.99461084769284136</c:v>
                </c:pt>
                <c:pt idx="28">
                  <c:v>0.99445166393581541</c:v>
                </c:pt>
                <c:pt idx="29">
                  <c:v>0.99424468378900843</c:v>
                </c:pt>
                <c:pt idx="30">
                  <c:v>0.99410048622366287</c:v>
                </c:pt>
                <c:pt idx="31">
                  <c:v>0.99381508695882004</c:v>
                </c:pt>
                <c:pt idx="32">
                  <c:v>0.99363452879987579</c:v>
                </c:pt>
                <c:pt idx="33">
                  <c:v>0.99341104916371015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6424"/>
        <c:axId val="208846816"/>
      </c:scatterChart>
      <c:valAx>
        <c:axId val="2088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816"/>
        <c:crosses val="autoZero"/>
        <c:crossBetween val="midCat"/>
      </c:valAx>
      <c:valAx>
        <c:axId val="20884681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1086150392266"/>
          <c:y val="9.9495035946593618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977584604113719E-2"/>
                  <c:y val="2.4007664802769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</c:v>
                </c:pt>
                <c:pt idx="3">
                  <c:v>160.1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320.60000000000002</c:v>
                </c:pt>
                <c:pt idx="8">
                  <c:v>360.85</c:v>
                </c:pt>
                <c:pt idx="9">
                  <c:v>401.05</c:v>
                </c:pt>
                <c:pt idx="10">
                  <c:v>441.35</c:v>
                </c:pt>
                <c:pt idx="11">
                  <c:v>481.6</c:v>
                </c:pt>
                <c:pt idx="12">
                  <c:v>521.79999999999995</c:v>
                </c:pt>
                <c:pt idx="13">
                  <c:v>562.15</c:v>
                </c:pt>
                <c:pt idx="14">
                  <c:v>602.4</c:v>
                </c:pt>
                <c:pt idx="15">
                  <c:v>622.54999999999995</c:v>
                </c:pt>
                <c:pt idx="16">
                  <c:v>642.75</c:v>
                </c:pt>
                <c:pt idx="17">
                  <c:v>662.85</c:v>
                </c:pt>
                <c:pt idx="18">
                  <c:v>683.05</c:v>
                </c:pt>
                <c:pt idx="19">
                  <c:v>703.2</c:v>
                </c:pt>
                <c:pt idx="20">
                  <c:v>723.3</c:v>
                </c:pt>
                <c:pt idx="21">
                  <c:v>743.45</c:v>
                </c:pt>
                <c:pt idx="22">
                  <c:v>763.65</c:v>
                </c:pt>
                <c:pt idx="23">
                  <c:v>783.85</c:v>
                </c:pt>
                <c:pt idx="24">
                  <c:v>804.05</c:v>
                </c:pt>
                <c:pt idx="25">
                  <c:v>824.25</c:v>
                </c:pt>
                <c:pt idx="26">
                  <c:v>844.5</c:v>
                </c:pt>
                <c:pt idx="27">
                  <c:v>864.7</c:v>
                </c:pt>
                <c:pt idx="28">
                  <c:v>884.95</c:v>
                </c:pt>
                <c:pt idx="29">
                  <c:v>905.25</c:v>
                </c:pt>
                <c:pt idx="30">
                  <c:v>925.5</c:v>
                </c:pt>
                <c:pt idx="31">
                  <c:v>945.85</c:v>
                </c:pt>
                <c:pt idx="32">
                  <c:v>966.15</c:v>
                </c:pt>
                <c:pt idx="33">
                  <c:v>986.5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200.2</c:v>
                </c:pt>
                <c:pt idx="1">
                  <c:v>399.85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1199.8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2800.2</c:v>
                </c:pt>
                <c:pt idx="14">
                  <c:v>3000</c:v>
                </c:pt>
                <c:pt idx="15">
                  <c:v>3100.2</c:v>
                </c:pt>
                <c:pt idx="16">
                  <c:v>3200.2</c:v>
                </c:pt>
                <c:pt idx="17">
                  <c:v>3300.2</c:v>
                </c:pt>
                <c:pt idx="18">
                  <c:v>3400.2</c:v>
                </c:pt>
                <c:pt idx="19">
                  <c:v>3500.2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4800"/>
        <c:axId val="21005519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</c:v>
                </c:pt>
                <c:pt idx="3">
                  <c:v>160.1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320.60000000000002</c:v>
                </c:pt>
                <c:pt idx="8">
                  <c:v>360.85</c:v>
                </c:pt>
                <c:pt idx="9">
                  <c:v>401.05</c:v>
                </c:pt>
                <c:pt idx="10">
                  <c:v>441.35</c:v>
                </c:pt>
                <c:pt idx="11">
                  <c:v>481.6</c:v>
                </c:pt>
                <c:pt idx="12">
                  <c:v>521.79999999999995</c:v>
                </c:pt>
                <c:pt idx="13">
                  <c:v>562.15</c:v>
                </c:pt>
                <c:pt idx="14">
                  <c:v>602.4</c:v>
                </c:pt>
                <c:pt idx="15">
                  <c:v>622.54999999999995</c:v>
                </c:pt>
                <c:pt idx="16">
                  <c:v>642.75</c:v>
                </c:pt>
                <c:pt idx="17">
                  <c:v>662.85</c:v>
                </c:pt>
                <c:pt idx="18">
                  <c:v>683.05</c:v>
                </c:pt>
                <c:pt idx="19">
                  <c:v>703.2</c:v>
                </c:pt>
                <c:pt idx="20">
                  <c:v>723.3</c:v>
                </c:pt>
                <c:pt idx="21">
                  <c:v>743.45</c:v>
                </c:pt>
                <c:pt idx="22">
                  <c:v>763.65</c:v>
                </c:pt>
                <c:pt idx="23">
                  <c:v>783.85</c:v>
                </c:pt>
                <c:pt idx="24">
                  <c:v>804.05</c:v>
                </c:pt>
                <c:pt idx="25">
                  <c:v>824.25</c:v>
                </c:pt>
                <c:pt idx="26">
                  <c:v>844.5</c:v>
                </c:pt>
                <c:pt idx="27">
                  <c:v>864.7</c:v>
                </c:pt>
                <c:pt idx="28">
                  <c:v>884.95</c:v>
                </c:pt>
                <c:pt idx="29">
                  <c:v>905.25</c:v>
                </c:pt>
                <c:pt idx="30">
                  <c:v>925.5</c:v>
                </c:pt>
                <c:pt idx="31">
                  <c:v>945.85</c:v>
                </c:pt>
                <c:pt idx="32">
                  <c:v>966.15</c:v>
                </c:pt>
                <c:pt idx="33">
                  <c:v>986.5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0.23333333333333334</c:v>
                </c:pt>
                <c:pt idx="12">
                  <c:v>1.0833333333333333</c:v>
                </c:pt>
                <c:pt idx="13">
                  <c:v>2.3333333333333335</c:v>
                </c:pt>
                <c:pt idx="14">
                  <c:v>3.4833333333333334</c:v>
                </c:pt>
                <c:pt idx="15">
                  <c:v>3.95</c:v>
                </c:pt>
                <c:pt idx="16">
                  <c:v>4.4666666666666668</c:v>
                </c:pt>
                <c:pt idx="17">
                  <c:v>5.0333333333333332</c:v>
                </c:pt>
                <c:pt idx="18">
                  <c:v>5.45</c:v>
                </c:pt>
                <c:pt idx="19">
                  <c:v>5.3833333333333337</c:v>
                </c:pt>
                <c:pt idx="20">
                  <c:v>6.7166666666666668</c:v>
                </c:pt>
                <c:pt idx="21">
                  <c:v>6.583333333333333</c:v>
                </c:pt>
                <c:pt idx="22">
                  <c:v>7.3833333333333337</c:v>
                </c:pt>
                <c:pt idx="23">
                  <c:v>7.75</c:v>
                </c:pt>
                <c:pt idx="24">
                  <c:v>8.5666666666666664</c:v>
                </c:pt>
                <c:pt idx="25">
                  <c:v>9.7833333333333332</c:v>
                </c:pt>
                <c:pt idx="26">
                  <c:v>10.766666666666667</c:v>
                </c:pt>
                <c:pt idx="27">
                  <c:v>10.9</c:v>
                </c:pt>
                <c:pt idx="28">
                  <c:v>9.8666666666666671</c:v>
                </c:pt>
                <c:pt idx="29">
                  <c:v>11.633333333333333</c:v>
                </c:pt>
                <c:pt idx="30">
                  <c:v>12.65</c:v>
                </c:pt>
                <c:pt idx="31">
                  <c:v>14</c:v>
                </c:pt>
                <c:pt idx="32">
                  <c:v>17.600000000000001</c:v>
                </c:pt>
                <c:pt idx="33">
                  <c:v>20.85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5976"/>
        <c:axId val="210055584"/>
      </c:scatterChart>
      <c:valAx>
        <c:axId val="210054800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192"/>
        <c:crosses val="autoZero"/>
        <c:crossBetween val="midCat"/>
      </c:valAx>
      <c:valAx>
        <c:axId val="2100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4800"/>
        <c:crosses val="autoZero"/>
        <c:crossBetween val="midCat"/>
      </c:valAx>
      <c:valAx>
        <c:axId val="210055584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976"/>
        <c:crosses val="max"/>
        <c:crossBetween val="midCat"/>
      </c:valAx>
      <c:valAx>
        <c:axId val="210055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1038335807"/>
          <c:y val="0.63459859637110583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745473440185458E-2"/>
                  <c:y val="5.7803644109703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</c:v>
                </c:pt>
                <c:pt idx="3">
                  <c:v>160.1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320.60000000000002</c:v>
                </c:pt>
                <c:pt idx="8">
                  <c:v>360.85</c:v>
                </c:pt>
                <c:pt idx="9">
                  <c:v>401.05</c:v>
                </c:pt>
                <c:pt idx="10">
                  <c:v>441.35</c:v>
                </c:pt>
                <c:pt idx="11">
                  <c:v>481.6</c:v>
                </c:pt>
                <c:pt idx="12">
                  <c:v>521.79999999999995</c:v>
                </c:pt>
                <c:pt idx="13">
                  <c:v>562.15</c:v>
                </c:pt>
                <c:pt idx="14">
                  <c:v>602.4</c:v>
                </c:pt>
                <c:pt idx="15">
                  <c:v>622.54999999999995</c:v>
                </c:pt>
                <c:pt idx="16">
                  <c:v>642.75</c:v>
                </c:pt>
                <c:pt idx="17">
                  <c:v>662.85</c:v>
                </c:pt>
                <c:pt idx="18">
                  <c:v>683.05</c:v>
                </c:pt>
                <c:pt idx="19">
                  <c:v>703.2</c:v>
                </c:pt>
                <c:pt idx="20">
                  <c:v>723.3</c:v>
                </c:pt>
                <c:pt idx="21">
                  <c:v>743.45</c:v>
                </c:pt>
                <c:pt idx="22">
                  <c:v>763.65</c:v>
                </c:pt>
                <c:pt idx="23">
                  <c:v>783.85</c:v>
                </c:pt>
                <c:pt idx="24">
                  <c:v>804.05</c:v>
                </c:pt>
                <c:pt idx="25">
                  <c:v>824.25</c:v>
                </c:pt>
                <c:pt idx="26">
                  <c:v>844.5</c:v>
                </c:pt>
                <c:pt idx="27">
                  <c:v>864.7</c:v>
                </c:pt>
                <c:pt idx="28">
                  <c:v>884.95</c:v>
                </c:pt>
                <c:pt idx="29">
                  <c:v>905.25</c:v>
                </c:pt>
                <c:pt idx="30">
                  <c:v>925.5</c:v>
                </c:pt>
                <c:pt idx="31">
                  <c:v>945.85</c:v>
                </c:pt>
                <c:pt idx="32">
                  <c:v>966.15</c:v>
                </c:pt>
                <c:pt idx="33">
                  <c:v>986.5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200.2</c:v>
                </c:pt>
                <c:pt idx="1">
                  <c:v>399.85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1199.8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2800.2</c:v>
                </c:pt>
                <c:pt idx="14">
                  <c:v>3000</c:v>
                </c:pt>
                <c:pt idx="15">
                  <c:v>3100.2</c:v>
                </c:pt>
                <c:pt idx="16">
                  <c:v>3200.2</c:v>
                </c:pt>
                <c:pt idx="17">
                  <c:v>3300.2</c:v>
                </c:pt>
                <c:pt idx="18">
                  <c:v>3400.2</c:v>
                </c:pt>
                <c:pt idx="19">
                  <c:v>3500.2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6760"/>
        <c:axId val="21005715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79.95</c:v>
                </c:pt>
                <c:pt idx="2">
                  <c:v>120</c:v>
                </c:pt>
                <c:pt idx="3">
                  <c:v>160.1</c:v>
                </c:pt>
                <c:pt idx="4">
                  <c:v>200.15</c:v>
                </c:pt>
                <c:pt idx="5">
                  <c:v>240.3</c:v>
                </c:pt>
                <c:pt idx="6">
                  <c:v>280.45</c:v>
                </c:pt>
                <c:pt idx="7">
                  <c:v>320.60000000000002</c:v>
                </c:pt>
                <c:pt idx="8">
                  <c:v>360.85</c:v>
                </c:pt>
                <c:pt idx="9">
                  <c:v>401.05</c:v>
                </c:pt>
                <c:pt idx="10">
                  <c:v>441.35</c:v>
                </c:pt>
                <c:pt idx="11">
                  <c:v>481.6</c:v>
                </c:pt>
                <c:pt idx="12">
                  <c:v>521.79999999999995</c:v>
                </c:pt>
                <c:pt idx="13">
                  <c:v>562.15</c:v>
                </c:pt>
                <c:pt idx="14">
                  <c:v>602.4</c:v>
                </c:pt>
                <c:pt idx="15">
                  <c:v>622.54999999999995</c:v>
                </c:pt>
                <c:pt idx="16">
                  <c:v>642.75</c:v>
                </c:pt>
                <c:pt idx="17">
                  <c:v>662.85</c:v>
                </c:pt>
                <c:pt idx="18">
                  <c:v>683.05</c:v>
                </c:pt>
                <c:pt idx="19">
                  <c:v>703.2</c:v>
                </c:pt>
                <c:pt idx="20">
                  <c:v>723.3</c:v>
                </c:pt>
                <c:pt idx="21">
                  <c:v>743.45</c:v>
                </c:pt>
                <c:pt idx="22">
                  <c:v>763.65</c:v>
                </c:pt>
                <c:pt idx="23">
                  <c:v>783.85</c:v>
                </c:pt>
                <c:pt idx="24">
                  <c:v>804.05</c:v>
                </c:pt>
                <c:pt idx="25">
                  <c:v>824.25</c:v>
                </c:pt>
                <c:pt idx="26">
                  <c:v>844.5</c:v>
                </c:pt>
                <c:pt idx="27">
                  <c:v>864.7</c:v>
                </c:pt>
                <c:pt idx="28">
                  <c:v>884.95</c:v>
                </c:pt>
                <c:pt idx="29">
                  <c:v>905.25</c:v>
                </c:pt>
                <c:pt idx="30">
                  <c:v>925.5</c:v>
                </c:pt>
                <c:pt idx="31">
                  <c:v>945.85</c:v>
                </c:pt>
                <c:pt idx="32">
                  <c:v>966.15</c:v>
                </c:pt>
                <c:pt idx="33">
                  <c:v>986.5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0.23333333333333334</c:v>
                </c:pt>
                <c:pt idx="12">
                  <c:v>1.0833333333333333</c:v>
                </c:pt>
                <c:pt idx="13">
                  <c:v>2.3333333333333335</c:v>
                </c:pt>
                <c:pt idx="14">
                  <c:v>3.4833333333333334</c:v>
                </c:pt>
                <c:pt idx="15">
                  <c:v>3.95</c:v>
                </c:pt>
                <c:pt idx="16">
                  <c:v>4.4666666666666668</c:v>
                </c:pt>
                <c:pt idx="17">
                  <c:v>5.0333333333333332</c:v>
                </c:pt>
                <c:pt idx="18">
                  <c:v>5.45</c:v>
                </c:pt>
                <c:pt idx="19">
                  <c:v>5.3833333333333337</c:v>
                </c:pt>
                <c:pt idx="20">
                  <c:v>6.7166666666666668</c:v>
                </c:pt>
                <c:pt idx="21">
                  <c:v>6.583333333333333</c:v>
                </c:pt>
                <c:pt idx="22">
                  <c:v>7.3833333333333337</c:v>
                </c:pt>
                <c:pt idx="23">
                  <c:v>7.75</c:v>
                </c:pt>
                <c:pt idx="24">
                  <c:v>8.5666666666666664</c:v>
                </c:pt>
                <c:pt idx="25">
                  <c:v>9.7833333333333332</c:v>
                </c:pt>
                <c:pt idx="26">
                  <c:v>10.766666666666667</c:v>
                </c:pt>
                <c:pt idx="27">
                  <c:v>10.9</c:v>
                </c:pt>
                <c:pt idx="28">
                  <c:v>9.8666666666666671</c:v>
                </c:pt>
                <c:pt idx="29">
                  <c:v>11.633333333333333</c:v>
                </c:pt>
                <c:pt idx="30">
                  <c:v>12.65</c:v>
                </c:pt>
                <c:pt idx="31">
                  <c:v>14</c:v>
                </c:pt>
                <c:pt idx="32">
                  <c:v>17.600000000000001</c:v>
                </c:pt>
                <c:pt idx="33">
                  <c:v>20.85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7936"/>
        <c:axId val="210057544"/>
      </c:scatterChart>
      <c:valAx>
        <c:axId val="2100567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152"/>
        <c:crosses val="autoZero"/>
        <c:crossBetween val="midCat"/>
      </c:valAx>
      <c:valAx>
        <c:axId val="2100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6760"/>
        <c:crosses val="autoZero"/>
        <c:crossBetween val="midCat"/>
      </c:valAx>
      <c:valAx>
        <c:axId val="210057544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936"/>
        <c:crosses val="max"/>
        <c:crossBetween val="midCat"/>
      </c:valAx>
      <c:valAx>
        <c:axId val="2100579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60888391489135"/>
          <c:y val="4.5830480429076795E-2"/>
          <c:w val="0.23658859266957113"/>
          <c:h val="0.126606660580470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647700</xdr:colOff>
      <xdr:row>23</xdr:row>
      <xdr:rowOff>43815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J40" sqref="J40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.375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0">
        <v>200.2</v>
      </c>
      <c r="C4" s="17">
        <f>A4/$Q$2</f>
        <v>40</v>
      </c>
      <c r="D4" s="20">
        <v>40.049999999999997</v>
      </c>
      <c r="E4" s="21">
        <f>B4/D4</f>
        <v>4.9987515605493131</v>
      </c>
      <c r="F4" s="21">
        <f>E4/$Q$2</f>
        <v>0.99975031210986265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0">
        <v>399.85</v>
      </c>
      <c r="C5" s="17">
        <f t="shared" ref="C5:C37" si="0">A5/$Q$2</f>
        <v>80</v>
      </c>
      <c r="D5" s="20">
        <v>79.95</v>
      </c>
      <c r="E5" s="21">
        <f>B5/D5</f>
        <v>5.0012507817385865</v>
      </c>
      <c r="F5" s="21">
        <f t="shared" ref="F5:F37" si="1">E5/$Q$2</f>
        <v>1.0002501563477173</v>
      </c>
      <c r="G5" s="18">
        <v>0</v>
      </c>
      <c r="H5" s="22">
        <f t="shared" ref="H5:H37" si="2">G5/$Q$22</f>
        <v>0</v>
      </c>
      <c r="I5" s="22">
        <f t="shared" ref="I5:I37" si="3">SQRT(G5)/$Q$22</f>
        <v>0</v>
      </c>
      <c r="P5" s="28" t="s">
        <v>16</v>
      </c>
      <c r="Q5" s="28"/>
    </row>
    <row r="6" spans="1:17" ht="15">
      <c r="A6" s="17">
        <v>600</v>
      </c>
      <c r="B6" s="20">
        <v>600</v>
      </c>
      <c r="C6" s="17">
        <f t="shared" si="0"/>
        <v>120</v>
      </c>
      <c r="D6" s="20">
        <v>120</v>
      </c>
      <c r="E6" s="21">
        <f t="shared" ref="E6:E37" si="4">B6/D6</f>
        <v>5</v>
      </c>
      <c r="F6" s="21">
        <f t="shared" si="1"/>
        <v>1</v>
      </c>
      <c r="G6" s="18">
        <v>0</v>
      </c>
      <c r="H6" s="22">
        <f t="shared" si="2"/>
        <v>0</v>
      </c>
      <c r="I6" s="22">
        <f t="shared" si="3"/>
        <v>0</v>
      </c>
      <c r="P6" s="12" t="s">
        <v>17</v>
      </c>
      <c r="Q6" s="19" t="s">
        <v>41</v>
      </c>
    </row>
    <row r="7" spans="1:17" ht="15">
      <c r="A7" s="17">
        <v>800</v>
      </c>
      <c r="B7" s="20">
        <v>800</v>
      </c>
      <c r="C7" s="17">
        <f t="shared" si="0"/>
        <v>160</v>
      </c>
      <c r="D7" s="20">
        <v>160.1</v>
      </c>
      <c r="E7" s="21">
        <f t="shared" si="4"/>
        <v>4.9968769519050591</v>
      </c>
      <c r="F7" s="21">
        <f t="shared" si="1"/>
        <v>0.99937539038101186</v>
      </c>
      <c r="G7" s="18">
        <v>0</v>
      </c>
      <c r="H7" s="22">
        <f t="shared" si="2"/>
        <v>0</v>
      </c>
      <c r="I7" s="22">
        <f t="shared" si="3"/>
        <v>0</v>
      </c>
      <c r="P7" s="12"/>
      <c r="Q7" s="13" t="s">
        <v>42</v>
      </c>
    </row>
    <row r="8" spans="1:17" ht="15">
      <c r="A8" s="17">
        <v>1000</v>
      </c>
      <c r="B8" s="20">
        <v>1000</v>
      </c>
      <c r="C8" s="17">
        <f t="shared" si="0"/>
        <v>200</v>
      </c>
      <c r="D8" s="20">
        <v>200.15</v>
      </c>
      <c r="E8" s="21">
        <f t="shared" si="4"/>
        <v>4.9962528103922059</v>
      </c>
      <c r="F8" s="21">
        <f t="shared" si="1"/>
        <v>0.99925056207844121</v>
      </c>
      <c r="G8" s="18">
        <v>0</v>
      </c>
      <c r="H8" s="22">
        <f t="shared" si="2"/>
        <v>0</v>
      </c>
      <c r="I8" s="22">
        <f t="shared" si="3"/>
        <v>0</v>
      </c>
      <c r="P8" s="28" t="s">
        <v>15</v>
      </c>
      <c r="Q8" s="28"/>
    </row>
    <row r="9" spans="1:17" ht="15">
      <c r="A9" s="17">
        <v>1200</v>
      </c>
      <c r="B9" s="20">
        <v>1199.8</v>
      </c>
      <c r="C9" s="17">
        <f t="shared" si="0"/>
        <v>240</v>
      </c>
      <c r="D9" s="20">
        <v>240.3</v>
      </c>
      <c r="E9" s="21">
        <f t="shared" si="4"/>
        <v>4.9929255097794423</v>
      </c>
      <c r="F9" s="21">
        <f t="shared" si="1"/>
        <v>0.99858510195588845</v>
      </c>
      <c r="G9" s="18">
        <v>0</v>
      </c>
      <c r="H9" s="22">
        <f t="shared" si="2"/>
        <v>0</v>
      </c>
      <c r="I9" s="22">
        <f t="shared" si="3"/>
        <v>0</v>
      </c>
      <c r="P9" s="12" t="s">
        <v>17</v>
      </c>
      <c r="Q9" s="19" t="s">
        <v>43</v>
      </c>
    </row>
    <row r="10" spans="1:17" ht="15">
      <c r="A10" s="17">
        <v>1400</v>
      </c>
      <c r="B10" s="20">
        <v>1400</v>
      </c>
      <c r="C10" s="17">
        <f t="shared" si="0"/>
        <v>280</v>
      </c>
      <c r="D10" s="20">
        <v>280.45</v>
      </c>
      <c r="E10" s="21">
        <f t="shared" si="4"/>
        <v>4.9919771795328938</v>
      </c>
      <c r="F10" s="21">
        <f t="shared" si="1"/>
        <v>0.99839543590657875</v>
      </c>
      <c r="G10" s="18">
        <v>0</v>
      </c>
      <c r="H10" s="22">
        <f t="shared" si="2"/>
        <v>0</v>
      </c>
      <c r="I10" s="22">
        <f t="shared" si="3"/>
        <v>0</v>
      </c>
      <c r="P10" s="12" t="s">
        <v>11</v>
      </c>
      <c r="Q10" s="19">
        <v>4</v>
      </c>
    </row>
    <row r="11" spans="1:17" ht="15">
      <c r="A11" s="17">
        <v>1600</v>
      </c>
      <c r="B11" s="20">
        <v>1600</v>
      </c>
      <c r="C11" s="17">
        <f t="shared" si="0"/>
        <v>320</v>
      </c>
      <c r="D11" s="20">
        <v>320.60000000000002</v>
      </c>
      <c r="E11" s="21">
        <f>B11/D11</f>
        <v>4.9906425452276979</v>
      </c>
      <c r="F11" s="21">
        <f t="shared" si="1"/>
        <v>0.99812850904553962</v>
      </c>
      <c r="G11" s="18">
        <v>0</v>
      </c>
      <c r="H11" s="22">
        <f t="shared" si="2"/>
        <v>0</v>
      </c>
      <c r="I11" s="22">
        <f t="shared" si="3"/>
        <v>0</v>
      </c>
      <c r="P11" s="12" t="s">
        <v>12</v>
      </c>
      <c r="Q11" s="19">
        <v>4.5</v>
      </c>
    </row>
    <row r="12" spans="1:17" ht="15">
      <c r="A12" s="17">
        <v>1800</v>
      </c>
      <c r="B12" s="20">
        <v>1800</v>
      </c>
      <c r="C12" s="17">
        <f t="shared" si="0"/>
        <v>360</v>
      </c>
      <c r="D12" s="20">
        <v>360.85</v>
      </c>
      <c r="E12" s="21">
        <f>B12/D12</f>
        <v>4.988222253013717</v>
      </c>
      <c r="F12" s="21">
        <f t="shared" si="1"/>
        <v>0.99764445060274343</v>
      </c>
      <c r="G12" s="18">
        <v>0</v>
      </c>
      <c r="H12" s="22">
        <f>G12/$Q$22</f>
        <v>0</v>
      </c>
      <c r="I12" s="22">
        <f t="shared" si="3"/>
        <v>0</v>
      </c>
      <c r="P12" s="12"/>
      <c r="Q12" s="12"/>
    </row>
    <row r="13" spans="1:17" ht="15">
      <c r="A13" s="17">
        <v>2000</v>
      </c>
      <c r="B13" s="20">
        <v>2000</v>
      </c>
      <c r="C13" s="17">
        <f t="shared" si="0"/>
        <v>400</v>
      </c>
      <c r="D13" s="20">
        <v>401.05</v>
      </c>
      <c r="E13" s="21">
        <f t="shared" si="4"/>
        <v>4.9869093629223284</v>
      </c>
      <c r="F13" s="21">
        <f t="shared" si="1"/>
        <v>0.99738187258446565</v>
      </c>
      <c r="G13" s="18">
        <v>0</v>
      </c>
      <c r="H13" s="22">
        <f t="shared" si="2"/>
        <v>0</v>
      </c>
      <c r="I13" s="22">
        <f t="shared" si="3"/>
        <v>0</v>
      </c>
      <c r="P13" s="12" t="s">
        <v>14</v>
      </c>
      <c r="Q13" s="19">
        <v>500</v>
      </c>
    </row>
    <row r="14" spans="1:17" ht="15">
      <c r="A14" s="17">
        <v>2200</v>
      </c>
      <c r="B14" s="20">
        <v>2200</v>
      </c>
      <c r="C14" s="17">
        <f t="shared" si="0"/>
        <v>440</v>
      </c>
      <c r="D14" s="20">
        <v>441.35</v>
      </c>
      <c r="E14" s="21">
        <f t="shared" si="4"/>
        <v>4.9847060156338507</v>
      </c>
      <c r="F14" s="21">
        <f t="shared" si="1"/>
        <v>0.99694120312677015</v>
      </c>
      <c r="G14" s="18">
        <v>0</v>
      </c>
      <c r="H14" s="22">
        <f t="shared" si="2"/>
        <v>0</v>
      </c>
      <c r="I14" s="22">
        <f t="shared" si="3"/>
        <v>0</v>
      </c>
      <c r="P14" s="12" t="s">
        <v>13</v>
      </c>
      <c r="Q14" s="19">
        <v>500</v>
      </c>
    </row>
    <row r="15" spans="1:17" ht="15">
      <c r="A15" s="17">
        <v>2400</v>
      </c>
      <c r="B15" s="20">
        <v>2400</v>
      </c>
      <c r="C15" s="17">
        <f t="shared" si="0"/>
        <v>480</v>
      </c>
      <c r="D15" s="20">
        <v>481.6</v>
      </c>
      <c r="E15" s="21">
        <f t="shared" si="4"/>
        <v>4.9833887043189362</v>
      </c>
      <c r="F15" s="21">
        <f t="shared" si="1"/>
        <v>0.99667774086378724</v>
      </c>
      <c r="G15" s="18">
        <v>14</v>
      </c>
      <c r="H15" s="22">
        <f t="shared" si="2"/>
        <v>0.23333333333333334</v>
      </c>
      <c r="I15" s="22">
        <f t="shared" si="3"/>
        <v>6.2360956446232359E-2</v>
      </c>
      <c r="P15" s="12"/>
      <c r="Q15" s="14"/>
    </row>
    <row r="16" spans="1:17" ht="15">
      <c r="A16" s="17">
        <v>2600</v>
      </c>
      <c r="B16" s="20">
        <v>2600</v>
      </c>
      <c r="C16" s="17">
        <f t="shared" si="0"/>
        <v>520</v>
      </c>
      <c r="D16" s="20">
        <v>521.79999999999995</v>
      </c>
      <c r="E16" s="21">
        <f t="shared" si="4"/>
        <v>4.9827520122652365</v>
      </c>
      <c r="F16" s="21">
        <f t="shared" si="1"/>
        <v>0.99655040245304727</v>
      </c>
      <c r="G16" s="18">
        <v>65</v>
      </c>
      <c r="H16" s="22">
        <f t="shared" si="2"/>
        <v>1.0833333333333333</v>
      </c>
      <c r="I16" s="22">
        <f t="shared" si="3"/>
        <v>0.13437096247164249</v>
      </c>
      <c r="P16" s="28" t="s">
        <v>22</v>
      </c>
      <c r="Q16" s="28"/>
    </row>
    <row r="17" spans="1:17" ht="15">
      <c r="A17" s="17">
        <v>2800</v>
      </c>
      <c r="B17" s="20">
        <v>2800.2</v>
      </c>
      <c r="C17" s="17">
        <f t="shared" si="0"/>
        <v>560</v>
      </c>
      <c r="D17" s="20">
        <v>562.15</v>
      </c>
      <c r="E17" s="21">
        <f t="shared" si="4"/>
        <v>4.9812327670550562</v>
      </c>
      <c r="F17" s="21">
        <f t="shared" si="1"/>
        <v>0.9962465534110112</v>
      </c>
      <c r="G17" s="18">
        <v>140</v>
      </c>
      <c r="H17" s="22">
        <f t="shared" si="2"/>
        <v>2.3333333333333335</v>
      </c>
      <c r="I17" s="22">
        <f t="shared" si="3"/>
        <v>0.19720265943665388</v>
      </c>
      <c r="P17" s="12" t="s">
        <v>17</v>
      </c>
      <c r="Q17" s="19" t="s">
        <v>44</v>
      </c>
    </row>
    <row r="18" spans="1:17" ht="15">
      <c r="A18" s="17">
        <v>3000</v>
      </c>
      <c r="B18" s="20">
        <v>3000</v>
      </c>
      <c r="C18" s="17">
        <f t="shared" si="0"/>
        <v>600</v>
      </c>
      <c r="D18" s="20">
        <v>602.4</v>
      </c>
      <c r="E18" s="21">
        <f t="shared" si="4"/>
        <v>4.9800796812749004</v>
      </c>
      <c r="F18" s="21">
        <f t="shared" si="1"/>
        <v>0.99601593625498008</v>
      </c>
      <c r="G18" s="18">
        <v>209</v>
      </c>
      <c r="H18" s="22">
        <f t="shared" si="2"/>
        <v>3.4833333333333334</v>
      </c>
      <c r="I18" s="22">
        <f t="shared" si="3"/>
        <v>0.24094720491334934</v>
      </c>
      <c r="P18" s="12" t="s">
        <v>23</v>
      </c>
      <c r="Q18" s="19">
        <v>140</v>
      </c>
    </row>
    <row r="19" spans="1:17" ht="15">
      <c r="A19" s="17">
        <v>3100</v>
      </c>
      <c r="B19" s="20">
        <v>3100.2</v>
      </c>
      <c r="C19" s="17">
        <f t="shared" si="0"/>
        <v>620</v>
      </c>
      <c r="D19" s="20">
        <v>622.54999999999995</v>
      </c>
      <c r="E19" s="21">
        <f t="shared" si="4"/>
        <v>4.9798409766283838</v>
      </c>
      <c r="F19" s="21">
        <f t="shared" si="1"/>
        <v>0.99596819532567671</v>
      </c>
      <c r="G19" s="18">
        <v>237</v>
      </c>
      <c r="H19" s="22">
        <f>G19/$Q$22</f>
        <v>3.95</v>
      </c>
      <c r="I19" s="22">
        <f t="shared" si="3"/>
        <v>0.25658007197234423</v>
      </c>
      <c r="P19" s="12"/>
      <c r="Q19" s="12"/>
    </row>
    <row r="20" spans="1:17" ht="15">
      <c r="A20" s="17">
        <v>3200</v>
      </c>
      <c r="B20" s="20">
        <v>3200.2</v>
      </c>
      <c r="C20" s="17">
        <f t="shared" si="0"/>
        <v>640</v>
      </c>
      <c r="D20" s="20">
        <v>642.75</v>
      </c>
      <c r="E20" s="21">
        <f t="shared" si="4"/>
        <v>4.9789187086736675</v>
      </c>
      <c r="F20" s="21">
        <f t="shared" si="1"/>
        <v>0.9957837417347335</v>
      </c>
      <c r="G20" s="18">
        <v>268</v>
      </c>
      <c r="H20" s="22">
        <f t="shared" si="2"/>
        <v>4.4666666666666668</v>
      </c>
      <c r="I20" s="22">
        <f t="shared" si="3"/>
        <v>0.27284509239574833</v>
      </c>
      <c r="P20" s="28" t="s">
        <v>24</v>
      </c>
      <c r="Q20" s="28"/>
    </row>
    <row r="21" spans="1:17" ht="15">
      <c r="A21" s="17">
        <v>3300</v>
      </c>
      <c r="B21" s="20">
        <v>3300.2</v>
      </c>
      <c r="C21" s="17">
        <f t="shared" si="0"/>
        <v>660</v>
      </c>
      <c r="D21" s="20">
        <v>662.85</v>
      </c>
      <c r="E21" s="21">
        <f t="shared" si="4"/>
        <v>4.9788036509014102</v>
      </c>
      <c r="F21" s="21">
        <f t="shared" si="1"/>
        <v>0.99576073018028199</v>
      </c>
      <c r="G21" s="18">
        <v>302</v>
      </c>
      <c r="H21" s="22">
        <f t="shared" si="2"/>
        <v>5.0333333333333332</v>
      </c>
      <c r="I21" s="22">
        <f t="shared" si="3"/>
        <v>0.28963578661637945</v>
      </c>
      <c r="P21" s="12" t="s">
        <v>17</v>
      </c>
      <c r="Q21" s="19" t="s">
        <v>45</v>
      </c>
    </row>
    <row r="22" spans="1:17" ht="15">
      <c r="A22" s="17">
        <v>3400</v>
      </c>
      <c r="B22" s="20">
        <v>3400.2</v>
      </c>
      <c r="C22" s="17">
        <f t="shared" si="0"/>
        <v>680</v>
      </c>
      <c r="D22" s="20">
        <v>683.05</v>
      </c>
      <c r="E22" s="21">
        <f t="shared" si="4"/>
        <v>4.9779664739038134</v>
      </c>
      <c r="F22" s="21">
        <f t="shared" si="1"/>
        <v>0.99559329478076264</v>
      </c>
      <c r="G22" s="18">
        <v>327</v>
      </c>
      <c r="H22" s="22">
        <f t="shared" si="2"/>
        <v>5.45</v>
      </c>
      <c r="I22" s="22">
        <f t="shared" si="3"/>
        <v>0.30138568866708543</v>
      </c>
      <c r="P22" s="12" t="s">
        <v>25</v>
      </c>
      <c r="Q22" s="19">
        <v>60</v>
      </c>
    </row>
    <row r="23" spans="1:17">
      <c r="A23" s="17">
        <v>3500</v>
      </c>
      <c r="B23" s="20">
        <v>3500.2</v>
      </c>
      <c r="C23" s="17">
        <f t="shared" si="0"/>
        <v>700</v>
      </c>
      <c r="D23" s="20">
        <v>703.2</v>
      </c>
      <c r="E23" s="21">
        <f t="shared" si="4"/>
        <v>4.9775312855517626</v>
      </c>
      <c r="F23" s="21">
        <f t="shared" si="1"/>
        <v>0.99550625711035257</v>
      </c>
      <c r="G23" s="18">
        <v>323</v>
      </c>
      <c r="H23" s="22">
        <f t="shared" si="2"/>
        <v>5.3833333333333337</v>
      </c>
      <c r="I23" s="22">
        <f t="shared" si="3"/>
        <v>0.29953667926019045</v>
      </c>
    </row>
    <row r="24" spans="1:17">
      <c r="A24" s="17">
        <v>3600</v>
      </c>
      <c r="B24" s="20">
        <v>3600</v>
      </c>
      <c r="C24" s="17">
        <f t="shared" si="0"/>
        <v>720</v>
      </c>
      <c r="D24" s="20">
        <v>723.3</v>
      </c>
      <c r="E24" s="21">
        <f t="shared" si="4"/>
        <v>4.9771878888428045</v>
      </c>
      <c r="F24" s="21">
        <f t="shared" si="1"/>
        <v>0.9954375777685609</v>
      </c>
      <c r="G24" s="18">
        <v>403</v>
      </c>
      <c r="H24" s="22">
        <f t="shared" si="2"/>
        <v>6.7166666666666668</v>
      </c>
      <c r="I24" s="22">
        <f t="shared" si="3"/>
        <v>0.33458099833141219</v>
      </c>
    </row>
    <row r="25" spans="1:17" ht="15">
      <c r="A25" s="17">
        <v>3700</v>
      </c>
      <c r="B25" s="20">
        <v>3700</v>
      </c>
      <c r="C25" s="17">
        <f t="shared" si="0"/>
        <v>740</v>
      </c>
      <c r="D25" s="20">
        <v>743.45</v>
      </c>
      <c r="E25" s="21">
        <f t="shared" si="4"/>
        <v>4.9767973636424774</v>
      </c>
      <c r="F25" s="21">
        <f t="shared" si="1"/>
        <v>0.99535947272849545</v>
      </c>
      <c r="G25" s="18">
        <v>395</v>
      </c>
      <c r="H25" s="22">
        <f t="shared" si="2"/>
        <v>6.583333333333333</v>
      </c>
      <c r="I25" s="22">
        <f t="shared" si="3"/>
        <v>0.33124344857252985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 ht="15">
      <c r="A26" s="17">
        <v>3800</v>
      </c>
      <c r="B26" s="20">
        <v>3800</v>
      </c>
      <c r="C26" s="17">
        <f t="shared" si="0"/>
        <v>760</v>
      </c>
      <c r="D26" s="20">
        <v>763.65</v>
      </c>
      <c r="E26" s="21">
        <f t="shared" si="4"/>
        <v>4.9761016172330255</v>
      </c>
      <c r="F26" s="21">
        <f t="shared" si="1"/>
        <v>0.99522032344660505</v>
      </c>
      <c r="G26" s="18">
        <v>443</v>
      </c>
      <c r="H26" s="22">
        <f t="shared" si="2"/>
        <v>7.3833333333333337</v>
      </c>
      <c r="I26" s="22">
        <f t="shared" si="3"/>
        <v>0.35079275299748647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</v>
      </c>
    </row>
    <row r="27" spans="1:17" ht="15">
      <c r="A27" s="17">
        <v>3900</v>
      </c>
      <c r="B27" s="20">
        <v>3900</v>
      </c>
      <c r="C27" s="17">
        <f t="shared" si="0"/>
        <v>780</v>
      </c>
      <c r="D27" s="20">
        <v>783.85</v>
      </c>
      <c r="E27" s="21">
        <f t="shared" si="4"/>
        <v>4.9754417299228164</v>
      </c>
      <c r="F27" s="21">
        <f t="shared" si="1"/>
        <v>0.99508834598456331</v>
      </c>
      <c r="G27" s="18">
        <v>465</v>
      </c>
      <c r="H27" s="22">
        <f t="shared" si="2"/>
        <v>7.75</v>
      </c>
      <c r="I27" s="22">
        <f t="shared" si="3"/>
        <v>0.3593976442141304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4636.55</v>
      </c>
    </row>
    <row r="28" spans="1:17" ht="15">
      <c r="A28" s="17">
        <v>4000</v>
      </c>
      <c r="B28" s="20">
        <v>4000</v>
      </c>
      <c r="C28" s="17">
        <f t="shared" si="0"/>
        <v>800</v>
      </c>
      <c r="D28" s="20">
        <v>804.05</v>
      </c>
      <c r="E28" s="21">
        <f t="shared" si="4"/>
        <v>4.9748149990672221</v>
      </c>
      <c r="F28" s="21">
        <f t="shared" si="1"/>
        <v>0.99496299981344438</v>
      </c>
      <c r="G28" s="18">
        <v>514</v>
      </c>
      <c r="H28" s="22">
        <f t="shared" si="2"/>
        <v>8.5666666666666664</v>
      </c>
      <c r="I28" s="22">
        <f t="shared" si="3"/>
        <v>0.37785946829182115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986.5</v>
      </c>
    </row>
    <row r="29" spans="1:17" ht="15">
      <c r="A29" s="17">
        <v>4100</v>
      </c>
      <c r="B29" s="20">
        <v>4100</v>
      </c>
      <c r="C29" s="17">
        <f t="shared" si="0"/>
        <v>820</v>
      </c>
      <c r="D29" s="20">
        <v>824.25</v>
      </c>
      <c r="E29" s="21">
        <f t="shared" si="4"/>
        <v>4.9742189869578404</v>
      </c>
      <c r="F29" s="21">
        <f t="shared" si="1"/>
        <v>0.99484379739156803</v>
      </c>
      <c r="G29" s="18">
        <v>587</v>
      </c>
      <c r="H29" s="22">
        <f t="shared" si="2"/>
        <v>9.7833333333333332</v>
      </c>
      <c r="I29" s="22">
        <f t="shared" si="3"/>
        <v>0.40380138131952392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20">
        <v>4200</v>
      </c>
      <c r="C30" s="17">
        <f t="shared" si="0"/>
        <v>840</v>
      </c>
      <c r="D30" s="20">
        <v>844.5</v>
      </c>
      <c r="E30" s="21">
        <f t="shared" si="4"/>
        <v>4.9733570159857905</v>
      </c>
      <c r="F30" s="21">
        <f t="shared" si="1"/>
        <v>0.99467140319715808</v>
      </c>
      <c r="G30" s="18">
        <v>646</v>
      </c>
      <c r="H30" s="22">
        <f t="shared" si="2"/>
        <v>10.766666666666667</v>
      </c>
      <c r="I30" s="22">
        <f t="shared" si="3"/>
        <v>0.42360883423796114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4.9658153339614683</v>
      </c>
    </row>
    <row r="31" spans="1:17" ht="15">
      <c r="A31" s="17">
        <v>4300</v>
      </c>
      <c r="B31" s="20">
        <v>4300.2</v>
      </c>
      <c r="C31" s="17">
        <f t="shared" si="0"/>
        <v>860</v>
      </c>
      <c r="D31" s="20">
        <v>864.7</v>
      </c>
      <c r="E31" s="21">
        <f t="shared" si="4"/>
        <v>4.9730542384642069</v>
      </c>
      <c r="F31" s="21">
        <f t="shared" si="1"/>
        <v>0.99461084769284136</v>
      </c>
      <c r="G31" s="18">
        <v>654</v>
      </c>
      <c r="H31" s="22">
        <f t="shared" si="2"/>
        <v>10.9</v>
      </c>
      <c r="I31" s="22">
        <f t="shared" si="3"/>
        <v>0.42622372841814737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0.68369332077063305</v>
      </c>
    </row>
    <row r="32" spans="1:17" ht="15">
      <c r="A32" s="17">
        <v>4400</v>
      </c>
      <c r="B32" s="20">
        <v>4400.2</v>
      </c>
      <c r="C32" s="17">
        <f t="shared" si="0"/>
        <v>880</v>
      </c>
      <c r="D32" s="20">
        <v>884.95</v>
      </c>
      <c r="E32" s="21">
        <f t="shared" si="4"/>
        <v>4.9722583196790771</v>
      </c>
      <c r="F32" s="21">
        <f t="shared" si="1"/>
        <v>0.99445166393581541</v>
      </c>
      <c r="G32" s="18">
        <v>592</v>
      </c>
      <c r="H32" s="22">
        <f t="shared" si="2"/>
        <v>9.8666666666666671</v>
      </c>
      <c r="I32" s="22">
        <f t="shared" si="3"/>
        <v>0.40551750201988129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20.85</v>
      </c>
    </row>
    <row r="33" spans="1:17" ht="15">
      <c r="A33" s="17">
        <v>4500</v>
      </c>
      <c r="B33" s="20">
        <v>4500.2</v>
      </c>
      <c r="C33" s="17">
        <f t="shared" si="0"/>
        <v>900</v>
      </c>
      <c r="D33" s="20">
        <v>905.25</v>
      </c>
      <c r="E33" s="21">
        <f t="shared" si="4"/>
        <v>4.9712234189450424</v>
      </c>
      <c r="F33" s="21">
        <f t="shared" si="1"/>
        <v>0.99424468378900843</v>
      </c>
      <c r="G33" s="18">
        <v>698</v>
      </c>
      <c r="H33" s="22">
        <f t="shared" si="2"/>
        <v>11.633333333333333</v>
      </c>
      <c r="I33" s="22">
        <f t="shared" si="3"/>
        <v>0.4403281604540969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0.58949130612757972</v>
      </c>
    </row>
    <row r="34" spans="1:17">
      <c r="A34" s="17">
        <v>4600</v>
      </c>
      <c r="B34" s="20">
        <v>4600.2</v>
      </c>
      <c r="C34" s="17">
        <f t="shared" si="0"/>
        <v>920</v>
      </c>
      <c r="D34" s="20">
        <v>925.5</v>
      </c>
      <c r="E34" s="21">
        <f t="shared" si="4"/>
        <v>4.9705024311183141</v>
      </c>
      <c r="F34" s="21">
        <f t="shared" si="1"/>
        <v>0.99410048622366287</v>
      </c>
      <c r="G34" s="18">
        <v>759</v>
      </c>
      <c r="H34" s="22">
        <f t="shared" si="2"/>
        <v>12.65</v>
      </c>
      <c r="I34" s="22">
        <f t="shared" si="3"/>
        <v>0.459165910465197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20">
        <v>4700</v>
      </c>
      <c r="C35" s="17">
        <f t="shared" si="0"/>
        <v>940</v>
      </c>
      <c r="D35" s="20">
        <v>945.85</v>
      </c>
      <c r="E35" s="21">
        <f t="shared" si="4"/>
        <v>4.9690754347941004</v>
      </c>
      <c r="F35" s="21">
        <f t="shared" si="1"/>
        <v>0.99381508695882004</v>
      </c>
      <c r="G35" s="18">
        <v>840</v>
      </c>
      <c r="H35" s="22">
        <f t="shared" si="2"/>
        <v>14</v>
      </c>
      <c r="I35" s="22">
        <f t="shared" si="3"/>
        <v>0.48304589153964794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20">
        <v>4800</v>
      </c>
      <c r="C36" s="17">
        <f t="shared" si="0"/>
        <v>960</v>
      </c>
      <c r="D36" s="20">
        <v>966.15</v>
      </c>
      <c r="E36" s="21">
        <f t="shared" si="4"/>
        <v>4.9681726439993792</v>
      </c>
      <c r="F36" s="21">
        <f t="shared" si="1"/>
        <v>0.99363452879987579</v>
      </c>
      <c r="G36" s="18">
        <v>1056</v>
      </c>
      <c r="H36" s="22">
        <f t="shared" si="2"/>
        <v>17.600000000000001</v>
      </c>
      <c r="I36" s="22">
        <f t="shared" si="3"/>
        <v>0.54160256030906406</v>
      </c>
    </row>
    <row r="37" spans="1:17">
      <c r="A37" s="17">
        <v>4900</v>
      </c>
      <c r="B37" s="20">
        <v>4900</v>
      </c>
      <c r="C37" s="17">
        <f t="shared" si="0"/>
        <v>980</v>
      </c>
      <c r="D37" s="20">
        <v>986.5</v>
      </c>
      <c r="E37" s="21">
        <f t="shared" si="4"/>
        <v>4.9670552458185506</v>
      </c>
      <c r="F37" s="21">
        <f t="shared" si="1"/>
        <v>0.99341104916371015</v>
      </c>
      <c r="G37" s="18">
        <v>1251</v>
      </c>
      <c r="H37" s="22">
        <f t="shared" si="2"/>
        <v>20.85</v>
      </c>
      <c r="I37" s="22">
        <f t="shared" si="3"/>
        <v>0.58949130612757972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3" t="s">
        <v>5</v>
      </c>
      <c r="B44" s="23"/>
      <c r="C44" s="23"/>
      <c r="D44" s="23"/>
      <c r="E44" s="23"/>
      <c r="F44" s="23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3" t="s">
        <v>6</v>
      </c>
      <c r="B70" s="23"/>
      <c r="C70" s="23"/>
      <c r="D70" s="23"/>
      <c r="E70" s="23"/>
      <c r="F70" s="23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4"/>
      <c r="B94" s="24"/>
      <c r="C94" s="24"/>
      <c r="D94" s="24"/>
      <c r="E94" s="24"/>
    </row>
    <row r="95" spans="1:10" hidden="1">
      <c r="A95" s="24"/>
      <c r="B95" s="24"/>
      <c r="C95" s="24"/>
      <c r="D95" s="24"/>
      <c r="E95" s="24"/>
    </row>
    <row r="96" spans="1:10" hidden="1">
      <c r="A96" s="24"/>
      <c r="B96" s="24"/>
      <c r="C96" s="24"/>
      <c r="D96" s="24"/>
      <c r="E96" s="24"/>
    </row>
    <row r="97" spans="1:9" hidden="1">
      <c r="A97" s="24"/>
      <c r="B97" s="24"/>
      <c r="C97" s="24"/>
      <c r="D97" s="24"/>
      <c r="E97" s="24"/>
    </row>
    <row r="98" spans="1:9" hidden="1">
      <c r="A98" s="23" t="s">
        <v>8</v>
      </c>
      <c r="B98" s="23"/>
      <c r="C98" s="23"/>
      <c r="D98" s="23"/>
      <c r="E98" s="23"/>
      <c r="F98" s="23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3" t="s">
        <v>9</v>
      </c>
      <c r="B118" s="23"/>
      <c r="C118" s="23"/>
      <c r="D118" s="23"/>
      <c r="E118" s="23"/>
      <c r="F118" s="23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3" t="s">
        <v>10</v>
      </c>
      <c r="B146" s="23"/>
      <c r="C146" s="23"/>
      <c r="D146" s="23"/>
      <c r="E146" s="23"/>
      <c r="F146" s="23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2017-09-29T13:12:59Z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