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S-CERN-0010\"/>
    </mc:Choice>
  </mc:AlternateContent>
  <bookViews>
    <workbookView xWindow="0" yWindow="0" windowWidth="28800" windowHeight="14100" activeTab="1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<sst xmlns="http://schemas.openxmlformats.org/spreadsheetml/2006/main" count="83" uniqueCount="46">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</sst>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2553-467A-B224-4D25250DA818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2553-467A-B224-4D25250DA818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2553-467A-B224-4D25250DA818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2553-467A-B224-4D25250DA818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2553-467A-B224-4D25250DA818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1.0022641509433963</c:v>
                </c:pt>
                <c:pt idx="1">
                  <c:v>1.0016300940438871</c:v>
                </c:pt>
                <c:pt idx="2">
                  <c:v>1.0010855949895616</c:v>
                </c:pt>
                <c:pt idx="3">
                  <c:v>1.0010012515644555</c:v>
                </c:pt>
                <c:pt idx="4">
                  <c:v>0.99984996249062275</c:v>
                </c:pt>
                <c:pt idx="5">
                  <c:v>0.99941690962099128</c:v>
                </c:pt>
                <c:pt idx="6">
                  <c:v>0.99914346895074946</c:v>
                </c:pt>
                <c:pt idx="7">
                  <c:v>0.99850187265917612</c:v>
                </c:pt>
                <c:pt idx="8">
                  <c:v>0.99797587688895051</c:v>
                </c:pt>
                <c:pt idx="9">
                  <c:v>0.99755550012471939</c:v>
                </c:pt>
                <c:pt idx="10">
                  <c:v>0.99718948322756129</c:v>
                </c:pt>
                <c:pt idx="11">
                  <c:v>0.99638629283489111</c:v>
                </c:pt>
                <c:pt idx="12">
                  <c:v>0.99645491999616742</c:v>
                </c:pt>
                <c:pt idx="13">
                  <c:v>0.99608680184987541</c:v>
                </c:pt>
                <c:pt idx="14">
                  <c:v>0.99560275450095426</c:v>
                </c:pt>
                <c:pt idx="15">
                  <c:v>0.99540857280462358</c:v>
                </c:pt>
                <c:pt idx="16">
                  <c:v>0.99525697846201699</c:v>
                </c:pt>
                <c:pt idx="17">
                  <c:v>0.99509988692046747</c:v>
                </c:pt>
                <c:pt idx="18">
                  <c:v>0.99482077542062919</c:v>
                </c:pt>
                <c:pt idx="19">
                  <c:v>0.99467140319715808</c:v>
                </c:pt>
                <c:pt idx="20">
                  <c:v>0.99454382208716063</c:v>
                </c:pt>
                <c:pt idx="21">
                  <c:v>0.99435635581832837</c:v>
                </c:pt>
                <c:pt idx="22">
                  <c:v>0.99424385138670845</c:v>
                </c:pt>
                <c:pt idx="23">
                  <c:v>0.994010449853447</c:v>
                </c:pt>
                <c:pt idx="24">
                  <c:v>0.99385054972358522</c:v>
                </c:pt>
                <c:pt idx="25">
                  <c:v>0.99356636578421276</c:v>
                </c:pt>
                <c:pt idx="26">
                  <c:v>0.99342478713339644</c:v>
                </c:pt>
                <c:pt idx="27">
                  <c:v>0.99317512558461796</c:v>
                </c:pt>
                <c:pt idx="28">
                  <c:v>0.99293692880514506</c:v>
                </c:pt>
                <c:pt idx="29">
                  <c:v>0.99270942480560309</c:v>
                </c:pt>
                <c:pt idx="30">
                  <c:v>1.1124357656731756</c:v>
                </c:pt>
                <c:pt idx="31">
                  <c:v>0.99213678822101437</c:v>
                </c:pt>
                <c:pt idx="32">
                  <c:v>0.99187932637669185</c:v>
                </c:pt>
                <c:pt idx="33">
                  <c:v>0.99154188587616354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53-467A-B224-4D25250D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60DD-4050-A6B2-0F30B5B9F6D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60DD-4050-A6B2-0F30B5B9F6D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60DD-4050-A6B2-0F30B5B9F6D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60DD-4050-A6B2-0F30B5B9F6D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60DD-4050-A6B2-0F30B5B9F6D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240.1</c:v>
                </c:pt>
                <c:pt idx="6">
                  <c:v>280.2</c:v>
                </c:pt>
                <c:pt idx="7">
                  <c:v>320.39999999999998</c:v>
                </c:pt>
                <c:pt idx="8">
                  <c:v>360.65</c:v>
                </c:pt>
                <c:pt idx="9">
                  <c:v>400.9</c:v>
                </c:pt>
                <c:pt idx="10">
                  <c:v>441.2</c:v>
                </c:pt>
                <c:pt idx="11">
                  <c:v>481.5</c:v>
                </c:pt>
                <c:pt idx="12">
                  <c:v>521.85</c:v>
                </c:pt>
                <c:pt idx="13">
                  <c:v>562.20000000000005</c:v>
                </c:pt>
                <c:pt idx="14">
                  <c:v>602.65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683.5</c:v>
                </c:pt>
                <c:pt idx="19">
                  <c:v>703.75</c:v>
                </c:pt>
                <c:pt idx="20">
                  <c:v>723.95</c:v>
                </c:pt>
                <c:pt idx="21">
                  <c:v>744.2</c:v>
                </c:pt>
                <c:pt idx="22">
                  <c:v>764.4</c:v>
                </c:pt>
                <c:pt idx="23">
                  <c:v>784.7</c:v>
                </c:pt>
                <c:pt idx="24">
                  <c:v>804.95</c:v>
                </c:pt>
                <c:pt idx="25">
                  <c:v>825.35</c:v>
                </c:pt>
                <c:pt idx="26">
                  <c:v>845.6</c:v>
                </c:pt>
                <c:pt idx="27">
                  <c:v>865.95</c:v>
                </c:pt>
                <c:pt idx="28">
                  <c:v>886.3</c:v>
                </c:pt>
                <c:pt idx="29">
                  <c:v>906.65</c:v>
                </c:pt>
                <c:pt idx="30">
                  <c:v>827.05</c:v>
                </c:pt>
                <c:pt idx="31">
                  <c:v>947.45</c:v>
                </c:pt>
                <c:pt idx="32">
                  <c:v>967.9</c:v>
                </c:pt>
                <c:pt idx="33">
                  <c:v>988.4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199.2</c:v>
                </c:pt>
                <c:pt idx="1">
                  <c:v>399.4</c:v>
                </c:pt>
                <c:pt idx="2">
                  <c:v>599.4</c:v>
                </c:pt>
                <c:pt idx="3">
                  <c:v>799.8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2398.8000000000002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3399.8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D-4050-A6B2-0F30B5B9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2.3570226039551587E-2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1.6666666666666666E-2</c:v>
                  </c:pt>
                  <c:pt idx="7">
                    <c:v>1.6666666666666666E-2</c:v>
                  </c:pt>
                  <c:pt idx="8">
                    <c:v>1.6666666666666666E-2</c:v>
                  </c:pt>
                  <c:pt idx="9">
                    <c:v>1.6666666666666666E-2</c:v>
                  </c:pt>
                  <c:pt idx="10">
                    <c:v>1.6666666666666666E-2</c:v>
                  </c:pt>
                  <c:pt idx="11">
                    <c:v>1.6666666666666666E-2</c:v>
                  </c:pt>
                  <c:pt idx="12">
                    <c:v>0.05</c:v>
                  </c:pt>
                  <c:pt idx="13">
                    <c:v>5.7735026918962574E-2</c:v>
                  </c:pt>
                  <c:pt idx="14">
                    <c:v>8.3333333333333329E-2</c:v>
                  </c:pt>
                  <c:pt idx="15">
                    <c:v>0.16244657241348273</c:v>
                  </c:pt>
                  <c:pt idx="16">
                    <c:v>0.20682789409984761</c:v>
                  </c:pt>
                  <c:pt idx="17">
                    <c:v>0.24832774042918898</c:v>
                  </c:pt>
                  <c:pt idx="18">
                    <c:v>0.30138568866708543</c:v>
                  </c:pt>
                  <c:pt idx="19">
                    <c:v>0.35862391318916687</c:v>
                  </c:pt>
                  <c:pt idx="20">
                    <c:v>0.4051748593714406</c:v>
                  </c:pt>
                  <c:pt idx="21">
                    <c:v>0.41965594373380571</c:v>
                  </c:pt>
                  <c:pt idx="22">
                    <c:v>0.42979323194092089</c:v>
                  </c:pt>
                  <c:pt idx="23">
                    <c:v>0.43652669512362652</c:v>
                  </c:pt>
                  <c:pt idx="24">
                    <c:v>0.47051980711643682</c:v>
                  </c:pt>
                  <c:pt idx="25">
                    <c:v>0.45977047413779076</c:v>
                  </c:pt>
                  <c:pt idx="26">
                    <c:v>0.4749268949591669</c:v>
                  </c:pt>
                  <c:pt idx="27">
                    <c:v>0.50717080182343133</c:v>
                  </c:pt>
                  <c:pt idx="28">
                    <c:v>0.51451163468110439</c:v>
                  </c:pt>
                  <c:pt idx="29">
                    <c:v>0.49074772881118189</c:v>
                  </c:pt>
                  <c:pt idx="30">
                    <c:v>0.56494837522260977</c:v>
                  </c:pt>
                  <c:pt idx="31">
                    <c:v>0.56322484162386011</c:v>
                  </c:pt>
                  <c:pt idx="32">
                    <c:v>0.66624986971022282</c:v>
                  </c:pt>
                  <c:pt idx="33">
                    <c:v>0.73767653254435761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2.3570226039551587E-2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1.6666666666666666E-2</c:v>
                  </c:pt>
                  <c:pt idx="7">
                    <c:v>1.6666666666666666E-2</c:v>
                  </c:pt>
                  <c:pt idx="8">
                    <c:v>1.6666666666666666E-2</c:v>
                  </c:pt>
                  <c:pt idx="9">
                    <c:v>1.6666666666666666E-2</c:v>
                  </c:pt>
                  <c:pt idx="10">
                    <c:v>1.6666666666666666E-2</c:v>
                  </c:pt>
                  <c:pt idx="11">
                    <c:v>1.6666666666666666E-2</c:v>
                  </c:pt>
                  <c:pt idx="12">
                    <c:v>0.05</c:v>
                  </c:pt>
                  <c:pt idx="13">
                    <c:v>5.7735026918962574E-2</c:v>
                  </c:pt>
                  <c:pt idx="14">
                    <c:v>8.3333333333333329E-2</c:v>
                  </c:pt>
                  <c:pt idx="15">
                    <c:v>0.16244657241348273</c:v>
                  </c:pt>
                  <c:pt idx="16">
                    <c:v>0.20682789409984761</c:v>
                  </c:pt>
                  <c:pt idx="17">
                    <c:v>0.24832774042918898</c:v>
                  </c:pt>
                  <c:pt idx="18">
                    <c:v>0.30138568866708543</c:v>
                  </c:pt>
                  <c:pt idx="19">
                    <c:v>0.35862391318916687</c:v>
                  </c:pt>
                  <c:pt idx="20">
                    <c:v>0.4051748593714406</c:v>
                  </c:pt>
                  <c:pt idx="21">
                    <c:v>0.41965594373380571</c:v>
                  </c:pt>
                  <c:pt idx="22">
                    <c:v>0.42979323194092089</c:v>
                  </c:pt>
                  <c:pt idx="23">
                    <c:v>0.43652669512362652</c:v>
                  </c:pt>
                  <c:pt idx="24">
                    <c:v>0.47051980711643682</c:v>
                  </c:pt>
                  <c:pt idx="25">
                    <c:v>0.45977047413779076</c:v>
                  </c:pt>
                  <c:pt idx="26">
                    <c:v>0.4749268949591669</c:v>
                  </c:pt>
                  <c:pt idx="27">
                    <c:v>0.50717080182343133</c:v>
                  </c:pt>
                  <c:pt idx="28">
                    <c:v>0.51451163468110439</c:v>
                  </c:pt>
                  <c:pt idx="29">
                    <c:v>0.49074772881118189</c:v>
                  </c:pt>
                  <c:pt idx="30">
                    <c:v>0.56494837522260977</c:v>
                  </c:pt>
                  <c:pt idx="31">
                    <c:v>0.56322484162386011</c:v>
                  </c:pt>
                  <c:pt idx="32">
                    <c:v>0.66624986971022282</c:v>
                  </c:pt>
                  <c:pt idx="33">
                    <c:v>0.73767653254435761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240.1</c:v>
                </c:pt>
                <c:pt idx="6">
                  <c:v>280.2</c:v>
                </c:pt>
                <c:pt idx="7">
                  <c:v>320.39999999999998</c:v>
                </c:pt>
                <c:pt idx="8">
                  <c:v>360.65</c:v>
                </c:pt>
                <c:pt idx="9">
                  <c:v>400.9</c:v>
                </c:pt>
                <c:pt idx="10">
                  <c:v>441.2</c:v>
                </c:pt>
                <c:pt idx="11">
                  <c:v>481.5</c:v>
                </c:pt>
                <c:pt idx="12">
                  <c:v>521.85</c:v>
                </c:pt>
                <c:pt idx="13">
                  <c:v>562.20000000000005</c:v>
                </c:pt>
                <c:pt idx="14">
                  <c:v>602.65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683.5</c:v>
                </c:pt>
                <c:pt idx="19">
                  <c:v>703.75</c:v>
                </c:pt>
                <c:pt idx="20">
                  <c:v>723.95</c:v>
                </c:pt>
                <c:pt idx="21">
                  <c:v>744.2</c:v>
                </c:pt>
                <c:pt idx="22">
                  <c:v>764.4</c:v>
                </c:pt>
                <c:pt idx="23">
                  <c:v>784.7</c:v>
                </c:pt>
                <c:pt idx="24">
                  <c:v>804.95</c:v>
                </c:pt>
                <c:pt idx="25">
                  <c:v>825.35</c:v>
                </c:pt>
                <c:pt idx="26">
                  <c:v>845.6</c:v>
                </c:pt>
                <c:pt idx="27">
                  <c:v>865.95</c:v>
                </c:pt>
                <c:pt idx="28">
                  <c:v>886.3</c:v>
                </c:pt>
                <c:pt idx="29">
                  <c:v>906.65</c:v>
                </c:pt>
                <c:pt idx="30">
                  <c:v>827.05</c:v>
                </c:pt>
                <c:pt idx="31">
                  <c:v>947.45</c:v>
                </c:pt>
                <c:pt idx="32">
                  <c:v>967.9</c:v>
                </c:pt>
                <c:pt idx="33">
                  <c:v>988.4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3.3333333333333333E-2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0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0.15</c:v>
                </c:pt>
                <c:pt idx="13">
                  <c:v>0.2</c:v>
                </c:pt>
                <c:pt idx="14">
                  <c:v>0.41666666666666669</c:v>
                </c:pt>
                <c:pt idx="15">
                  <c:v>1.5833333333333333</c:v>
                </c:pt>
                <c:pt idx="16">
                  <c:v>2.5666666666666669</c:v>
                </c:pt>
                <c:pt idx="17">
                  <c:v>3.7</c:v>
                </c:pt>
                <c:pt idx="18">
                  <c:v>5.45</c:v>
                </c:pt>
                <c:pt idx="19">
                  <c:v>7.7166666666666668</c:v>
                </c:pt>
                <c:pt idx="20">
                  <c:v>9.85</c:v>
                </c:pt>
                <c:pt idx="21">
                  <c:v>10.566666666666666</c:v>
                </c:pt>
                <c:pt idx="22">
                  <c:v>11.083333333333334</c:v>
                </c:pt>
                <c:pt idx="23">
                  <c:v>11.433333333333334</c:v>
                </c:pt>
                <c:pt idx="24">
                  <c:v>13.283333333333333</c:v>
                </c:pt>
                <c:pt idx="25">
                  <c:v>12.683333333333334</c:v>
                </c:pt>
                <c:pt idx="26">
                  <c:v>13.533333333333333</c:v>
                </c:pt>
                <c:pt idx="27">
                  <c:v>15.433333333333334</c:v>
                </c:pt>
                <c:pt idx="28">
                  <c:v>15.883333333333333</c:v>
                </c:pt>
                <c:pt idx="29">
                  <c:v>14.45</c:v>
                </c:pt>
                <c:pt idx="30">
                  <c:v>19.149999999999999</c:v>
                </c:pt>
                <c:pt idx="31">
                  <c:v>19.033333333333335</c:v>
                </c:pt>
                <c:pt idx="32">
                  <c:v>26.633333333333333</c:v>
                </c:pt>
                <c:pt idx="33">
                  <c:v>32.65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DD-4050-A6B2-0F30B5B9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1038335807"/>
          <c:y val="0.63459859637110583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3273-4C14-951C-16B595AC5607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3273-4C14-951C-16B595AC5607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3273-4C14-951C-16B595AC5607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3273-4C14-951C-16B595AC5607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3273-4C14-951C-16B595AC5607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240.1</c:v>
                </c:pt>
                <c:pt idx="6">
                  <c:v>280.2</c:v>
                </c:pt>
                <c:pt idx="7">
                  <c:v>320.39999999999998</c:v>
                </c:pt>
                <c:pt idx="8">
                  <c:v>360.65</c:v>
                </c:pt>
                <c:pt idx="9">
                  <c:v>400.9</c:v>
                </c:pt>
                <c:pt idx="10">
                  <c:v>441.2</c:v>
                </c:pt>
                <c:pt idx="11">
                  <c:v>481.5</c:v>
                </c:pt>
                <c:pt idx="12">
                  <c:v>521.85</c:v>
                </c:pt>
                <c:pt idx="13">
                  <c:v>562.20000000000005</c:v>
                </c:pt>
                <c:pt idx="14">
                  <c:v>602.65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683.5</c:v>
                </c:pt>
                <c:pt idx="19">
                  <c:v>703.75</c:v>
                </c:pt>
                <c:pt idx="20">
                  <c:v>723.95</c:v>
                </c:pt>
                <c:pt idx="21">
                  <c:v>744.2</c:v>
                </c:pt>
                <c:pt idx="22">
                  <c:v>764.4</c:v>
                </c:pt>
                <c:pt idx="23">
                  <c:v>784.7</c:v>
                </c:pt>
                <c:pt idx="24">
                  <c:v>804.95</c:v>
                </c:pt>
                <c:pt idx="25">
                  <c:v>825.35</c:v>
                </c:pt>
                <c:pt idx="26">
                  <c:v>845.6</c:v>
                </c:pt>
                <c:pt idx="27">
                  <c:v>865.95</c:v>
                </c:pt>
                <c:pt idx="28">
                  <c:v>886.3</c:v>
                </c:pt>
                <c:pt idx="29">
                  <c:v>906.65</c:v>
                </c:pt>
                <c:pt idx="30">
                  <c:v>827.05</c:v>
                </c:pt>
                <c:pt idx="31">
                  <c:v>947.45</c:v>
                </c:pt>
                <c:pt idx="32">
                  <c:v>967.9</c:v>
                </c:pt>
                <c:pt idx="33">
                  <c:v>988.4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199.2</c:v>
                </c:pt>
                <c:pt idx="1">
                  <c:v>399.4</c:v>
                </c:pt>
                <c:pt idx="2">
                  <c:v>599.4</c:v>
                </c:pt>
                <c:pt idx="3">
                  <c:v>799.8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2398.8000000000002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3399.8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3-4C14-951C-16B595AC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760"/>
        <c:axId val="210057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240.1</c:v>
                </c:pt>
                <c:pt idx="6">
                  <c:v>280.2</c:v>
                </c:pt>
                <c:pt idx="7">
                  <c:v>320.39999999999998</c:v>
                </c:pt>
                <c:pt idx="8">
                  <c:v>360.65</c:v>
                </c:pt>
                <c:pt idx="9">
                  <c:v>400.9</c:v>
                </c:pt>
                <c:pt idx="10">
                  <c:v>441.2</c:v>
                </c:pt>
                <c:pt idx="11">
                  <c:v>481.5</c:v>
                </c:pt>
                <c:pt idx="12">
                  <c:v>521.85</c:v>
                </c:pt>
                <c:pt idx="13">
                  <c:v>562.20000000000005</c:v>
                </c:pt>
                <c:pt idx="14">
                  <c:v>602.65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683.5</c:v>
                </c:pt>
                <c:pt idx="19">
                  <c:v>703.75</c:v>
                </c:pt>
                <c:pt idx="20">
                  <c:v>723.95</c:v>
                </c:pt>
                <c:pt idx="21">
                  <c:v>744.2</c:v>
                </c:pt>
                <c:pt idx="22">
                  <c:v>764.4</c:v>
                </c:pt>
                <c:pt idx="23">
                  <c:v>784.7</c:v>
                </c:pt>
                <c:pt idx="24">
                  <c:v>804.95</c:v>
                </c:pt>
                <c:pt idx="25">
                  <c:v>825.35</c:v>
                </c:pt>
                <c:pt idx="26">
                  <c:v>845.6</c:v>
                </c:pt>
                <c:pt idx="27">
                  <c:v>865.95</c:v>
                </c:pt>
                <c:pt idx="28">
                  <c:v>886.3</c:v>
                </c:pt>
                <c:pt idx="29">
                  <c:v>906.65</c:v>
                </c:pt>
                <c:pt idx="30">
                  <c:v>827.05</c:v>
                </c:pt>
                <c:pt idx="31">
                  <c:v>947.45</c:v>
                </c:pt>
                <c:pt idx="32">
                  <c:v>967.9</c:v>
                </c:pt>
                <c:pt idx="33">
                  <c:v>988.4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3.3333333333333333E-2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0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0.15</c:v>
                </c:pt>
                <c:pt idx="13">
                  <c:v>0.2</c:v>
                </c:pt>
                <c:pt idx="14">
                  <c:v>0.41666666666666669</c:v>
                </c:pt>
                <c:pt idx="15">
                  <c:v>1.5833333333333333</c:v>
                </c:pt>
                <c:pt idx="16">
                  <c:v>2.5666666666666669</c:v>
                </c:pt>
                <c:pt idx="17">
                  <c:v>3.7</c:v>
                </c:pt>
                <c:pt idx="18">
                  <c:v>5.45</c:v>
                </c:pt>
                <c:pt idx="19">
                  <c:v>7.7166666666666668</c:v>
                </c:pt>
                <c:pt idx="20">
                  <c:v>9.85</c:v>
                </c:pt>
                <c:pt idx="21">
                  <c:v>10.566666666666666</c:v>
                </c:pt>
                <c:pt idx="22">
                  <c:v>11.083333333333334</c:v>
                </c:pt>
                <c:pt idx="23">
                  <c:v>11.433333333333334</c:v>
                </c:pt>
                <c:pt idx="24">
                  <c:v>13.283333333333333</c:v>
                </c:pt>
                <c:pt idx="25">
                  <c:v>12.683333333333334</c:v>
                </c:pt>
                <c:pt idx="26">
                  <c:v>13.533333333333333</c:v>
                </c:pt>
                <c:pt idx="27">
                  <c:v>15.433333333333334</c:v>
                </c:pt>
                <c:pt idx="28">
                  <c:v>15.883333333333333</c:v>
                </c:pt>
                <c:pt idx="29">
                  <c:v>14.45</c:v>
                </c:pt>
                <c:pt idx="30">
                  <c:v>19.149999999999999</c:v>
                </c:pt>
                <c:pt idx="31">
                  <c:v>19.033333333333335</c:v>
                </c:pt>
                <c:pt idx="32">
                  <c:v>26.633333333333333</c:v>
                </c:pt>
                <c:pt idx="33">
                  <c:v>32.65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73-4C14-951C-16B595AC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936"/>
        <c:axId val="210057544"/>
      </c:scatterChart>
      <c:valAx>
        <c:axId val="2100567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152"/>
        <c:crosses val="autoZero"/>
        <c:crossBetween val="midCat"/>
      </c:valAx>
      <c:valAx>
        <c:axId val="210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760"/>
        <c:crosses val="autoZero"/>
        <c:crossBetween val="midCat"/>
      </c:valAx>
      <c:valAx>
        <c:axId val="21005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36"/>
        <c:crosses val="max"/>
        <c:crossBetween val="midCat"/>
      </c:valAx>
      <c:valAx>
        <c:axId val="2100579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workbookViewId="0">
      <selection activeCell="G38" sqref="G3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.375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0">
        <v>199.2</v>
      </c>
      <c r="C4" s="17">
        <f>A4/$Q$2</f>
        <v>40</v>
      </c>
      <c r="D4" s="20">
        <v>39.75</v>
      </c>
      <c r="E4" s="21">
        <f>B4/D4</f>
        <v>5.0113207547169809</v>
      </c>
      <c r="F4" s="21">
        <f>E4/$Q$2</f>
        <v>1.0022641509433963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0">
        <v>399.4</v>
      </c>
      <c r="C5" s="17">
        <f t="shared" ref="C5:C37" si="0">A5/$Q$2</f>
        <v>80</v>
      </c>
      <c r="D5" s="20">
        <v>79.75</v>
      </c>
      <c r="E5" s="21">
        <f>B5/D5</f>
        <v>5.0081504702194355</v>
      </c>
      <c r="F5" s="21">
        <f t="shared" ref="F5:F37" si="1">E5/$Q$2</f>
        <v>1.0016300940438871</v>
      </c>
      <c r="G5" s="18">
        <v>2</v>
      </c>
      <c r="H5" s="22">
        <f t="shared" ref="H5:H37" si="2">G5/$Q$22</f>
        <v>3.3333333333333333E-2</v>
      </c>
      <c r="I5" s="22">
        <f t="shared" ref="I5:I37" si="3">SQRT(G5)/$Q$22</f>
        <v>2.3570226039551587E-2</v>
      </c>
      <c r="P5" s="28" t="s">
        <v>16</v>
      </c>
      <c r="Q5" s="28"/>
    </row>
    <row r="6" spans="1:17" ht="15">
      <c r="A6" s="17">
        <v>600</v>
      </c>
      <c r="B6" s="20">
        <v>599.4</v>
      </c>
      <c r="C6" s="17">
        <f t="shared" si="0"/>
        <v>120</v>
      </c>
      <c r="D6" s="20">
        <v>119.75</v>
      </c>
      <c r="E6" s="21">
        <f t="shared" ref="E6:E37" si="4">B6/D6</f>
        <v>5.0054279749478079</v>
      </c>
      <c r="F6" s="21">
        <f t="shared" si="1"/>
        <v>1.0010855949895616</v>
      </c>
      <c r="G6" s="18">
        <v>1</v>
      </c>
      <c r="H6" s="22">
        <f t="shared" si="2"/>
        <v>1.6666666666666666E-2</v>
      </c>
      <c r="I6" s="22">
        <f t="shared" si="3"/>
        <v>1.6666666666666666E-2</v>
      </c>
      <c r="P6" s="12" t="s">
        <v>17</v>
      </c>
      <c r="Q6" s="19" t="s">
        <v>41</v>
      </c>
    </row>
    <row r="7" spans="1:17" ht="15">
      <c r="A7" s="17">
        <v>800</v>
      </c>
      <c r="B7" s="20">
        <v>799.8</v>
      </c>
      <c r="C7" s="17">
        <f t="shared" si="0"/>
        <v>160</v>
      </c>
      <c r="D7" s="20">
        <v>159.80000000000001</v>
      </c>
      <c r="E7" s="21">
        <f t="shared" si="4"/>
        <v>5.0050062578222771</v>
      </c>
      <c r="F7" s="21">
        <f t="shared" si="1"/>
        <v>1.0010012515644555</v>
      </c>
      <c r="G7" s="18">
        <v>1</v>
      </c>
      <c r="H7" s="22">
        <f t="shared" si="2"/>
        <v>1.6666666666666666E-2</v>
      </c>
      <c r="I7" s="22">
        <f t="shared" si="3"/>
        <v>1.6666666666666666E-2</v>
      </c>
      <c r="P7" s="12"/>
      <c r="Q7" s="13" t="s">
        <v>42</v>
      </c>
    </row>
    <row r="8" spans="1:17" ht="15">
      <c r="A8" s="17">
        <v>1000</v>
      </c>
      <c r="B8" s="20">
        <v>999.6</v>
      </c>
      <c r="C8" s="17">
        <f t="shared" si="0"/>
        <v>200</v>
      </c>
      <c r="D8" s="20">
        <v>199.95</v>
      </c>
      <c r="E8" s="21">
        <f t="shared" si="4"/>
        <v>4.9992498124531135</v>
      </c>
      <c r="F8" s="21">
        <f t="shared" si="1"/>
        <v>0.99984996249062275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</row>
    <row r="9" spans="1:17" ht="15">
      <c r="A9" s="17">
        <v>1200</v>
      </c>
      <c r="B9" s="20">
        <v>1199.8</v>
      </c>
      <c r="C9" s="17">
        <f t="shared" si="0"/>
        <v>240</v>
      </c>
      <c r="D9" s="20">
        <v>240.1</v>
      </c>
      <c r="E9" s="21">
        <f t="shared" si="4"/>
        <v>4.9970845481049562</v>
      </c>
      <c r="F9" s="21">
        <f t="shared" si="1"/>
        <v>0.99941690962099128</v>
      </c>
      <c r="G9" s="18">
        <v>1</v>
      </c>
      <c r="H9" s="22">
        <f t="shared" si="2"/>
        <v>1.6666666666666666E-2</v>
      </c>
      <c r="I9" s="22">
        <f t="shared" si="3"/>
        <v>1.6666666666666666E-2</v>
      </c>
      <c r="P9" s="12" t="s">
        <v>17</v>
      </c>
      <c r="Q9" s="19" t="s">
        <v>43</v>
      </c>
    </row>
    <row r="10" spans="1:17" ht="15">
      <c r="A10" s="17">
        <v>1400</v>
      </c>
      <c r="B10" s="20">
        <v>1399.8</v>
      </c>
      <c r="C10" s="17">
        <f t="shared" si="0"/>
        <v>280</v>
      </c>
      <c r="D10" s="20">
        <v>280.2</v>
      </c>
      <c r="E10" s="21">
        <f t="shared" si="4"/>
        <v>4.9957173447537473</v>
      </c>
      <c r="F10" s="21">
        <f t="shared" si="1"/>
        <v>0.99914346895074946</v>
      </c>
      <c r="G10" s="18">
        <v>1</v>
      </c>
      <c r="H10" s="22">
        <f t="shared" si="2"/>
        <v>1.6666666666666666E-2</v>
      </c>
      <c r="I10" s="22">
        <f t="shared" si="3"/>
        <v>1.6666666666666666E-2</v>
      </c>
      <c r="P10" s="12" t="s">
        <v>11</v>
      </c>
      <c r="Q10" s="19">
        <v>4</v>
      </c>
    </row>
    <row r="11" spans="1:17" ht="15">
      <c r="A11" s="17">
        <v>1600</v>
      </c>
      <c r="B11" s="20">
        <v>1599.6</v>
      </c>
      <c r="C11" s="17">
        <f t="shared" si="0"/>
        <v>320</v>
      </c>
      <c r="D11" s="20">
        <v>320.39999999999998</v>
      </c>
      <c r="E11" s="21">
        <f>B11/D11</f>
        <v>4.9925093632958806</v>
      </c>
      <c r="F11" s="21">
        <f t="shared" si="1"/>
        <v>0.99850187265917612</v>
      </c>
      <c r="G11" s="18">
        <v>1</v>
      </c>
      <c r="H11" s="22">
        <f t="shared" si="2"/>
        <v>1.6666666666666666E-2</v>
      </c>
      <c r="I11" s="22">
        <f t="shared" si="3"/>
        <v>1.6666666666666666E-2</v>
      </c>
      <c r="P11" s="12" t="s">
        <v>12</v>
      </c>
      <c r="Q11" s="19">
        <v>4.5</v>
      </c>
    </row>
    <row r="12" spans="1:17" ht="15">
      <c r="A12" s="17">
        <v>1800</v>
      </c>
      <c r="B12" s="20">
        <v>1799.6</v>
      </c>
      <c r="C12" s="17">
        <f t="shared" si="0"/>
        <v>360</v>
      </c>
      <c r="D12" s="20">
        <v>360.65</v>
      </c>
      <c r="E12" s="21">
        <f>B12/D12</f>
        <v>4.9898793844447527</v>
      </c>
      <c r="F12" s="21">
        <f t="shared" si="1"/>
        <v>0.99797587688895051</v>
      </c>
      <c r="G12" s="18">
        <v>1</v>
      </c>
      <c r="H12" s="22">
        <f>G12/$Q$22</f>
        <v>1.6666666666666666E-2</v>
      </c>
      <c r="I12" s="22">
        <f t="shared" si="3"/>
        <v>1.6666666666666666E-2</v>
      </c>
      <c r="P12" s="12"/>
      <c r="Q12" s="12"/>
    </row>
    <row r="13" spans="1:17" ht="15">
      <c r="A13" s="17">
        <v>2000</v>
      </c>
      <c r="B13" s="20">
        <v>1999.6</v>
      </c>
      <c r="C13" s="17">
        <f t="shared" si="0"/>
        <v>400</v>
      </c>
      <c r="D13" s="20">
        <v>400.9</v>
      </c>
      <c r="E13" s="21">
        <f t="shared" si="4"/>
        <v>4.9877775006235971</v>
      </c>
      <c r="F13" s="21">
        <f t="shared" si="1"/>
        <v>0.99755550012471939</v>
      </c>
      <c r="G13" s="18">
        <v>1</v>
      </c>
      <c r="H13" s="22">
        <f t="shared" si="2"/>
        <v>1.6666666666666666E-2</v>
      </c>
      <c r="I13" s="22">
        <f t="shared" si="3"/>
        <v>1.6666666666666666E-2</v>
      </c>
      <c r="P13" s="12" t="s">
        <v>14</v>
      </c>
      <c r="Q13" s="19">
        <v>500</v>
      </c>
    </row>
    <row r="14" spans="1:17" ht="15">
      <c r="A14" s="17">
        <v>2200</v>
      </c>
      <c r="B14" s="20">
        <v>2199.8000000000002</v>
      </c>
      <c r="C14" s="17">
        <f t="shared" si="0"/>
        <v>440</v>
      </c>
      <c r="D14" s="20">
        <v>441.2</v>
      </c>
      <c r="E14" s="21">
        <f t="shared" si="4"/>
        <v>4.9859474161378063</v>
      </c>
      <c r="F14" s="21">
        <f t="shared" si="1"/>
        <v>0.99718948322756129</v>
      </c>
      <c r="G14" s="18">
        <v>1</v>
      </c>
      <c r="H14" s="22">
        <f t="shared" si="2"/>
        <v>1.6666666666666666E-2</v>
      </c>
      <c r="I14" s="22">
        <f t="shared" si="3"/>
        <v>1.6666666666666666E-2</v>
      </c>
      <c r="P14" s="12" t="s">
        <v>13</v>
      </c>
      <c r="Q14" s="19">
        <v>500</v>
      </c>
    </row>
    <row r="15" spans="1:17" ht="15">
      <c r="A15" s="17">
        <v>2400</v>
      </c>
      <c r="B15" s="20">
        <v>2398.8000000000002</v>
      </c>
      <c r="C15" s="17">
        <f t="shared" si="0"/>
        <v>480</v>
      </c>
      <c r="D15" s="20">
        <v>481.5</v>
      </c>
      <c r="E15" s="21">
        <f t="shared" si="4"/>
        <v>4.9819314641744556</v>
      </c>
      <c r="F15" s="21">
        <f t="shared" si="1"/>
        <v>0.99638629283489111</v>
      </c>
      <c r="G15" s="18">
        <v>1</v>
      </c>
      <c r="H15" s="22">
        <f t="shared" si="2"/>
        <v>1.6666666666666666E-2</v>
      </c>
      <c r="I15" s="22">
        <f t="shared" si="3"/>
        <v>1.6666666666666666E-2</v>
      </c>
      <c r="P15" s="12"/>
      <c r="Q15" s="14"/>
    </row>
    <row r="16" spans="1:17" ht="15">
      <c r="A16" s="17">
        <v>2600</v>
      </c>
      <c r="B16" s="20">
        <v>2600</v>
      </c>
      <c r="C16" s="17">
        <f t="shared" si="0"/>
        <v>520</v>
      </c>
      <c r="D16" s="20">
        <v>521.85</v>
      </c>
      <c r="E16" s="21">
        <f t="shared" si="4"/>
        <v>4.9822745999808369</v>
      </c>
      <c r="F16" s="21">
        <f t="shared" si="1"/>
        <v>0.99645491999616742</v>
      </c>
      <c r="G16" s="18">
        <v>9</v>
      </c>
      <c r="H16" s="22">
        <f t="shared" si="2"/>
        <v>0.15</v>
      </c>
      <c r="I16" s="22">
        <f t="shared" si="3"/>
        <v>0.05</v>
      </c>
      <c r="P16" s="28" t="s">
        <v>22</v>
      </c>
      <c r="Q16" s="28"/>
    </row>
    <row r="17" spans="1:17" ht="15">
      <c r="A17" s="17">
        <v>2800</v>
      </c>
      <c r="B17" s="20">
        <v>2800</v>
      </c>
      <c r="C17" s="17">
        <f t="shared" si="0"/>
        <v>560</v>
      </c>
      <c r="D17" s="20">
        <v>562.20000000000005</v>
      </c>
      <c r="E17" s="21">
        <f t="shared" si="4"/>
        <v>4.9804340092493771</v>
      </c>
      <c r="F17" s="21">
        <f t="shared" si="1"/>
        <v>0.99608680184987541</v>
      </c>
      <c r="G17" s="18">
        <v>12</v>
      </c>
      <c r="H17" s="22">
        <f t="shared" si="2"/>
        <v>0.2</v>
      </c>
      <c r="I17" s="22">
        <f t="shared" si="3"/>
        <v>5.7735026918962574E-2</v>
      </c>
      <c r="P17" s="12" t="s">
        <v>17</v>
      </c>
      <c r="Q17" s="19" t="s">
        <v>44</v>
      </c>
    </row>
    <row r="18" spans="1:17" ht="15">
      <c r="A18" s="17">
        <v>3000</v>
      </c>
      <c r="B18" s="20">
        <v>3000</v>
      </c>
      <c r="C18" s="17">
        <f t="shared" si="0"/>
        <v>600</v>
      </c>
      <c r="D18" s="20">
        <v>602.65</v>
      </c>
      <c r="E18" s="21">
        <f t="shared" si="4"/>
        <v>4.9780137725047711</v>
      </c>
      <c r="F18" s="21">
        <f t="shared" si="1"/>
        <v>0.99560275450095426</v>
      </c>
      <c r="G18" s="18">
        <v>25</v>
      </c>
      <c r="H18" s="22">
        <f t="shared" si="2"/>
        <v>0.41666666666666669</v>
      </c>
      <c r="I18" s="22">
        <f t="shared" si="3"/>
        <v>8.3333333333333329E-2</v>
      </c>
      <c r="P18" s="12" t="s">
        <v>23</v>
      </c>
      <c r="Q18" s="19">
        <v>140</v>
      </c>
    </row>
    <row r="19" spans="1:17" ht="15">
      <c r="A19" s="17">
        <v>3100</v>
      </c>
      <c r="B19" s="20">
        <v>3100.2</v>
      </c>
      <c r="C19" s="17">
        <f t="shared" si="0"/>
        <v>620</v>
      </c>
      <c r="D19" s="20">
        <v>622.9</v>
      </c>
      <c r="E19" s="21">
        <f t="shared" si="4"/>
        <v>4.9770428640231179</v>
      </c>
      <c r="F19" s="21">
        <f t="shared" si="1"/>
        <v>0.99540857280462358</v>
      </c>
      <c r="G19" s="18">
        <v>95</v>
      </c>
      <c r="H19" s="22">
        <f>G19/$Q$22</f>
        <v>1.5833333333333333</v>
      </c>
      <c r="I19" s="22">
        <f t="shared" si="3"/>
        <v>0.16244657241348273</v>
      </c>
      <c r="P19" s="12"/>
      <c r="Q19" s="12"/>
    </row>
    <row r="20" spans="1:17" ht="15">
      <c r="A20" s="17">
        <v>3200</v>
      </c>
      <c r="B20" s="20">
        <v>3200</v>
      </c>
      <c r="C20" s="17">
        <f t="shared" si="0"/>
        <v>640</v>
      </c>
      <c r="D20" s="20">
        <v>643.04999999999995</v>
      </c>
      <c r="E20" s="21">
        <f t="shared" si="4"/>
        <v>4.9762848923100851</v>
      </c>
      <c r="F20" s="21">
        <f t="shared" si="1"/>
        <v>0.99525697846201699</v>
      </c>
      <c r="G20" s="18">
        <v>154</v>
      </c>
      <c r="H20" s="22">
        <f t="shared" si="2"/>
        <v>2.5666666666666669</v>
      </c>
      <c r="I20" s="22">
        <f t="shared" si="3"/>
        <v>0.20682789409984761</v>
      </c>
      <c r="P20" s="28" t="s">
        <v>24</v>
      </c>
      <c r="Q20" s="28"/>
    </row>
    <row r="21" spans="1:17" ht="15">
      <c r="A21" s="17">
        <v>3300</v>
      </c>
      <c r="B21" s="20">
        <v>3300</v>
      </c>
      <c r="C21" s="17">
        <f t="shared" si="0"/>
        <v>660</v>
      </c>
      <c r="D21" s="20">
        <v>663.25</v>
      </c>
      <c r="E21" s="21">
        <f t="shared" si="4"/>
        <v>4.9754994346023373</v>
      </c>
      <c r="F21" s="21">
        <f t="shared" si="1"/>
        <v>0.99509988692046747</v>
      </c>
      <c r="G21" s="18">
        <v>222</v>
      </c>
      <c r="H21" s="22">
        <f t="shared" si="2"/>
        <v>3.7</v>
      </c>
      <c r="I21" s="22">
        <f t="shared" si="3"/>
        <v>0.24832774042918898</v>
      </c>
      <c r="P21" s="12" t="s">
        <v>17</v>
      </c>
      <c r="Q21" s="19" t="s">
        <v>45</v>
      </c>
    </row>
    <row r="22" spans="1:17" ht="15">
      <c r="A22" s="17">
        <v>3400</v>
      </c>
      <c r="B22" s="20">
        <v>3399.8</v>
      </c>
      <c r="C22" s="17">
        <f t="shared" si="0"/>
        <v>680</v>
      </c>
      <c r="D22" s="20">
        <v>683.5</v>
      </c>
      <c r="E22" s="21">
        <f t="shared" si="4"/>
        <v>4.9741038771031461</v>
      </c>
      <c r="F22" s="21">
        <f t="shared" si="1"/>
        <v>0.99482077542062919</v>
      </c>
      <c r="G22" s="18">
        <v>327</v>
      </c>
      <c r="H22" s="22">
        <f t="shared" si="2"/>
        <v>5.45</v>
      </c>
      <c r="I22" s="22">
        <f t="shared" si="3"/>
        <v>0.30138568866708543</v>
      </c>
      <c r="P22" s="12" t="s">
        <v>25</v>
      </c>
      <c r="Q22" s="19">
        <v>60</v>
      </c>
    </row>
    <row r="23" spans="1:17">
      <c r="A23" s="17">
        <v>3500</v>
      </c>
      <c r="B23" s="20">
        <v>3500</v>
      </c>
      <c r="C23" s="17">
        <f t="shared" si="0"/>
        <v>700</v>
      </c>
      <c r="D23" s="20">
        <v>703.75</v>
      </c>
      <c r="E23" s="21">
        <f t="shared" si="4"/>
        <v>4.9733570159857905</v>
      </c>
      <c r="F23" s="21">
        <f t="shared" si="1"/>
        <v>0.99467140319715808</v>
      </c>
      <c r="G23" s="18">
        <v>463</v>
      </c>
      <c r="H23" s="22">
        <f t="shared" si="2"/>
        <v>7.7166666666666668</v>
      </c>
      <c r="I23" s="22">
        <f t="shared" si="3"/>
        <v>0.35862391318916687</v>
      </c>
    </row>
    <row r="24" spans="1:17">
      <c r="A24" s="17">
        <v>3600</v>
      </c>
      <c r="B24" s="20">
        <v>3600</v>
      </c>
      <c r="C24" s="17">
        <f t="shared" si="0"/>
        <v>720</v>
      </c>
      <c r="D24" s="20">
        <v>723.95</v>
      </c>
      <c r="E24" s="21">
        <f t="shared" si="4"/>
        <v>4.9727191104358033</v>
      </c>
      <c r="F24" s="21">
        <f t="shared" si="1"/>
        <v>0.99454382208716063</v>
      </c>
      <c r="G24" s="18">
        <v>591</v>
      </c>
      <c r="H24" s="22">
        <f t="shared" si="2"/>
        <v>9.85</v>
      </c>
      <c r="I24" s="22">
        <f t="shared" si="3"/>
        <v>0.4051748593714406</v>
      </c>
    </row>
    <row r="25" spans="1:17" ht="15">
      <c r="A25" s="17">
        <v>3700</v>
      </c>
      <c r="B25" s="20">
        <v>3700</v>
      </c>
      <c r="C25" s="17">
        <f t="shared" si="0"/>
        <v>740</v>
      </c>
      <c r="D25" s="20">
        <v>744.2</v>
      </c>
      <c r="E25" s="21">
        <f t="shared" si="4"/>
        <v>4.9717817790916419</v>
      </c>
      <c r="F25" s="21">
        <f t="shared" si="1"/>
        <v>0.99435635581832837</v>
      </c>
      <c r="G25" s="18">
        <v>634</v>
      </c>
      <c r="H25" s="22">
        <f t="shared" si="2"/>
        <v>10.566666666666666</v>
      </c>
      <c r="I25" s="22">
        <f t="shared" si="3"/>
        <v>0.41965594373380571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7">
        <v>3800</v>
      </c>
      <c r="B26" s="20">
        <v>3800</v>
      </c>
      <c r="C26" s="17">
        <f t="shared" si="0"/>
        <v>760</v>
      </c>
      <c r="D26" s="20">
        <v>764.4</v>
      </c>
      <c r="E26" s="21">
        <f t="shared" si="4"/>
        <v>4.9712192569335425</v>
      </c>
      <c r="F26" s="21">
        <f t="shared" si="1"/>
        <v>0.99424385138670845</v>
      </c>
      <c r="G26" s="18">
        <v>665</v>
      </c>
      <c r="H26" s="22">
        <f t="shared" si="2"/>
        <v>11.083333333333334</v>
      </c>
      <c r="I26" s="22">
        <f t="shared" si="3"/>
        <v>0.42979323194092089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20">
        <v>3900</v>
      </c>
      <c r="C27" s="17">
        <f t="shared" si="0"/>
        <v>780</v>
      </c>
      <c r="D27" s="20">
        <v>784.7</v>
      </c>
      <c r="E27" s="21">
        <f t="shared" si="4"/>
        <v>4.9700522492672352</v>
      </c>
      <c r="F27" s="21">
        <f t="shared" si="1"/>
        <v>0.994010449853447</v>
      </c>
      <c r="G27" s="18">
        <v>686</v>
      </c>
      <c r="H27" s="22">
        <f t="shared" si="2"/>
        <v>11.433333333333334</v>
      </c>
      <c r="I27" s="22">
        <f t="shared" si="3"/>
        <v>0.43652669512362652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4645.4800000000005</v>
      </c>
    </row>
    <row r="28" spans="1:17" ht="15">
      <c r="A28" s="17">
        <v>4000</v>
      </c>
      <c r="B28" s="20">
        <v>4000</v>
      </c>
      <c r="C28" s="17">
        <f t="shared" si="0"/>
        <v>800</v>
      </c>
      <c r="D28" s="20">
        <v>804.95</v>
      </c>
      <c r="E28" s="21">
        <f t="shared" si="4"/>
        <v>4.9692527486179259</v>
      </c>
      <c r="F28" s="21">
        <f t="shared" si="1"/>
        <v>0.99385054972358522</v>
      </c>
      <c r="G28" s="18">
        <v>797</v>
      </c>
      <c r="H28" s="22">
        <f t="shared" si="2"/>
        <v>13.283333333333333</v>
      </c>
      <c r="I28" s="22">
        <f t="shared" si="3"/>
        <v>0.47051980711643682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988.4</v>
      </c>
    </row>
    <row r="29" spans="1:17" ht="15">
      <c r="A29" s="17">
        <v>4100</v>
      </c>
      <c r="B29" s="20">
        <v>4100.2</v>
      </c>
      <c r="C29" s="17">
        <f t="shared" si="0"/>
        <v>820</v>
      </c>
      <c r="D29" s="20">
        <v>825.35</v>
      </c>
      <c r="E29" s="21">
        <f t="shared" si="4"/>
        <v>4.9678318289210637</v>
      </c>
      <c r="F29" s="21">
        <f t="shared" si="1"/>
        <v>0.99356636578421276</v>
      </c>
      <c r="G29" s="18">
        <v>761</v>
      </c>
      <c r="H29" s="22">
        <f t="shared" si="2"/>
        <v>12.683333333333334</v>
      </c>
      <c r="I29" s="22">
        <f t="shared" si="3"/>
        <v>0.45977047413779076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0">
        <v>4200.2</v>
      </c>
      <c r="C30" s="17">
        <f t="shared" si="0"/>
        <v>840</v>
      </c>
      <c r="D30" s="20">
        <v>845.6</v>
      </c>
      <c r="E30" s="21">
        <f t="shared" si="4"/>
        <v>4.9671239356669821</v>
      </c>
      <c r="F30" s="21">
        <f t="shared" si="1"/>
        <v>0.99342478713339644</v>
      </c>
      <c r="G30" s="18">
        <v>812</v>
      </c>
      <c r="H30" s="22">
        <f t="shared" si="2"/>
        <v>13.533333333333333</v>
      </c>
      <c r="I30" s="22">
        <f t="shared" si="3"/>
        <v>0.4749268949591669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5.0010346830355816</v>
      </c>
    </row>
    <row r="31" spans="1:17" ht="15">
      <c r="A31" s="17">
        <v>4300</v>
      </c>
      <c r="B31" s="20">
        <v>4300.2</v>
      </c>
      <c r="C31" s="17">
        <f t="shared" si="0"/>
        <v>860</v>
      </c>
      <c r="D31" s="20">
        <v>865.95</v>
      </c>
      <c r="E31" s="21">
        <f t="shared" si="4"/>
        <v>4.96587562792309</v>
      </c>
      <c r="F31" s="21">
        <f t="shared" si="1"/>
        <v>0.99317512558461796</v>
      </c>
      <c r="G31" s="18">
        <v>926</v>
      </c>
      <c r="H31" s="22">
        <f t="shared" si="2"/>
        <v>15.433333333333334</v>
      </c>
      <c r="I31" s="22">
        <f t="shared" si="3"/>
        <v>0.50717080182343133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2.0693660711632589E-2</v>
      </c>
    </row>
    <row r="32" spans="1:17" ht="15">
      <c r="A32" s="17">
        <v>4400</v>
      </c>
      <c r="B32" s="20">
        <v>4400.2</v>
      </c>
      <c r="C32" s="17">
        <f t="shared" si="0"/>
        <v>880</v>
      </c>
      <c r="D32" s="20">
        <v>886.3</v>
      </c>
      <c r="E32" s="21">
        <f t="shared" si="4"/>
        <v>4.9646846440257253</v>
      </c>
      <c r="F32" s="21">
        <f t="shared" si="1"/>
        <v>0.99293692880514506</v>
      </c>
      <c r="G32" s="18">
        <v>953</v>
      </c>
      <c r="H32" s="22">
        <f t="shared" si="2"/>
        <v>15.883333333333333</v>
      </c>
      <c r="I32" s="22">
        <f t="shared" si="3"/>
        <v>0.51451163468110439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32.65</v>
      </c>
    </row>
    <row r="33" spans="1:17" ht="15">
      <c r="A33" s="17">
        <v>4500</v>
      </c>
      <c r="B33" s="20">
        <v>4500.2</v>
      </c>
      <c r="C33" s="17">
        <f t="shared" si="0"/>
        <v>900</v>
      </c>
      <c r="D33" s="20">
        <v>906.65</v>
      </c>
      <c r="E33" s="21">
        <f t="shared" si="4"/>
        <v>4.9635471240280156</v>
      </c>
      <c r="F33" s="21">
        <f t="shared" si="1"/>
        <v>0.99270942480560309</v>
      </c>
      <c r="G33" s="18">
        <v>867</v>
      </c>
      <c r="H33" s="22">
        <f t="shared" si="2"/>
        <v>14.45</v>
      </c>
      <c r="I33" s="22">
        <f t="shared" si="3"/>
        <v>0.49074772881118189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0.73767653254435761</v>
      </c>
    </row>
    <row r="34" spans="1:17">
      <c r="A34" s="17">
        <v>4600</v>
      </c>
      <c r="B34" s="20">
        <v>4600.2</v>
      </c>
      <c r="C34" s="17">
        <f t="shared" si="0"/>
        <v>920</v>
      </c>
      <c r="D34" s="20">
        <v>827.05</v>
      </c>
      <c r="E34" s="21">
        <f t="shared" si="4"/>
        <v>5.5621788283658784</v>
      </c>
      <c r="F34" s="21">
        <f t="shared" si="1"/>
        <v>1.1124357656731756</v>
      </c>
      <c r="G34" s="18">
        <v>1149</v>
      </c>
      <c r="H34" s="22">
        <f t="shared" si="2"/>
        <v>19.149999999999999</v>
      </c>
      <c r="I34" s="22">
        <f t="shared" si="3"/>
        <v>0.56494837522260977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947.45</v>
      </c>
      <c r="E35" s="21">
        <f t="shared" si="4"/>
        <v>4.9606839411050716</v>
      </c>
      <c r="F35" s="21">
        <f t="shared" si="1"/>
        <v>0.99213678822101437</v>
      </c>
      <c r="G35" s="18">
        <v>1142</v>
      </c>
      <c r="H35" s="22">
        <f t="shared" si="2"/>
        <v>19.033333333333335</v>
      </c>
      <c r="I35" s="22">
        <f t="shared" si="3"/>
        <v>0.56322484162386011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4800.2</v>
      </c>
      <c r="C36" s="17">
        <f t="shared" si="0"/>
        <v>960</v>
      </c>
      <c r="D36" s="20">
        <v>967.9</v>
      </c>
      <c r="E36" s="21">
        <f t="shared" si="4"/>
        <v>4.9593966318834592</v>
      </c>
      <c r="F36" s="21">
        <f t="shared" si="1"/>
        <v>0.99187932637669185</v>
      </c>
      <c r="G36" s="18">
        <v>1598</v>
      </c>
      <c r="H36" s="22">
        <f t="shared" si="2"/>
        <v>26.633333333333333</v>
      </c>
      <c r="I36" s="22">
        <f t="shared" si="3"/>
        <v>0.66624986971022282</v>
      </c>
    </row>
    <row r="37" spans="1:17">
      <c r="A37" s="17">
        <v>4900</v>
      </c>
      <c r="B37" s="20">
        <v>4900.2</v>
      </c>
      <c r="C37" s="17">
        <f t="shared" si="0"/>
        <v>980</v>
      </c>
      <c r="D37" s="20">
        <v>988.4</v>
      </c>
      <c r="E37" s="21">
        <f t="shared" si="4"/>
        <v>4.9577094293808175</v>
      </c>
      <c r="F37" s="21">
        <f t="shared" si="1"/>
        <v>0.99154188587616354</v>
      </c>
      <c r="G37" s="18">
        <v>1959</v>
      </c>
      <c r="H37" s="22">
        <f t="shared" si="2"/>
        <v>32.65</v>
      </c>
      <c r="I37" s="22">
        <f t="shared" si="3"/>
        <v>0.73767653254435761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2018-04-27T13:36:38Z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