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E11_Local_Data\QC5_Eff_Gain\QC5\GE11-X-L-PAKISTAN-0004\"/>
    </mc:Choice>
  </mc:AlternateContent>
  <bookViews>
    <workbookView xWindow="0" yWindow="0" windowWidth="28800" windowHeight="16155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" sheetId="41" r:id="rId18"/>
    <sheet name="720" sheetId="42" r:id="rId19"/>
    <sheet name="710uA" sheetId="13" state="hidden" r:id="rId20"/>
    <sheet name="720uA" sheetId="12" state="hidden" r:id="rId21"/>
    <sheet name="730uA" sheetId="11" state="hidden" r:id="rId22"/>
    <sheet name="740uA" sheetId="10" state="hidden" r:id="rId23"/>
    <sheet name="750uA" sheetId="9" state="hidden" r:id="rId24"/>
    <sheet name="760uA" sheetId="8" state="hidden" r:id="rId25"/>
    <sheet name="770uA" sheetId="7" state="hidden" r:id="rId26"/>
    <sheet name="780uA" sheetId="6" state="hidden" r:id="rId27"/>
    <sheet name="790uA" sheetId="4" state="hidden" r:id="rId28"/>
    <sheet name="800uA" sheetId="3" state="hidden" r:id="rId29"/>
    <sheet name="810uA" sheetId="24" state="hidden" r:id="rId30"/>
  </sheets>
  <definedNames>
    <definedName name="Current">'Data Summary'!$E$34:$E$49</definedName>
    <definedName name="e">#REF!</definedName>
    <definedName name="G">#REF!</definedName>
    <definedName name="Gain">'Data Summary'!$L$34:$L$49</definedName>
    <definedName name="GE11_VI_L_CERN_0002_KeithleyRun001_Physics_810uA_XRayAg40kV5uA_iEtaiPhi52" localSheetId="29">'810uA'!$C$9:$D$422</definedName>
    <definedName name="GE11_VI_L_CERN_0002_KeithleyRun002_Physics_810uA_SourceOff_iEtaiPhi52" localSheetId="29">'810uA'!$A$9:$B$461</definedName>
    <definedName name="GE11_VI_L_CERN_0002_KeithleyRun003_Physics_800uA_XRayAg40kV5uA_iEtaiPhi52" localSheetId="28">'800uA'!$C$9:$D$422</definedName>
    <definedName name="GE11_VI_L_CERN_0002_KeithleyRun004_Physics_800uA_SourceOff_iEtaiPhi52" localSheetId="28">'800uA'!$A$9:$B$624</definedName>
    <definedName name="GE11_VI_L_CERN_0002_KeithleyRun005_Physics_790uA_XRayAg40kV5uA_iEtaiPhi52" localSheetId="27">'790uA'!$C$9:$D$422</definedName>
    <definedName name="GE11_VI_L_CERN_0002_KeithleyRun006_Physics_700uA_SourceOff_iEtaiPhi52" localSheetId="27">'790uA'!$A$9:$B$440</definedName>
    <definedName name="GE11_VI_L_CERN_0002_KeithleyRun007_Physics_780uA_XRayAg40kV5uA_iEtaiPhi52" localSheetId="26">'780uA'!$C$9:$D$514</definedName>
    <definedName name="GE11_VI_L_CERN_0002_KeithleyRun008_Physics_780uA_SourceOff_iEtaiPhi52" localSheetId="26">'780uA'!$A$9:$B$488</definedName>
    <definedName name="GE11_VI_L_CERN_0002_KeithleyRun009_Physics_770uA_XRayAg40kV5uA_iEtaiPhi52" localSheetId="25">'770uA'!$C$9:$D$473</definedName>
    <definedName name="GE11_VI_L_CERN_0002_KeithleyRun010_Physics_770uA_SourceOff_iEtaiPhi52" localSheetId="25">'770uA'!$A$9:$B$477</definedName>
    <definedName name="GE11_VI_L_CERN_0002_KeithleyRun011_Physics_760uA_XRayAg40kV5uA_iEtaiPhi52" localSheetId="24">'760uA'!$C$9:$D$421</definedName>
    <definedName name="GE11_VI_L_CERN_0002_KeithleyRun012_Physics_760uA_SourceOff_iEtaiPhi52" localSheetId="24">'760uA'!$A$9:$B$423</definedName>
    <definedName name="GE11_VI_L_CERN_0002_KeithleyRun013_Physics_750uA_XRayAg40kV5uA_iEtaiPhi52" localSheetId="23">'750uA'!$C$9:$D$466</definedName>
    <definedName name="GE11_VI_L_CERN_0002_KeithleyRun014_Physics_750uA_SourceOff_iEtaiPhi52" localSheetId="23">'750uA'!$A$9:$B$477</definedName>
    <definedName name="GE11_VI_L_CERN_0002_KeithleyRun015_Physics_740uA_XRayAg40kV5uA_iEtaiPhi52" localSheetId="22">'740uA'!$C$9:$D$509</definedName>
    <definedName name="GE11_VI_L_CERN_0002_KeithleyRun016_Physics_740uA_SourceOff_iEtaiPhi52" localSheetId="22">'740uA'!$A$9:$B$456</definedName>
    <definedName name="GE11_VI_L_CERN_0002_KeithleyRun017_Physics_730uA_XRayAg40kV5uA_iEtaiPhi52" localSheetId="21">'730uA'!$C$9:$D$537</definedName>
    <definedName name="GE11_VI_L_CERN_0002_KeithleyRun018_Physics_730uA_SourceOff_iEtaiPhi52" localSheetId="21">'730uA'!$A$9:$B$474</definedName>
    <definedName name="GE11_VI_L_CERN_0002_KeithleyRun019_Physics_720uA_XRayAg40kV5uA_iEtaiPhi52" localSheetId="20">'720uA'!$C$9:$D$437</definedName>
    <definedName name="GE11_VI_L_CERN_0002_KeithleyRun020_Physics_720uA_SourceOff_iEtaiPhi52" localSheetId="20">'720uA'!$A$9:$B$450</definedName>
    <definedName name="GE11_VI_L_CERN_0002_KeithleyRun021_Physics_710uA_XRayAg40kV5uA_iEtaiPhi52" localSheetId="19">'710uA'!$C$9:$D$656</definedName>
    <definedName name="GE11_VI_L_CERN_0002_KeithleyRun022_Physics_710uA_SourceOff_iEtaiPhi52" localSheetId="19">'710uA'!$A$9:$B$439</definedName>
    <definedName name="I">#REF!</definedName>
    <definedName name="V">#REF!</definedName>
    <definedName name="Voltage">'Data Summary'!$G$34:$G$49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F32" i="1"/>
  <c r="G32" i="1"/>
  <c r="H32" i="1"/>
  <c r="I32" i="1"/>
  <c r="J32" i="1"/>
  <c r="K32" i="1"/>
  <c r="M32" i="1" s="1"/>
  <c r="F33" i="1"/>
  <c r="G33" i="1"/>
  <c r="H33" i="1"/>
  <c r="I33" i="1"/>
  <c r="J33" i="1"/>
  <c r="L33" i="1" s="1"/>
  <c r="K33" i="1"/>
  <c r="M33" i="1" s="1"/>
  <c r="E32" i="1"/>
  <c r="E33" i="1"/>
  <c r="D7" i="42"/>
  <c r="R6" i="1" s="1"/>
  <c r="C7" i="42"/>
  <c r="Q6" i="1" s="1"/>
  <c r="B7" i="42"/>
  <c r="P6" i="1" s="1"/>
  <c r="A7" i="42"/>
  <c r="O6" i="1" s="1"/>
  <c r="Q7" i="1"/>
  <c r="D7" i="41"/>
  <c r="R7" i="1" s="1"/>
  <c r="C7" i="41"/>
  <c r="B7" i="41"/>
  <c r="P7" i="1" s="1"/>
  <c r="A7" i="41"/>
  <c r="O7" i="1" s="1"/>
  <c r="N6" i="1"/>
  <c r="N7" i="1"/>
  <c r="L6" i="1"/>
  <c r="L7" i="1"/>
  <c r="N21" i="1" l="1"/>
  <c r="D7" i="38" l="1"/>
  <c r="C7" i="38"/>
  <c r="B7" i="38"/>
  <c r="A7" i="38"/>
  <c r="D7" i="37"/>
  <c r="C7" i="37"/>
  <c r="B7" i="37"/>
  <c r="A7" i="37"/>
  <c r="D7" i="36"/>
  <c r="C7" i="36"/>
  <c r="B7" i="36"/>
  <c r="A7" i="36"/>
  <c r="D7" i="35"/>
  <c r="C7" i="35"/>
  <c r="B7" i="35"/>
  <c r="A7" i="35"/>
  <c r="D7" i="34"/>
  <c r="C7" i="34"/>
  <c r="B7" i="34"/>
  <c r="A7" i="34"/>
  <c r="D7" i="33"/>
  <c r="C7" i="33"/>
  <c r="B7" i="33"/>
  <c r="A7" i="33"/>
  <c r="D7" i="32"/>
  <c r="C7" i="32"/>
  <c r="B7" i="32"/>
  <c r="A7" i="32"/>
  <c r="D7" i="31"/>
  <c r="C7" i="31"/>
  <c r="B7" i="31"/>
  <c r="A7" i="31"/>
  <c r="D7" i="30"/>
  <c r="C7" i="30"/>
  <c r="B7" i="30"/>
  <c r="A7" i="30"/>
  <c r="D7" i="39"/>
  <c r="C7" i="39"/>
  <c r="B7" i="39"/>
  <c r="D7" i="28"/>
  <c r="C7" i="28"/>
  <c r="B7" i="28"/>
  <c r="A7" i="28"/>
  <c r="D7" i="29"/>
  <c r="C7" i="29"/>
  <c r="B7" i="29"/>
  <c r="A7" i="29"/>
  <c r="N14" i="1"/>
  <c r="A7" i="25" l="1"/>
  <c r="A7" i="14" l="1"/>
  <c r="A7" i="39"/>
  <c r="D7" i="27"/>
  <c r="C7" i="27"/>
  <c r="B7" i="27"/>
  <c r="A7" i="27"/>
  <c r="D7" i="26"/>
  <c r="C7" i="26"/>
  <c r="B7" i="26"/>
  <c r="A7" i="26"/>
  <c r="D7" i="25"/>
  <c r="C7" i="25"/>
  <c r="B7" i="25"/>
  <c r="D7" i="14"/>
  <c r="B7" i="14"/>
  <c r="C7" i="14"/>
  <c r="H34" i="1" l="1"/>
  <c r="Q9" i="1"/>
  <c r="O9" i="1"/>
  <c r="P9" i="1"/>
  <c r="H35" i="1"/>
  <c r="F53" i="1"/>
  <c r="F52" i="1"/>
  <c r="L8" i="1"/>
  <c r="N8" i="1"/>
  <c r="R9" i="1"/>
  <c r="P10" i="1"/>
  <c r="R10" i="1"/>
  <c r="Q10" i="1"/>
  <c r="O10" i="1"/>
  <c r="P11" i="1"/>
  <c r="R11" i="1"/>
  <c r="Q11" i="1"/>
  <c r="O11" i="1"/>
  <c r="P12" i="1"/>
  <c r="R12" i="1"/>
  <c r="Q12" i="1"/>
  <c r="O12" i="1"/>
  <c r="P13" i="1"/>
  <c r="R13" i="1"/>
  <c r="Q13" i="1"/>
  <c r="O13" i="1"/>
  <c r="P14" i="1"/>
  <c r="R14" i="1"/>
  <c r="Q14" i="1"/>
  <c r="O14" i="1"/>
  <c r="P15" i="1"/>
  <c r="R15" i="1"/>
  <c r="Q15" i="1"/>
  <c r="O15" i="1"/>
  <c r="P16" i="1"/>
  <c r="R16" i="1"/>
  <c r="Q16" i="1"/>
  <c r="O16" i="1"/>
  <c r="P17" i="1"/>
  <c r="R17" i="1"/>
  <c r="Q17" i="1"/>
  <c r="O17" i="1"/>
  <c r="P18" i="1"/>
  <c r="R18" i="1"/>
  <c r="Q18" i="1"/>
  <c r="O18" i="1"/>
  <c r="P19" i="1"/>
  <c r="R19" i="1"/>
  <c r="Q19" i="1"/>
  <c r="O19" i="1"/>
  <c r="R20" i="1"/>
  <c r="P20" i="1"/>
  <c r="Q20" i="1"/>
  <c r="O20" i="1"/>
  <c r="P21" i="1"/>
  <c r="R21" i="1"/>
  <c r="Q21" i="1"/>
  <c r="O21" i="1"/>
  <c r="P22" i="1"/>
  <c r="R22" i="1"/>
  <c r="Q22" i="1"/>
  <c r="O22" i="1"/>
  <c r="P23" i="1"/>
  <c r="R23" i="1"/>
  <c r="Q23" i="1"/>
  <c r="O23" i="1"/>
  <c r="P8" i="1"/>
  <c r="R8" i="1"/>
  <c r="Q8" i="1"/>
  <c r="O8" i="1"/>
  <c r="L9" i="1"/>
  <c r="N9" i="1"/>
  <c r="N10" i="1"/>
  <c r="L10" i="1"/>
  <c r="N11" i="1"/>
  <c r="L11" i="1"/>
  <c r="N12" i="1"/>
  <c r="L12" i="1"/>
  <c r="N13" i="1"/>
  <c r="L13" i="1"/>
  <c r="L14" i="1"/>
  <c r="N15" i="1"/>
  <c r="L15" i="1"/>
  <c r="N16" i="1"/>
  <c r="L16" i="1"/>
  <c r="N17" i="1"/>
  <c r="L17" i="1"/>
  <c r="N18" i="1"/>
  <c r="L18" i="1"/>
  <c r="N19" i="1"/>
  <c r="L19" i="1"/>
  <c r="N20" i="1"/>
  <c r="L20" i="1"/>
  <c r="L21" i="1"/>
  <c r="N22" i="1"/>
  <c r="L22" i="1"/>
  <c r="N23" i="1"/>
  <c r="L23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34" i="1"/>
  <c r="G34" i="1" s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K46" i="1" l="1"/>
  <c r="F58" i="1"/>
  <c r="K35" i="1"/>
  <c r="K36" i="1"/>
  <c r="K37" i="1"/>
  <c r="K38" i="1"/>
  <c r="K49" i="1"/>
  <c r="K48" i="1"/>
  <c r="K47" i="1"/>
  <c r="K45" i="1"/>
  <c r="K44" i="1"/>
  <c r="K43" i="1"/>
  <c r="K42" i="1"/>
  <c r="K41" i="1"/>
  <c r="K40" i="1"/>
  <c r="K39" i="1"/>
  <c r="I46" i="1"/>
  <c r="I48" i="1"/>
  <c r="J45" i="1"/>
  <c r="L45" i="1" s="1"/>
  <c r="I38" i="1"/>
  <c r="J47" i="1"/>
  <c r="L47" i="1" s="1"/>
  <c r="I42" i="1"/>
  <c r="I41" i="1"/>
  <c r="J49" i="1"/>
  <c r="L49" i="1" s="1"/>
  <c r="J48" i="1"/>
  <c r="L48" i="1" s="1"/>
  <c r="J44" i="1"/>
  <c r="L44" i="1" s="1"/>
  <c r="J43" i="1"/>
  <c r="L43" i="1" s="1"/>
  <c r="J40" i="1"/>
  <c r="L40" i="1" s="1"/>
  <c r="I39" i="1"/>
  <c r="J39" i="1"/>
  <c r="L39" i="1" s="1"/>
  <c r="J38" i="1"/>
  <c r="L38" i="1" s="1"/>
  <c r="J37" i="1"/>
  <c r="L37" i="1" s="1"/>
  <c r="J36" i="1"/>
  <c r="L36" i="1" s="1"/>
  <c r="I35" i="1"/>
  <c r="J35" i="1"/>
  <c r="L35" i="1" s="1"/>
  <c r="J34" i="1"/>
  <c r="L34" i="1" s="1"/>
  <c r="J46" i="1"/>
  <c r="L46" i="1" s="1"/>
  <c r="J42" i="1"/>
  <c r="L42" i="1" s="1"/>
  <c r="J41" i="1"/>
  <c r="L41" i="1" s="1"/>
  <c r="K34" i="1"/>
  <c r="I44" i="1"/>
  <c r="I37" i="1"/>
  <c r="I34" i="1"/>
  <c r="I49" i="1"/>
  <c r="I47" i="1"/>
  <c r="I40" i="1"/>
  <c r="I45" i="1"/>
  <c r="I43" i="1"/>
  <c r="I36" i="1"/>
  <c r="M49" i="1" l="1"/>
  <c r="M40" i="1"/>
  <c r="M38" i="1"/>
  <c r="M35" i="1"/>
  <c r="M34" i="1"/>
  <c r="M47" i="1"/>
  <c r="M45" i="1"/>
  <c r="M46" i="1"/>
  <c r="M36" i="1"/>
  <c r="M43" i="1"/>
  <c r="M41" i="1"/>
  <c r="M48" i="1"/>
  <c r="M39" i="1"/>
  <c r="M37" i="1"/>
  <c r="M44" i="1"/>
  <c r="M42" i="1"/>
  <c r="F55" i="1"/>
  <c r="F56" i="1"/>
  <c r="F57" i="1"/>
  <c r="F54" i="1"/>
  <c r="H56" i="1" l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<sst xmlns="http://schemas.openxmlformats.org/spreadsheetml/2006/main" count="476" uniqueCount="106">
  <si>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</si>
  <si>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</si>
  <si>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</si>
  <si>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</si>
  <si>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</si>
  <si>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</si>
  <si>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</si>
  <si>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</si>
  <si>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</si>
  <si>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</si>
  <si>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</si>
  <si>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</si>
  <si>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</si>
  <si>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</si>
  <si>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</si>
  <si>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</si>
  <si>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</si>
  <si>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</si>
  <si>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</si>
  <si>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</si>
  <si>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</si>
  <si>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</si>
  <si>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</si>
  <si>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</si>
  <si>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</si>
  <si>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</si>
  <si>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</si>
  <si>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</si>
  <si>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</si>
  <si>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</si>
  <si>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</si>
  <si>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</si>
  <si>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</si>
  <si>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</si>
  <si>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</si>
  <si>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</si>
  <si>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</si>
  <si>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</si>
  <si>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</si>
  <si>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</si>
  <si>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</si>
  <si>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</si>
  <si>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</si>
  <si>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</si>
  <si>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</si>
  <si>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</si>
  <si>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</si>
  <si>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</si>
  <si>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</si>
  <si>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</si>
  <si>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</si>
  <si>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</si>
  <si>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</si>
  <si>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</si>
  <si>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</si>
  <si>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</si>
  <si>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</si>
  <si>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</si>
  <si>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</si>
  <si>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</si>
  <si>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</si>
  <si>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</si>
  <si>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</si>
  <si>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</si>
  <si>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</si>
  <si>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</si>
  <si>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</si>
  <si>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</si>
  <si>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</si>
  <si>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</si>
  <si>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</si>
  <si>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</si>
  <si>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</si>
  <si>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</si>
  <si>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</si>
  <si>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</si>
  <si>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X-Ray</t>
  </si>
  <si>
    <t>Summary</t>
  </si>
  <si>
    <t>Avrg pressure (mbar)</t>
  </si>
  <si>
    <t>Expo_fit_1_param_1</t>
  </si>
  <si>
    <t>Expo_fit_1_param_2</t>
  </si>
  <si>
    <t>Expo_fit_2_param_1</t>
  </si>
  <si>
    <t>Expo_fit_2_param_2</t>
  </si>
  <si>
    <t>Enter value</t>
  </si>
  <si>
    <t>Rate_Max_HV (Hz)</t>
  </si>
  <si>
    <t>QC5 Effective gain</t>
  </si>
  <si>
    <t>Avrg temperature (C)</t>
  </si>
  <si>
    <t>(mbar)</t>
  </si>
  <si>
    <t>(A)</t>
  </si>
  <si>
    <t>474 Timing Filter Amp - ORTEC</t>
  </si>
  <si>
    <t>Enter Value</t>
  </si>
  <si>
    <t>Ar/CO2</t>
  </si>
  <si>
    <t>70/30</t>
  </si>
  <si>
    <t>140mv</t>
  </si>
  <si>
    <t>kiethley 6487</t>
  </si>
  <si>
    <t>signal</t>
  </si>
  <si>
    <t>shielding</t>
  </si>
  <si>
    <t>gnd</t>
  </si>
  <si>
    <t>QUAD 935</t>
  </si>
  <si>
    <t>Ag X-Ray</t>
  </si>
  <si>
    <t>CAEN N1145</t>
  </si>
  <si>
    <t>gain</t>
  </si>
  <si>
    <t xml:space="preserve">current </t>
  </si>
  <si>
    <t xml:space="preserve"> </t>
  </si>
  <si>
    <t>7 layers Cu tape/ rate @700uA</t>
  </si>
  <si>
    <t>GE11-X-L-CERN-0011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</si>
</sst>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6" fillId="4" borderId="1" xfId="0" applyFont="1" applyFill="1" applyBorder="1"/>
    <xf numFmtId="164" fontId="6" fillId="5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1" fontId="4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Protection="1">
      <protection locked="0"/>
    </xf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11" fontId="0" fillId="0" borderId="0" xfId="0" applyNumberFormat="1" applyAlignment="1" applyProtection="1">
      <alignment wrapText="1"/>
      <protection locked="0"/>
    </xf>
    <xf numFmtId="164" fontId="0" fillId="0" borderId="0" xfId="0" applyNumberFormat="1" applyFill="1"/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4" fillId="2" borderId="12" xfId="0" applyNumberFormat="1" applyFont="1" applyFill="1" applyBorder="1" applyAlignment="1">
      <alignment horizontal="center" vertic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Summary'!$L$30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7.0675807765408633E-2"/>
                  <c:y val="0.10530905511811024"/>
                </c:manualLayout>
              </c:layout>
              <c:numFmt formatCode="General" sourceLinked="0"/>
            </c:trendlineLbl>
          </c:trendline>
          <c:xVal>
            <c:numRef>
              <c:f>'Data Summary'!$G$34:$G$49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Summary'!$L$34:$L$49</c:f>
              <c:numCache>
                <c:formatCode>0.00E+00</c:formatCode>
                <c:ptCount val="16"/>
                <c:pt idx="0">
                  <c:v>8550.5740533555127</c:v>
                </c:pt>
                <c:pt idx="1">
                  <c:v>6063.679137428212</c:v>
                </c:pt>
                <c:pt idx="2">
                  <c:v>4292.357365038737</c:v>
                </c:pt>
                <c:pt idx="3">
                  <c:v>3023.7830322402674</c:v>
                </c:pt>
                <c:pt idx="4">
                  <c:v>2123.2587119971445</c:v>
                </c:pt>
                <c:pt idx="5">
                  <c:v>1498.432945682428</c:v>
                </c:pt>
                <c:pt idx="6">
                  <c:v>1076.8596009049563</c:v>
                </c:pt>
                <c:pt idx="7">
                  <c:v>764.37212891118656</c:v>
                </c:pt>
                <c:pt idx="8">
                  <c:v>540.29472996807237</c:v>
                </c:pt>
                <c:pt idx="9">
                  <c:v>395.19084486395587</c:v>
                </c:pt>
                <c:pt idx="10">
                  <c:v>278.22250784814241</c:v>
                </c:pt>
                <c:pt idx="11">
                  <c:v>200.1441600946093</c:v>
                </c:pt>
                <c:pt idx="12">
                  <c:v>144.89253599108787</c:v>
                </c:pt>
                <c:pt idx="13">
                  <c:v>110.92596930039747</c:v>
                </c:pt>
                <c:pt idx="14">
                  <c:v>80.453024083154105</c:v>
                </c:pt>
                <c:pt idx="15">
                  <c:v>54.182399769015007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0-441F-8FC4-BE09E253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376"/>
        <c:axId val="316732552"/>
      </c:scatterChart>
      <c:scatterChart>
        <c:scatterStyle val="lineMarker"/>
        <c:varyColors val="0"/>
        <c:ser>
          <c:idx val="1"/>
          <c:order val="1"/>
          <c:tx>
            <c:strRef>
              <c:f>'Data Summary'!$H$30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Summary'!$I$34:$I$49</c:f>
                <c:numCache>
                  <c:formatCode>General</c:formatCode>
                  <c:ptCount val="16"/>
                  <c:pt idx="0">
                    <c:v>5.2569794876272189</c:v>
                  </c:pt>
                  <c:pt idx="1">
                    <c:v>5.2060595036510637</c:v>
                  </c:pt>
                  <c:pt idx="2">
                    <c:v>5.12062821666769</c:v>
                  </c:pt>
                  <c:pt idx="3">
                    <c:v>4.961938465290892</c:v>
                  </c:pt>
                  <c:pt idx="4">
                    <c:v>4.6786156547043323</c:v>
                  </c:pt>
                  <c:pt idx="5">
                    <c:v>3.7486664295453123</c:v>
                  </c:pt>
                  <c:pt idx="6">
                    <c:v>3.1592456905618049</c:v>
                  </c:pt>
                  <c:pt idx="7">
                    <c:v>2.4782946645716777</c:v>
                  </c:pt>
                  <c:pt idx="8">
                    <c:v>1.3805192259919212</c:v>
                  </c:pt>
                  <c:pt idx="9">
                    <c:v>0.40104031385053218</c:v>
                  </c:pt>
                  <c:pt idx="10">
                    <c:v>0.12801909579781012</c:v>
                  </c:pt>
                  <c:pt idx="11">
                    <c:v>0.1247219128924647</c:v>
                  </c:pt>
                  <c:pt idx="12">
                    <c:v>0.11180339887498948</c:v>
                  </c:pt>
                  <c:pt idx="13">
                    <c:v>0.11055415967851333</c:v>
                  </c:pt>
                  <c:pt idx="14">
                    <c:v>8.6602540378443865E-2</c:v>
                  </c:pt>
                  <c:pt idx="15">
                    <c:v>7.9930525388545323E-2</c:v>
                  </c:pt>
                </c:numCache>
              </c:numRef>
            </c:plus>
            <c:minus>
              <c:numRef>
                <c:f>'Data Summary'!$I$34:$I$49</c:f>
                <c:numCache>
                  <c:formatCode>General</c:formatCode>
                  <c:ptCount val="16"/>
                  <c:pt idx="0">
                    <c:v>5.2569794876272189</c:v>
                  </c:pt>
                  <c:pt idx="1">
                    <c:v>5.2060595036510637</c:v>
                  </c:pt>
                  <c:pt idx="2">
                    <c:v>5.12062821666769</c:v>
                  </c:pt>
                  <c:pt idx="3">
                    <c:v>4.961938465290892</c:v>
                  </c:pt>
                  <c:pt idx="4">
                    <c:v>4.6786156547043323</c:v>
                  </c:pt>
                  <c:pt idx="5">
                    <c:v>3.7486664295453123</c:v>
                  </c:pt>
                  <c:pt idx="6">
                    <c:v>3.1592456905618049</c:v>
                  </c:pt>
                  <c:pt idx="7">
                    <c:v>2.4782946645716777</c:v>
                  </c:pt>
                  <c:pt idx="8">
                    <c:v>1.3805192259919212</c:v>
                  </c:pt>
                  <c:pt idx="9">
                    <c:v>0.40104031385053218</c:v>
                  </c:pt>
                  <c:pt idx="10">
                    <c:v>0.12801909579781012</c:v>
                  </c:pt>
                  <c:pt idx="11">
                    <c:v>0.1247219128924647</c:v>
                  </c:pt>
                  <c:pt idx="12">
                    <c:v>0.11180339887498948</c:v>
                  </c:pt>
                  <c:pt idx="13">
                    <c:v>0.11055415967851333</c:v>
                  </c:pt>
                  <c:pt idx="14">
                    <c:v>8.6602540378443865E-2</c:v>
                  </c:pt>
                  <c:pt idx="15">
                    <c:v>7.9930525388545323E-2</c:v>
                  </c:pt>
                </c:numCache>
              </c:numRef>
            </c:minus>
          </c:errBars>
          <c:xVal>
            <c:numRef>
              <c:f>'Data Summary'!$G$34:$G$49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Summary'!$H$34:$H$49</c:f>
              <c:numCache>
                <c:formatCode>0.0</c:formatCode>
                <c:ptCount val="16"/>
                <c:pt idx="0">
                  <c:v>1649.6833333333334</c:v>
                </c:pt>
                <c:pt idx="1">
                  <c:v>1620.0166666666667</c:v>
                </c:pt>
                <c:pt idx="2">
                  <c:v>1568.65</c:v>
                </c:pt>
                <c:pt idx="3">
                  <c:v>1473.8166666666666</c:v>
                </c:pt>
                <c:pt idx="4">
                  <c:v>1310.0999999999999</c:v>
                </c:pt>
                <c:pt idx="5">
                  <c:v>840.81666666666672</c:v>
                </c:pt>
                <c:pt idx="6">
                  <c:v>597.31666666666672</c:v>
                </c:pt>
                <c:pt idx="7">
                  <c:v>367.01666666666665</c:v>
                </c:pt>
                <c:pt idx="8">
                  <c:v>113.35</c:v>
                </c:pt>
                <c:pt idx="9">
                  <c:v>8.7166666666666668</c:v>
                </c:pt>
                <c:pt idx="10">
                  <c:v>0.21666666666666667</c:v>
                </c:pt>
                <c:pt idx="11">
                  <c:v>0.16666666666666666</c:v>
                </c:pt>
                <c:pt idx="12">
                  <c:v>0.05</c:v>
                </c:pt>
                <c:pt idx="13">
                  <c:v>3.3333333333333333E-2</c:v>
                </c:pt>
                <c:pt idx="14">
                  <c:v>0.11666666666666667</c:v>
                </c:pt>
                <c:pt idx="15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0-441F-8FC4-BE09E253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4120"/>
        <c:axId val="316733728"/>
      </c:scatterChart>
      <c:valAx>
        <c:axId val="316731376"/>
        <c:scaling>
          <c:orientation val="minMax"/>
          <c:max val="3500"/>
          <c:min val="2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Drift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32552"/>
        <c:crosses val="autoZero"/>
        <c:crossBetween val="midCat"/>
      </c:valAx>
      <c:valAx>
        <c:axId val="316732552"/>
        <c:scaling>
          <c:logBase val="10"/>
          <c:orientation val="minMax"/>
          <c:max val="10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31376"/>
        <c:crosses val="autoZero"/>
        <c:crossBetween val="midCat"/>
      </c:valAx>
      <c:valAx>
        <c:axId val="316733728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316734120"/>
        <c:crosses val="max"/>
        <c:crossBetween val="midCat"/>
      </c:valAx>
      <c:valAx>
        <c:axId val="31673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3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99036111865328"/>
          <c:y val="5.0324803149606294E-2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Summary'!$L$30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6.1821612815639422E-2"/>
                  <c:y val="0.10808683289588801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Summary'!$M$34:$M$49</c:f>
                <c:numCache>
                  <c:formatCode>General</c:formatCode>
                  <c:ptCount val="16"/>
                  <c:pt idx="0">
                    <c:v>91.611563876297566</c:v>
                  </c:pt>
                  <c:pt idx="1">
                    <c:v>65.665105394901985</c:v>
                  </c:pt>
                  <c:pt idx="2">
                    <c:v>46.551749670195449</c:v>
                  </c:pt>
                  <c:pt idx="3">
                    <c:v>32.582370739187212</c:v>
                  </c:pt>
                  <c:pt idx="4">
                    <c:v>23.548330063748509</c:v>
                  </c:pt>
                  <c:pt idx="5">
                    <c:v>15.92262579739117</c:v>
                  </c:pt>
                  <c:pt idx="6">
                    <c:v>11.605340737777876</c:v>
                  </c:pt>
                  <c:pt idx="7">
                    <c:v>8.3770897266664708</c:v>
                  </c:pt>
                  <c:pt idx="8">
                    <c:v>5.8767038535075775</c:v>
                  </c:pt>
                  <c:pt idx="9">
                    <c:v>4.4100576363215858</c:v>
                  </c:pt>
                  <c:pt idx="10">
                    <c:v>3.2277628008908423</c:v>
                  </c:pt>
                  <c:pt idx="11">
                    <c:v>2.520060458119354</c:v>
                  </c:pt>
                  <c:pt idx="12">
                    <c:v>1.9228832629031618</c:v>
                  </c:pt>
                  <c:pt idx="13">
                    <c:v>1.6566857093240903</c:v>
                  </c:pt>
                  <c:pt idx="14">
                    <c:v>1.4448551144181594</c:v>
                  </c:pt>
                  <c:pt idx="15">
                    <c:v>1.2599679269138002</c:v>
                  </c:pt>
                </c:numCache>
              </c:numRef>
            </c:plus>
            <c:minus>
              <c:numRef>
                <c:f>'Data Summary'!$M$34:$M$49</c:f>
                <c:numCache>
                  <c:formatCode>General</c:formatCode>
                  <c:ptCount val="16"/>
                  <c:pt idx="0">
                    <c:v>91.611563876297566</c:v>
                  </c:pt>
                  <c:pt idx="1">
                    <c:v>65.665105394901985</c:v>
                  </c:pt>
                  <c:pt idx="2">
                    <c:v>46.551749670195449</c:v>
                  </c:pt>
                  <c:pt idx="3">
                    <c:v>32.582370739187212</c:v>
                  </c:pt>
                  <c:pt idx="4">
                    <c:v>23.548330063748509</c:v>
                  </c:pt>
                  <c:pt idx="5">
                    <c:v>15.92262579739117</c:v>
                  </c:pt>
                  <c:pt idx="6">
                    <c:v>11.605340737777876</c:v>
                  </c:pt>
                  <c:pt idx="7">
                    <c:v>8.3770897266664708</c:v>
                  </c:pt>
                  <c:pt idx="8">
                    <c:v>5.8767038535075775</c:v>
                  </c:pt>
                  <c:pt idx="9">
                    <c:v>4.4100576363215858</c:v>
                  </c:pt>
                  <c:pt idx="10">
                    <c:v>3.2277628008908423</c:v>
                  </c:pt>
                  <c:pt idx="11">
                    <c:v>2.520060458119354</c:v>
                  </c:pt>
                  <c:pt idx="12">
                    <c:v>1.9228832629031618</c:v>
                  </c:pt>
                  <c:pt idx="13">
                    <c:v>1.6566857093240903</c:v>
                  </c:pt>
                  <c:pt idx="14">
                    <c:v>1.4448551144181594</c:v>
                  </c:pt>
                  <c:pt idx="15">
                    <c:v>1.2599679269138002</c:v>
                  </c:pt>
                </c:numCache>
              </c:numRef>
            </c:minus>
          </c:errBars>
          <c:xVal>
            <c:numRef>
              <c:f>'Data Summary'!$E$32:$E$49</c:f>
              <c:numCache>
                <c:formatCode>General</c:formatCode>
                <c:ptCount val="18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  <c:pt idx="16">
                  <c:v>560</c:v>
                </c:pt>
                <c:pt idx="17">
                  <c:v>550</c:v>
                </c:pt>
              </c:numCache>
            </c:numRef>
          </c:xVal>
          <c:yVal>
            <c:numRef>
              <c:f>'Data Summary'!$L$32:$L$49</c:f>
              <c:numCache>
                <c:formatCode>0.00E+00</c:formatCode>
                <c:ptCount val="18"/>
                <c:pt idx="0">
                  <c:v>19229.628462396224</c:v>
                </c:pt>
                <c:pt idx="1">
                  <c:v>13397.760171361691</c:v>
                </c:pt>
                <c:pt idx="2">
                  <c:v>8550.5740533555127</c:v>
                </c:pt>
                <c:pt idx="3">
                  <c:v>6063.679137428212</c:v>
                </c:pt>
                <c:pt idx="4">
                  <c:v>4292.357365038737</c:v>
                </c:pt>
                <c:pt idx="5">
                  <c:v>3023.7830322402674</c:v>
                </c:pt>
                <c:pt idx="6">
                  <c:v>2123.2587119971445</c:v>
                </c:pt>
                <c:pt idx="7">
                  <c:v>1498.432945682428</c:v>
                </c:pt>
                <c:pt idx="8">
                  <c:v>1076.8596009049563</c:v>
                </c:pt>
                <c:pt idx="9">
                  <c:v>764.37212891118656</c:v>
                </c:pt>
                <c:pt idx="10">
                  <c:v>540.29472996807237</c:v>
                </c:pt>
                <c:pt idx="11">
                  <c:v>395.19084486395587</c:v>
                </c:pt>
                <c:pt idx="12">
                  <c:v>278.22250784814241</c:v>
                </c:pt>
                <c:pt idx="13">
                  <c:v>200.1441600946093</c:v>
                </c:pt>
                <c:pt idx="14">
                  <c:v>144.89253599108787</c:v>
                </c:pt>
                <c:pt idx="15">
                  <c:v>110.92596930039747</c:v>
                </c:pt>
                <c:pt idx="16">
                  <c:v>80.453024083154105</c:v>
                </c:pt>
                <c:pt idx="17">
                  <c:v>54.182399769015007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A-4C84-8486-279361DD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4904"/>
        <c:axId val="316735296"/>
      </c:scatterChart>
      <c:scatterChart>
        <c:scatterStyle val="lineMarker"/>
        <c:varyColors val="0"/>
        <c:ser>
          <c:idx val="1"/>
          <c:order val="1"/>
          <c:tx>
            <c:strRef>
              <c:f>'Data Summary'!$H$30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Summary'!$I$34:$I$49</c:f>
                <c:numCache>
                  <c:formatCode>General</c:formatCode>
                  <c:ptCount val="16"/>
                  <c:pt idx="0">
                    <c:v>5.2569794876272189</c:v>
                  </c:pt>
                  <c:pt idx="1">
                    <c:v>5.2060595036510637</c:v>
                  </c:pt>
                  <c:pt idx="2">
                    <c:v>5.12062821666769</c:v>
                  </c:pt>
                  <c:pt idx="3">
                    <c:v>4.961938465290892</c:v>
                  </c:pt>
                  <c:pt idx="4">
                    <c:v>4.6786156547043323</c:v>
                  </c:pt>
                  <c:pt idx="5">
                    <c:v>3.7486664295453123</c:v>
                  </c:pt>
                  <c:pt idx="6">
                    <c:v>3.1592456905618049</c:v>
                  </c:pt>
                  <c:pt idx="7">
                    <c:v>2.4782946645716777</c:v>
                  </c:pt>
                  <c:pt idx="8">
                    <c:v>1.3805192259919212</c:v>
                  </c:pt>
                  <c:pt idx="9">
                    <c:v>0.40104031385053218</c:v>
                  </c:pt>
                  <c:pt idx="10">
                    <c:v>0.12801909579781012</c:v>
                  </c:pt>
                  <c:pt idx="11">
                    <c:v>0.1247219128924647</c:v>
                  </c:pt>
                  <c:pt idx="12">
                    <c:v>0.11180339887498948</c:v>
                  </c:pt>
                  <c:pt idx="13">
                    <c:v>0.11055415967851333</c:v>
                  </c:pt>
                  <c:pt idx="14">
                    <c:v>8.6602540378443865E-2</c:v>
                  </c:pt>
                  <c:pt idx="15">
                    <c:v>7.9930525388545323E-2</c:v>
                  </c:pt>
                </c:numCache>
              </c:numRef>
            </c:plus>
            <c:minus>
              <c:numRef>
                <c:f>'Data Summary'!$I$34:$I$49</c:f>
                <c:numCache>
                  <c:formatCode>General</c:formatCode>
                  <c:ptCount val="16"/>
                  <c:pt idx="0">
                    <c:v>5.2569794876272189</c:v>
                  </c:pt>
                  <c:pt idx="1">
                    <c:v>5.2060595036510637</c:v>
                  </c:pt>
                  <c:pt idx="2">
                    <c:v>5.12062821666769</c:v>
                  </c:pt>
                  <c:pt idx="3">
                    <c:v>4.961938465290892</c:v>
                  </c:pt>
                  <c:pt idx="4">
                    <c:v>4.6786156547043323</c:v>
                  </c:pt>
                  <c:pt idx="5">
                    <c:v>3.7486664295453123</c:v>
                  </c:pt>
                  <c:pt idx="6">
                    <c:v>3.1592456905618049</c:v>
                  </c:pt>
                  <c:pt idx="7">
                    <c:v>2.4782946645716777</c:v>
                  </c:pt>
                  <c:pt idx="8">
                    <c:v>1.3805192259919212</c:v>
                  </c:pt>
                  <c:pt idx="9">
                    <c:v>0.40104031385053218</c:v>
                  </c:pt>
                  <c:pt idx="10">
                    <c:v>0.12801909579781012</c:v>
                  </c:pt>
                  <c:pt idx="11">
                    <c:v>0.1247219128924647</c:v>
                  </c:pt>
                  <c:pt idx="12">
                    <c:v>0.11180339887498948</c:v>
                  </c:pt>
                  <c:pt idx="13">
                    <c:v>0.11055415967851333</c:v>
                  </c:pt>
                  <c:pt idx="14">
                    <c:v>8.6602540378443865E-2</c:v>
                  </c:pt>
                  <c:pt idx="15">
                    <c:v>7.9930525388545323E-2</c:v>
                  </c:pt>
                </c:numCache>
              </c:numRef>
            </c:minus>
          </c:errBars>
          <c:xVal>
            <c:numRef>
              <c:f>'Data Summary'!$E$32:$E$49</c:f>
              <c:numCache>
                <c:formatCode>General</c:formatCode>
                <c:ptCount val="18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  <c:pt idx="16">
                  <c:v>560</c:v>
                </c:pt>
                <c:pt idx="17">
                  <c:v>550</c:v>
                </c:pt>
              </c:numCache>
            </c:numRef>
          </c:xVal>
          <c:yVal>
            <c:numRef>
              <c:f>'Data Summary'!$H$32:$H$49</c:f>
              <c:numCache>
                <c:formatCode>0.0</c:formatCode>
                <c:ptCount val="18"/>
                <c:pt idx="0">
                  <c:v>1717.1</c:v>
                </c:pt>
                <c:pt idx="1">
                  <c:v>1699.5666666666666</c:v>
                </c:pt>
                <c:pt idx="2">
                  <c:v>1649.6833333333334</c:v>
                </c:pt>
                <c:pt idx="3">
                  <c:v>1620.0166666666667</c:v>
                </c:pt>
                <c:pt idx="4">
                  <c:v>1568.65</c:v>
                </c:pt>
                <c:pt idx="5">
                  <c:v>1473.8166666666666</c:v>
                </c:pt>
                <c:pt idx="6">
                  <c:v>1310.0999999999999</c:v>
                </c:pt>
                <c:pt idx="7">
                  <c:v>840.81666666666672</c:v>
                </c:pt>
                <c:pt idx="8">
                  <c:v>597.31666666666672</c:v>
                </c:pt>
                <c:pt idx="9">
                  <c:v>367.01666666666665</c:v>
                </c:pt>
                <c:pt idx="10">
                  <c:v>113.35</c:v>
                </c:pt>
                <c:pt idx="11">
                  <c:v>8.7166666666666668</c:v>
                </c:pt>
                <c:pt idx="12">
                  <c:v>0.21666666666666667</c:v>
                </c:pt>
                <c:pt idx="13">
                  <c:v>0.16666666666666666</c:v>
                </c:pt>
                <c:pt idx="14">
                  <c:v>0.05</c:v>
                </c:pt>
                <c:pt idx="15">
                  <c:v>3.3333333333333333E-2</c:v>
                </c:pt>
                <c:pt idx="16">
                  <c:v>0.11666666666666667</c:v>
                </c:pt>
                <c:pt idx="17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A-4C84-8486-279361DD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6080"/>
        <c:axId val="316735688"/>
      </c:scatterChart>
      <c:valAx>
        <c:axId val="316734904"/>
        <c:scaling>
          <c:orientation val="minMax"/>
          <c:max val="7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35296"/>
        <c:crosses val="autoZero"/>
        <c:crossBetween val="midCat"/>
      </c:valAx>
      <c:valAx>
        <c:axId val="316735296"/>
        <c:scaling>
          <c:logBase val="10"/>
          <c:orientation val="minMax"/>
          <c:max val="10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34904"/>
        <c:crosses val="autoZero"/>
        <c:crossBetween val="midCat"/>
      </c:valAx>
      <c:valAx>
        <c:axId val="316735688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316736080"/>
        <c:crosses val="max"/>
        <c:crossBetween val="midCat"/>
      </c:valAx>
      <c:valAx>
        <c:axId val="31673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3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622318761879"/>
          <c:y val="5.3102580927384069E-2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50</xdr:row>
      <xdr:rowOff>76200</xdr:rowOff>
    </xdr:from>
    <xdr:to>
      <xdr:col>23</xdr:col>
      <xdr:colOff>63500</xdr:colOff>
      <xdr:row>74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23</xdr:row>
      <xdr:rowOff>165100</xdr:rowOff>
    </xdr:from>
    <xdr:to>
      <xdr:col>23</xdr:col>
      <xdr:colOff>76200</xdr:colOff>
      <xdr:row>49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C6" workbookViewId="0">
      <selection activeCell="L32" sqref="L32"/>
    </sheetView>
  </sheetViews>
  <sheetFormatPr defaultColWidth="8.85546875" defaultRowHeight="15" x14ac:dyDescent="0.25"/>
  <cols>
    <col min="1" max="1" width="26.28515625" style="2" bestFit="1" customWidth="1"/>
    <col min="2" max="2" width="47" style="7" bestFit="1" customWidth="1"/>
    <col min="3" max="4" width="8.85546875" style="2"/>
    <col min="5" max="5" width="17.42578125" style="2" bestFit="1" customWidth="1"/>
    <col min="6" max="6" width="15" style="2" bestFit="1" customWidth="1"/>
    <col min="7" max="7" width="9.42578125" style="2" customWidth="1"/>
    <col min="8" max="8" width="10" style="2" customWidth="1"/>
    <col min="9" max="9" width="10.140625" style="2" customWidth="1"/>
    <col min="10" max="10" width="10.42578125" style="2" customWidth="1"/>
    <col min="11" max="12" width="10.140625" style="2" customWidth="1"/>
    <col min="13" max="13" width="10.42578125" style="2" customWidth="1"/>
    <col min="14" max="14" width="10.140625" style="2" customWidth="1"/>
    <col min="15" max="15" width="17.42578125" bestFit="1" customWidth="1"/>
    <col min="16" max="16" width="12.140625" bestFit="1" customWidth="1"/>
    <col min="17" max="17" width="17" customWidth="1"/>
    <col min="18" max="18" width="12.140625" bestFit="1" customWidth="1"/>
  </cols>
  <sheetData>
    <row r="1" spans="1:18" ht="30.95" customHeight="1" x14ac:dyDescent="0.25">
      <c r="A1" s="58" t="s">
        <v>85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8" x14ac:dyDescent="0.25">
      <c r="A2" s="12" t="s">
        <v>53</v>
      </c>
      <c r="B2" s="14"/>
      <c r="E2"/>
      <c r="F2" s="61" t="s">
        <v>7</v>
      </c>
      <c r="G2" s="62"/>
      <c r="H2" s="62"/>
      <c r="I2" s="62"/>
      <c r="J2" s="63"/>
      <c r="K2" s="64" t="s">
        <v>47</v>
      </c>
      <c r="L2" s="62"/>
      <c r="M2" s="62"/>
      <c r="N2" s="63"/>
      <c r="O2" s="64" t="s">
        <v>48</v>
      </c>
      <c r="P2" s="62"/>
      <c r="Q2" s="62"/>
      <c r="R2" s="65"/>
    </row>
    <row r="3" spans="1:18" x14ac:dyDescent="0.25">
      <c r="A3" s="42" t="s">
        <v>1</v>
      </c>
      <c r="B3" s="43"/>
      <c r="E3"/>
      <c r="F3" s="22" t="s">
        <v>59</v>
      </c>
      <c r="G3" s="22" t="s">
        <v>58</v>
      </c>
      <c r="H3" s="22" t="s">
        <v>32</v>
      </c>
      <c r="I3" s="22" t="s">
        <v>8</v>
      </c>
      <c r="J3" s="23" t="s">
        <v>9</v>
      </c>
      <c r="K3" s="24" t="s">
        <v>15</v>
      </c>
      <c r="L3" s="22"/>
      <c r="M3" s="22" t="s">
        <v>17</v>
      </c>
      <c r="N3" s="23"/>
      <c r="O3" s="24" t="s">
        <v>15</v>
      </c>
      <c r="P3" s="22"/>
      <c r="Q3" s="22" t="s">
        <v>17</v>
      </c>
      <c r="R3" s="22"/>
    </row>
    <row r="4" spans="1:18" x14ac:dyDescent="0.25">
      <c r="A4" s="44"/>
      <c r="B4" s="45"/>
      <c r="C4"/>
      <c r="D4"/>
      <c r="E4"/>
      <c r="F4" s="22"/>
      <c r="G4" s="22"/>
      <c r="H4" s="22"/>
      <c r="I4" s="22"/>
      <c r="J4" s="23"/>
      <c r="K4" s="24" t="s">
        <v>14</v>
      </c>
      <c r="L4" s="22" t="s">
        <v>18</v>
      </c>
      <c r="M4" s="22" t="s">
        <v>14</v>
      </c>
      <c r="N4" s="23" t="s">
        <v>18</v>
      </c>
      <c r="O4" s="24" t="s">
        <v>36</v>
      </c>
      <c r="P4" s="22" t="s">
        <v>18</v>
      </c>
      <c r="Q4" s="22" t="s">
        <v>36</v>
      </c>
      <c r="R4" s="22" t="s">
        <v>18</v>
      </c>
    </row>
    <row r="5" spans="1:18" x14ac:dyDescent="0.25">
      <c r="A5" s="13" t="s">
        <v>56</v>
      </c>
      <c r="B5" s="14" t="s">
        <v>89</v>
      </c>
      <c r="C5"/>
      <c r="D5"/>
      <c r="F5" s="22" t="s">
        <v>5</v>
      </c>
      <c r="G5" s="22" t="s">
        <v>6</v>
      </c>
      <c r="H5" s="22" t="s">
        <v>33</v>
      </c>
      <c r="I5" s="22" t="s">
        <v>87</v>
      </c>
      <c r="J5" s="23" t="s">
        <v>10</v>
      </c>
      <c r="K5" s="24" t="s">
        <v>19</v>
      </c>
      <c r="L5" s="22" t="s">
        <v>19</v>
      </c>
      <c r="M5" s="22" t="s">
        <v>19</v>
      </c>
      <c r="N5" s="23" t="s">
        <v>19</v>
      </c>
      <c r="O5" s="24" t="s">
        <v>88</v>
      </c>
      <c r="P5" s="22" t="s">
        <v>88</v>
      </c>
      <c r="Q5" s="22" t="s">
        <v>88</v>
      </c>
      <c r="R5" s="22" t="s">
        <v>88</v>
      </c>
    </row>
    <row r="6" spans="1:18" x14ac:dyDescent="0.25">
      <c r="A6" s="13"/>
      <c r="B6" s="14"/>
      <c r="C6"/>
      <c r="D6"/>
      <c r="F6" s="41"/>
      <c r="G6" s="41">
        <v>720</v>
      </c>
      <c r="H6" s="41"/>
      <c r="I6" s="41"/>
      <c r="J6" s="23"/>
      <c r="K6" s="24">
        <v>289</v>
      </c>
      <c r="L6" s="15">
        <f t="shared" ref="L6:L7" si="0">SQRT(K6)</f>
        <v>17</v>
      </c>
      <c r="M6" s="41">
        <v>103315</v>
      </c>
      <c r="N6" s="29">
        <f t="shared" ref="N6:N7" si="1">SQRT(M6)</f>
        <v>321.42650792988434</v>
      </c>
      <c r="O6" s="68">
        <f>'720'!A7</f>
        <v>1.4850911655E-11</v>
      </c>
      <c r="P6" s="68">
        <f>'720'!B7</f>
        <v>2.7096894273475288E-13</v>
      </c>
      <c r="Q6" s="68">
        <f>'720'!C7</f>
        <v>-1.7435183800000006E-9</v>
      </c>
      <c r="R6" s="68">
        <f>'720'!D7</f>
        <v>1.1076661783895095E-11</v>
      </c>
    </row>
    <row r="7" spans="1:18" x14ac:dyDescent="0.25">
      <c r="A7" s="13"/>
      <c r="B7" s="14"/>
      <c r="C7"/>
      <c r="D7"/>
      <c r="F7" s="41"/>
      <c r="G7" s="41">
        <v>710</v>
      </c>
      <c r="H7" s="41"/>
      <c r="I7" s="41"/>
      <c r="J7" s="23"/>
      <c r="K7" s="24">
        <v>273</v>
      </c>
      <c r="L7" s="15">
        <f t="shared" si="0"/>
        <v>16.522711641858304</v>
      </c>
      <c r="M7" s="41">
        <v>102247</v>
      </c>
      <c r="N7" s="29">
        <f t="shared" si="1"/>
        <v>319.76084813497727</v>
      </c>
      <c r="O7" s="68">
        <f>'710'!A7</f>
        <v>1.4911166092000001E-11</v>
      </c>
      <c r="P7" s="68">
        <f>'710'!B7</f>
        <v>1.8407368810700625E-13</v>
      </c>
      <c r="Q7" s="68">
        <f>'710'!C7</f>
        <v>-1.2101884299999998E-9</v>
      </c>
      <c r="R7" s="68">
        <f>'710'!D7</f>
        <v>6.8265043730330369E-12</v>
      </c>
    </row>
    <row r="8" spans="1:18" x14ac:dyDescent="0.25">
      <c r="A8" s="12" t="s">
        <v>2</v>
      </c>
      <c r="B8" s="14">
        <v>4</v>
      </c>
      <c r="C8"/>
      <c r="D8"/>
      <c r="E8" s="55" t="s">
        <v>60</v>
      </c>
      <c r="F8" s="16"/>
      <c r="G8" s="17">
        <v>700</v>
      </c>
      <c r="H8" s="18"/>
      <c r="I8" s="19">
        <v>961</v>
      </c>
      <c r="J8" s="20">
        <v>22.3</v>
      </c>
      <c r="K8" s="21">
        <v>254</v>
      </c>
      <c r="L8" s="15">
        <f>SQRT(K8)</f>
        <v>15.937377450509228</v>
      </c>
      <c r="M8" s="17">
        <v>99235</v>
      </c>
      <c r="N8" s="29">
        <f>SQRT(M8)</f>
        <v>315.01587261596836</v>
      </c>
      <c r="O8" s="30">
        <f>'700uA'!A7</f>
        <v>1.5934347740000005E-11</v>
      </c>
      <c r="P8" s="15">
        <f>'700uA'!B7</f>
        <v>1.9960658000672534E-13</v>
      </c>
      <c r="Q8" s="31">
        <f>'700uA'!C7</f>
        <v>-7.659355085000006E-10</v>
      </c>
      <c r="R8" s="31">
        <f>'700uA'!D7</f>
        <v>4.2866273298355859E-12</v>
      </c>
    </row>
    <row r="9" spans="1:18" x14ac:dyDescent="0.25">
      <c r="A9" s="12" t="s">
        <v>3</v>
      </c>
      <c r="B9" s="14">
        <v>4</v>
      </c>
      <c r="C9"/>
      <c r="D9"/>
      <c r="E9" s="56"/>
      <c r="F9" s="16"/>
      <c r="G9" s="17">
        <v>690</v>
      </c>
      <c r="H9" s="18"/>
      <c r="I9" s="19"/>
      <c r="J9" s="20"/>
      <c r="K9" s="21">
        <v>185</v>
      </c>
      <c r="L9" s="15">
        <f t="shared" ref="L9:L23" si="2">SQRT(K9)</f>
        <v>13.601470508735444</v>
      </c>
      <c r="M9" s="21">
        <v>97386</v>
      </c>
      <c r="N9" s="29">
        <f t="shared" ref="N9:N23" si="3">SQRT(M9)</f>
        <v>312.06730043373659</v>
      </c>
      <c r="O9" s="30">
        <f>'690uA'!A7</f>
        <v>1.69222863E-11</v>
      </c>
      <c r="P9" s="31">
        <f>'690uA'!B7</f>
        <v>9.1112703271794226E-14</v>
      </c>
      <c r="Q9" s="31">
        <f>'690uA'!C7</f>
        <v>-5.3754433850000017E-10</v>
      </c>
      <c r="R9" s="31">
        <f>'690uA'!D7</f>
        <v>3.1604114798597797E-12</v>
      </c>
    </row>
    <row r="10" spans="1:18" x14ac:dyDescent="0.25">
      <c r="A10" s="12" t="s">
        <v>28</v>
      </c>
      <c r="B10" s="14">
        <v>500</v>
      </c>
      <c r="C10"/>
      <c r="D10"/>
      <c r="E10" s="56"/>
      <c r="F10" s="16"/>
      <c r="G10" s="17">
        <v>680</v>
      </c>
      <c r="H10" s="18"/>
      <c r="I10" s="19"/>
      <c r="J10" s="20"/>
      <c r="K10" s="21">
        <v>138</v>
      </c>
      <c r="L10" s="15">
        <f t="shared" si="2"/>
        <v>11.74734012447073</v>
      </c>
      <c r="M10" s="17">
        <v>94257</v>
      </c>
      <c r="N10" s="29">
        <f t="shared" si="3"/>
        <v>307.01302903948556</v>
      </c>
      <c r="O10" s="30">
        <f>'680uA'!A7</f>
        <v>1.6927971069999993E-11</v>
      </c>
      <c r="P10" s="31">
        <f>'680uA'!B7</f>
        <v>1.14911388745744E-13</v>
      </c>
      <c r="Q10" s="31">
        <f>'680uA'!C7</f>
        <v>-3.7556787950000013E-10</v>
      </c>
      <c r="R10" s="31">
        <f>'680uA'!D7</f>
        <v>2.2466743486833622E-12</v>
      </c>
    </row>
    <row r="11" spans="1:18" ht="15" customHeight="1" x14ac:dyDescent="0.25">
      <c r="A11" s="12" t="s">
        <v>29</v>
      </c>
      <c r="B11" s="14">
        <v>500</v>
      </c>
      <c r="C11" s="4"/>
      <c r="D11" s="6"/>
      <c r="E11" s="56"/>
      <c r="F11" s="16"/>
      <c r="G11" s="17">
        <v>670</v>
      </c>
      <c r="H11" s="18"/>
      <c r="I11" s="19"/>
      <c r="J11" s="20"/>
      <c r="K11" s="21">
        <v>103</v>
      </c>
      <c r="L11" s="15">
        <f t="shared" si="2"/>
        <v>10.148891565092219</v>
      </c>
      <c r="M11" s="17">
        <v>88532</v>
      </c>
      <c r="N11" s="29">
        <f t="shared" si="3"/>
        <v>297.54327416360803</v>
      </c>
      <c r="O11" s="30">
        <f>'670uA'!A7</f>
        <v>1.660282465000001E-11</v>
      </c>
      <c r="P11" s="31">
        <f>'670uA'!B7</f>
        <v>9.476781387839887E-14</v>
      </c>
      <c r="Q11" s="31">
        <f>'670uA'!C7</f>
        <v>-2.5989379300000013E-10</v>
      </c>
      <c r="R11" s="31">
        <f>'670uA'!D7</f>
        <v>1.5463027642746003E-12</v>
      </c>
    </row>
    <row r="12" spans="1:18" x14ac:dyDescent="0.25">
      <c r="A12" s="42" t="s">
        <v>23</v>
      </c>
      <c r="B12" s="43"/>
      <c r="C12" s="4"/>
      <c r="D12" s="6"/>
      <c r="E12" s="56"/>
      <c r="F12" s="16"/>
      <c r="G12" s="17">
        <v>660</v>
      </c>
      <c r="H12" s="18"/>
      <c r="I12" s="19"/>
      <c r="J12" s="20"/>
      <c r="K12" s="21">
        <v>98</v>
      </c>
      <c r="L12" s="15">
        <f t="shared" si="2"/>
        <v>9.8994949366116654</v>
      </c>
      <c r="M12" s="17">
        <v>78704</v>
      </c>
      <c r="N12" s="29">
        <f t="shared" si="3"/>
        <v>280.54233192158364</v>
      </c>
      <c r="O12" s="30">
        <f>'660uA'!A7</f>
        <v>1.6674448300000001E-11</v>
      </c>
      <c r="P12" s="31">
        <f>'660uA'!B7</f>
        <v>8.5232218844468062E-14</v>
      </c>
      <c r="Q12" s="31">
        <f>'660uA'!C7</f>
        <v>-1.7747766049999998E-10</v>
      </c>
      <c r="R12" s="31">
        <f>'660uA'!D7</f>
        <v>1.1944537630708101E-12</v>
      </c>
    </row>
    <row r="13" spans="1:18" x14ac:dyDescent="0.25">
      <c r="A13" s="44"/>
      <c r="B13" s="45"/>
      <c r="C13" s="4"/>
      <c r="D13" s="6"/>
      <c r="E13" s="56"/>
      <c r="F13" s="16"/>
      <c r="G13" s="17">
        <v>650</v>
      </c>
      <c r="H13" s="18"/>
      <c r="I13" s="19"/>
      <c r="J13" s="20"/>
      <c r="K13" s="21">
        <v>70</v>
      </c>
      <c r="L13" s="15">
        <f t="shared" si="2"/>
        <v>8.3666002653407556</v>
      </c>
      <c r="M13" s="17">
        <v>50519</v>
      </c>
      <c r="N13" s="29">
        <f t="shared" si="3"/>
        <v>224.76432101203253</v>
      </c>
      <c r="O13" s="30">
        <f>'650uA'!A7</f>
        <v>1.6583498750000004E-11</v>
      </c>
      <c r="P13" s="31">
        <f>'650uA'!B7</f>
        <v>9.9281132049118221E-14</v>
      </c>
      <c r="Q13" s="31">
        <f>'650uA'!C7</f>
        <v>-1.2043414995E-10</v>
      </c>
      <c r="R13" s="31">
        <f>'650uA'!D7</f>
        <v>7.2229749549538242E-13</v>
      </c>
    </row>
    <row r="14" spans="1:18" x14ac:dyDescent="0.25">
      <c r="A14" s="12" t="s">
        <v>57</v>
      </c>
      <c r="B14" s="14" t="s">
        <v>105</v>
      </c>
      <c r="C14" s="4"/>
      <c r="D14" s="6"/>
      <c r="E14" s="56"/>
      <c r="F14" s="16"/>
      <c r="G14" s="17">
        <v>640</v>
      </c>
      <c r="H14" s="18"/>
      <c r="I14" s="19"/>
      <c r="J14" s="20"/>
      <c r="K14" s="21">
        <v>46</v>
      </c>
      <c r="L14" s="15">
        <f t="shared" si="2"/>
        <v>6.7823299831252681</v>
      </c>
      <c r="M14" s="17">
        <v>35885</v>
      </c>
      <c r="N14" s="29">
        <f>SQRT(M14)</f>
        <v>189.43336559328719</v>
      </c>
      <c r="O14" s="30">
        <f>'640uA'!A7</f>
        <v>1.6534613649999999E-11</v>
      </c>
      <c r="P14" s="31">
        <f>'640uA'!B7</f>
        <v>9.2199981626138008E-14</v>
      </c>
      <c r="Q14" s="31">
        <f>'640uA'!C7</f>
        <v>-8.1934103900000015E-11</v>
      </c>
      <c r="R14" s="31">
        <f>'640uA'!D7</f>
        <v>5.4426613643561965E-13</v>
      </c>
    </row>
    <row r="15" spans="1:18" x14ac:dyDescent="0.25">
      <c r="A15" s="12" t="s">
        <v>45</v>
      </c>
      <c r="B15" s="14" t="s">
        <v>90</v>
      </c>
      <c r="C15" s="4"/>
      <c r="D15" s="6"/>
      <c r="E15" s="56"/>
      <c r="F15" s="16"/>
      <c r="G15" s="17">
        <v>630</v>
      </c>
      <c r="H15" s="18"/>
      <c r="I15" s="19"/>
      <c r="J15" s="20"/>
      <c r="K15" s="21">
        <v>45</v>
      </c>
      <c r="L15" s="15">
        <f t="shared" si="2"/>
        <v>6.7082039324993694</v>
      </c>
      <c r="M15" s="17">
        <v>22066</v>
      </c>
      <c r="N15" s="29">
        <f t="shared" si="3"/>
        <v>148.54628908188855</v>
      </c>
      <c r="O15" s="30">
        <f>'630uA'!A7</f>
        <v>1.6668763650000004E-11</v>
      </c>
      <c r="P15" s="31">
        <f>'630uA'!B7</f>
        <v>9.7169401182427951E-14</v>
      </c>
      <c r="Q15" s="31">
        <f>'630uA'!C7</f>
        <v>-5.3225903400000013E-11</v>
      </c>
      <c r="R15" s="31">
        <f>'630uA'!D7</f>
        <v>4.0344903128215549E-13</v>
      </c>
    </row>
    <row r="16" spans="1:18" x14ac:dyDescent="0.25">
      <c r="A16" s="12" t="s">
        <v>54</v>
      </c>
      <c r="B16" s="14" t="s">
        <v>91</v>
      </c>
      <c r="C16" s="4"/>
      <c r="D16" s="6"/>
      <c r="E16" s="56"/>
      <c r="F16" s="16"/>
      <c r="G16" s="17">
        <v>620</v>
      </c>
      <c r="H16" s="18"/>
      <c r="I16" s="19"/>
      <c r="J16" s="20"/>
      <c r="K16" s="21">
        <v>30</v>
      </c>
      <c r="L16" s="15">
        <f t="shared" si="2"/>
        <v>5.4772255750516612</v>
      </c>
      <c r="M16" s="17">
        <v>6831</v>
      </c>
      <c r="N16" s="29">
        <f t="shared" si="3"/>
        <v>82.649863883735463</v>
      </c>
      <c r="O16" s="30">
        <f>'620uA'!A7</f>
        <v>1.6619878900000004E-11</v>
      </c>
      <c r="P16" s="31">
        <f>'620uA'!B7</f>
        <v>6.8337590023169685E-14</v>
      </c>
      <c r="Q16" s="31">
        <f>'620uA'!C7</f>
        <v>-3.2785010200000006E-11</v>
      </c>
      <c r="R16" s="31">
        <f>'620uA'!D7</f>
        <v>2.777198512458823E-13</v>
      </c>
    </row>
    <row r="17" spans="1:20" x14ac:dyDescent="0.25">
      <c r="A17" s="12" t="s">
        <v>55</v>
      </c>
      <c r="B17" s="14" t="s">
        <v>92</v>
      </c>
      <c r="C17" s="4"/>
      <c r="D17" s="6"/>
      <c r="E17" s="56"/>
      <c r="F17" s="16"/>
      <c r="G17" s="17">
        <v>610</v>
      </c>
      <c r="H17" s="18"/>
      <c r="I17" s="19"/>
      <c r="J17" s="20"/>
      <c r="K17" s="21">
        <v>28</v>
      </c>
      <c r="L17" s="15">
        <f t="shared" si="2"/>
        <v>5.2915026221291814</v>
      </c>
      <c r="M17" s="17">
        <v>551</v>
      </c>
      <c r="N17" s="29">
        <f t="shared" si="3"/>
        <v>23.473389188611005</v>
      </c>
      <c r="O17" s="30">
        <f>'610uA'!A7</f>
        <v>1.679154655000001E-11</v>
      </c>
      <c r="P17" s="31">
        <f>'610uA'!B7</f>
        <v>7.0085926858830188E-14</v>
      </c>
      <c r="Q17" s="31">
        <f>'610uA'!C7</f>
        <v>-1.9344952255000002E-11</v>
      </c>
      <c r="R17" s="31">
        <f>'610uA'!D7</f>
        <v>2.1607480494535099E-13</v>
      </c>
    </row>
    <row r="18" spans="1:20" x14ac:dyDescent="0.25">
      <c r="A18" s="12" t="s">
        <v>49</v>
      </c>
      <c r="B18" s="14">
        <v>5</v>
      </c>
      <c r="C18" s="4"/>
      <c r="D18" s="6"/>
      <c r="E18" s="56"/>
      <c r="F18" s="16"/>
      <c r="G18" s="17">
        <v>600</v>
      </c>
      <c r="H18" s="18"/>
      <c r="I18" s="19"/>
      <c r="J18" s="20"/>
      <c r="K18" s="21">
        <v>23</v>
      </c>
      <c r="L18" s="15">
        <f t="shared" si="2"/>
        <v>4.7958315233127191</v>
      </c>
      <c r="M18" s="17">
        <v>36</v>
      </c>
      <c r="N18" s="29">
        <f t="shared" si="3"/>
        <v>6</v>
      </c>
      <c r="O18" s="30">
        <f>'600uA'!A7</f>
        <v>1.6854073900000008E-11</v>
      </c>
      <c r="P18" s="31">
        <f>'600uA'!B7</f>
        <v>8.6542864923573248E-14</v>
      </c>
      <c r="Q18" s="31">
        <f>'600uA'!C7</f>
        <v>-8.5867667800000095E-12</v>
      </c>
      <c r="R18" s="31">
        <f>'600uA'!D7</f>
        <v>1.5609585043374177E-13</v>
      </c>
    </row>
    <row r="19" spans="1:20" x14ac:dyDescent="0.25">
      <c r="A19" s="12" t="s">
        <v>62</v>
      </c>
      <c r="B19" s="14"/>
      <c r="C19" s="4"/>
      <c r="D19" s="6"/>
      <c r="E19" s="56"/>
      <c r="F19" s="16"/>
      <c r="G19" s="17">
        <v>590</v>
      </c>
      <c r="H19" s="18"/>
      <c r="I19" s="19"/>
      <c r="J19" s="20"/>
      <c r="K19" s="21">
        <v>23</v>
      </c>
      <c r="L19" s="15">
        <f t="shared" si="2"/>
        <v>4.7958315233127191</v>
      </c>
      <c r="M19" s="17">
        <v>33</v>
      </c>
      <c r="N19" s="29">
        <f t="shared" si="3"/>
        <v>5.7445626465380286</v>
      </c>
      <c r="O19" s="30">
        <f>'590uA'!A7</f>
        <v>1.7059847350000004E-11</v>
      </c>
      <c r="P19" s="31">
        <f>'590uA'!B7</f>
        <v>8.1135192859319579E-14</v>
      </c>
      <c r="Q19" s="31">
        <f>'590uA'!C7</f>
        <v>-1.2414602234999988E-12</v>
      </c>
      <c r="R19" s="31">
        <f>'590uA'!D7</f>
        <v>1.3280407905373744E-13</v>
      </c>
    </row>
    <row r="20" spans="1:20" ht="14.1" customHeight="1" x14ac:dyDescent="0.25">
      <c r="A20" s="12" t="s">
        <v>63</v>
      </c>
      <c r="B20" s="14"/>
      <c r="C20" s="4"/>
      <c r="D20" s="6"/>
      <c r="E20" s="56"/>
      <c r="F20" s="16"/>
      <c r="G20" s="17">
        <v>580</v>
      </c>
      <c r="H20" s="18"/>
      <c r="I20" s="19"/>
      <c r="J20" s="20"/>
      <c r="K20" s="21">
        <v>21</v>
      </c>
      <c r="L20" s="15">
        <f t="shared" si="2"/>
        <v>4.5825756949558398</v>
      </c>
      <c r="M20" s="17">
        <v>24</v>
      </c>
      <c r="N20" s="29">
        <f t="shared" si="3"/>
        <v>4.8989794855663558</v>
      </c>
      <c r="O20" s="30">
        <f>'580uA'!A7</f>
        <v>1.7133743600000009E-11</v>
      </c>
      <c r="P20" s="31">
        <f>'580uA'!B7</f>
        <v>7.5821872190467161E-14</v>
      </c>
      <c r="Q20" s="31">
        <f>'580uA'!C7</f>
        <v>3.8846792005000035E-12</v>
      </c>
      <c r="R20" s="31">
        <f>'580uA'!D7</f>
        <v>9.9603786992591933E-14</v>
      </c>
    </row>
    <row r="21" spans="1:20" ht="15" customHeight="1" x14ac:dyDescent="0.25">
      <c r="A21" s="12" t="s">
        <v>64</v>
      </c>
      <c r="B21" s="14"/>
      <c r="C21" s="4"/>
      <c r="D21" s="6"/>
      <c r="E21" s="56"/>
      <c r="F21" s="16"/>
      <c r="G21" s="17">
        <v>570</v>
      </c>
      <c r="H21" s="18"/>
      <c r="I21" s="19"/>
      <c r="J21" s="20"/>
      <c r="K21" s="21">
        <v>21</v>
      </c>
      <c r="L21" s="15">
        <f t="shared" si="2"/>
        <v>4.5825756949558398</v>
      </c>
      <c r="M21" s="17">
        <v>23</v>
      </c>
      <c r="N21" s="29">
        <f t="shared" si="3"/>
        <v>4.7958315233127191</v>
      </c>
      <c r="O21" s="30">
        <f>'570uA'!A7</f>
        <v>1.7538469150000002E-11</v>
      </c>
      <c r="P21" s="31">
        <f>'570uA'!B7</f>
        <v>7.5388541254698976E-14</v>
      </c>
      <c r="Q21" s="31">
        <f>'570uA'!C7</f>
        <v>7.3953289199999977E-12</v>
      </c>
      <c r="R21" s="31">
        <f>'570uA'!D7</f>
        <v>9.0317970999921599E-14</v>
      </c>
    </row>
    <row r="22" spans="1:20" x14ac:dyDescent="0.25">
      <c r="A22" s="12" t="s">
        <v>65</v>
      </c>
      <c r="B22" s="14"/>
      <c r="C22" s="4"/>
      <c r="D22" s="6"/>
      <c r="E22" s="56"/>
      <c r="F22" s="16"/>
      <c r="G22" s="17">
        <v>560</v>
      </c>
      <c r="H22" s="18"/>
      <c r="I22" s="19"/>
      <c r="J22" s="20"/>
      <c r="K22" s="21">
        <v>10</v>
      </c>
      <c r="L22" s="15">
        <f t="shared" si="2"/>
        <v>3.1622776601683795</v>
      </c>
      <c r="M22" s="17">
        <v>17</v>
      </c>
      <c r="N22" s="29">
        <f t="shared" si="3"/>
        <v>4.1231056256176606</v>
      </c>
      <c r="O22" s="30">
        <f>'560uA'!A7</f>
        <v>1.735429565E-11</v>
      </c>
      <c r="P22" s="31">
        <f>'560uA'!B7</f>
        <v>7.522053118675765E-14</v>
      </c>
      <c r="Q22" s="31">
        <f>'560uA'!C7</f>
        <v>9.9976206500000185E-12</v>
      </c>
      <c r="R22" s="31">
        <f>'560uA'!D7</f>
        <v>8.2547760125470686E-14</v>
      </c>
    </row>
    <row r="23" spans="1:20" x14ac:dyDescent="0.25">
      <c r="A23" s="12" t="s">
        <v>66</v>
      </c>
      <c r="B23" s="14"/>
      <c r="C23" s="4"/>
      <c r="D23" s="6"/>
      <c r="E23" s="57"/>
      <c r="F23" s="16"/>
      <c r="G23" s="17">
        <v>550</v>
      </c>
      <c r="H23" s="18"/>
      <c r="I23" s="19"/>
      <c r="J23" s="20"/>
      <c r="K23" s="21">
        <v>9</v>
      </c>
      <c r="L23" s="15">
        <f t="shared" si="2"/>
        <v>3</v>
      </c>
      <c r="M23" s="17">
        <v>14</v>
      </c>
      <c r="N23" s="29">
        <f t="shared" si="3"/>
        <v>3.7416573867739413</v>
      </c>
      <c r="O23" s="30">
        <f>'550uA'!A7</f>
        <v>1.6957528700000004E-11</v>
      </c>
      <c r="P23" s="31">
        <f>'550uA'!B7</f>
        <v>7.2502011275734141E-14</v>
      </c>
      <c r="Q23" s="31">
        <f>'550uA'!C7</f>
        <v>1.2003056070000008E-11</v>
      </c>
      <c r="R23" s="31">
        <f>'550uA'!D7</f>
        <v>7.4607644678909061E-14</v>
      </c>
      <c r="T23" s="2"/>
    </row>
    <row r="24" spans="1:20" x14ac:dyDescent="0.25">
      <c r="A24" s="12" t="s">
        <v>67</v>
      </c>
      <c r="B24" s="14"/>
      <c r="C24" s="4"/>
      <c r="D24" s="6"/>
    </row>
    <row r="25" spans="1:20" x14ac:dyDescent="0.25">
      <c r="A25" s="12" t="s">
        <v>68</v>
      </c>
      <c r="B25" s="14"/>
      <c r="C25" s="4"/>
      <c r="D25" s="6"/>
      <c r="E25" s="12"/>
      <c r="F25" s="25"/>
      <c r="G25" s="8" t="s">
        <v>74</v>
      </c>
      <c r="H25" s="8" t="s">
        <v>75</v>
      </c>
      <c r="I25" s="8" t="s">
        <v>76</v>
      </c>
      <c r="J25" s="52"/>
      <c r="K25" s="53"/>
      <c r="L25" s="53"/>
      <c r="M25" s="54"/>
    </row>
    <row r="26" spans="1:20" x14ac:dyDescent="0.25">
      <c r="A26" s="12" t="s">
        <v>69</v>
      </c>
      <c r="B26" s="14"/>
      <c r="C26" s="5"/>
      <c r="D26" s="6"/>
      <c r="E26" s="22" t="s">
        <v>40</v>
      </c>
      <c r="F26" s="33">
        <v>346</v>
      </c>
      <c r="G26" s="8">
        <v>196</v>
      </c>
      <c r="H26" s="8">
        <v>322</v>
      </c>
      <c r="I26" s="8">
        <v>346</v>
      </c>
      <c r="J26" s="48" t="s">
        <v>41</v>
      </c>
      <c r="K26" s="48"/>
      <c r="L26" s="49">
        <v>1.602E-19</v>
      </c>
      <c r="M26" s="49"/>
    </row>
    <row r="27" spans="1:20" x14ac:dyDescent="0.25">
      <c r="A27" s="12" t="s">
        <v>70</v>
      </c>
      <c r="B27" s="14"/>
      <c r="C27" s="5"/>
      <c r="D27" s="6"/>
      <c r="E27" s="22" t="s">
        <v>73</v>
      </c>
      <c r="F27" s="33">
        <v>2.9</v>
      </c>
      <c r="G27" s="8">
        <v>1.8</v>
      </c>
      <c r="H27" s="8">
        <v>2.8</v>
      </c>
      <c r="I27" s="8">
        <v>2.9</v>
      </c>
      <c r="J27" s="52"/>
      <c r="K27" s="53"/>
      <c r="L27" s="53"/>
      <c r="M27" s="54"/>
    </row>
    <row r="28" spans="1:20" x14ac:dyDescent="0.25">
      <c r="A28" s="42" t="s">
        <v>0</v>
      </c>
      <c r="B28" s="43"/>
      <c r="D28" s="5"/>
      <c r="E28" s="51"/>
      <c r="F28" s="51"/>
      <c r="G28" s="51"/>
      <c r="H28" s="51"/>
      <c r="I28" s="51"/>
      <c r="J28" s="51"/>
      <c r="K28" s="51"/>
      <c r="L28" s="51"/>
      <c r="M28" s="51"/>
    </row>
    <row r="29" spans="1:20" x14ac:dyDescent="0.25">
      <c r="A29" s="44"/>
      <c r="B29" s="45"/>
      <c r="E29" s="51"/>
      <c r="F29" s="51"/>
      <c r="G29" s="51"/>
      <c r="H29" s="51"/>
      <c r="I29" s="51"/>
      <c r="J29" s="51"/>
      <c r="K29" s="51"/>
      <c r="L29" s="51"/>
      <c r="M29" s="51"/>
    </row>
    <row r="30" spans="1:20" x14ac:dyDescent="0.25">
      <c r="A30" s="12" t="s">
        <v>56</v>
      </c>
      <c r="B30" s="14" t="s">
        <v>98</v>
      </c>
      <c r="E30" s="22" t="s">
        <v>4</v>
      </c>
      <c r="F30" s="22" t="s">
        <v>61</v>
      </c>
      <c r="G30" s="26" t="s">
        <v>44</v>
      </c>
      <c r="H30" s="26" t="s">
        <v>37</v>
      </c>
      <c r="I30" s="26" t="s">
        <v>39</v>
      </c>
      <c r="J30" s="26" t="s">
        <v>36</v>
      </c>
      <c r="K30" s="26" t="s">
        <v>42</v>
      </c>
      <c r="L30" s="26" t="s">
        <v>43</v>
      </c>
      <c r="M30" s="26" t="s">
        <v>51</v>
      </c>
    </row>
    <row r="31" spans="1:20" x14ac:dyDescent="0.25">
      <c r="A31" s="12" t="s">
        <v>25</v>
      </c>
      <c r="B31" s="14" t="s">
        <v>93</v>
      </c>
      <c r="E31" s="22" t="s">
        <v>6</v>
      </c>
      <c r="F31" s="22" t="s">
        <v>5</v>
      </c>
      <c r="G31" s="26" t="s">
        <v>5</v>
      </c>
      <c r="H31" s="26" t="s">
        <v>38</v>
      </c>
      <c r="I31" s="26" t="s">
        <v>38</v>
      </c>
      <c r="J31" s="26" t="s">
        <v>88</v>
      </c>
      <c r="K31" s="26" t="s">
        <v>88</v>
      </c>
      <c r="L31" s="26" t="s">
        <v>50</v>
      </c>
      <c r="M31" s="26" t="s">
        <v>50</v>
      </c>
    </row>
    <row r="32" spans="1:20" x14ac:dyDescent="0.25">
      <c r="A32" s="12"/>
      <c r="B32" s="14"/>
      <c r="E32" s="26">
        <f t="shared" ref="E32:E33" si="4">G6</f>
        <v>720</v>
      </c>
      <c r="F32" s="26">
        <f t="shared" ref="F32:F33" si="5">F6</f>
        <v>0</v>
      </c>
      <c r="G32" s="26">
        <f>E32*'Data Summary'!$B$20</f>
        <v>0</v>
      </c>
      <c r="H32" s="27">
        <f t="shared" ref="H32:H33" si="6">(M6-K6)/$B$46</f>
        <v>1717.1</v>
      </c>
      <c r="I32" s="32">
        <f t="shared" ref="I32:I33" si="7">(1/$B$46)*SQRT(N6^2+L6^2)</f>
        <v>5.3645958737717505</v>
      </c>
      <c r="J32" s="28">
        <f t="shared" ref="J32:J33" si="8">Q6-O6</f>
        <v>-1.7583692916550006E-9</v>
      </c>
      <c r="K32" s="28">
        <f t="shared" ref="K32:K33" si="9">SQRT(P6^2+R6^2)</f>
        <v>1.1079975651720939E-11</v>
      </c>
      <c r="L32" s="28">
        <f>ABS(J32)/($H$34*$F$26*$L$26)</f>
        <v>19229.628462396224</v>
      </c>
      <c r="M32" s="28">
        <f t="shared" ref="M32:M33" si="10">SQRT( ( 1 / ($H$35*$F$26*$L$26 ) )^2 * (K32^2+J32^2*( ($I$35/$H$35)^2+($F$27/$F$26)^2)))</f>
        <v>214.76020858569095</v>
      </c>
    </row>
    <row r="33" spans="1:14" x14ac:dyDescent="0.25">
      <c r="A33" s="12"/>
      <c r="B33" s="14"/>
      <c r="E33" s="26">
        <f t="shared" si="4"/>
        <v>710</v>
      </c>
      <c r="F33" s="26">
        <f t="shared" si="5"/>
        <v>0</v>
      </c>
      <c r="G33" s="26">
        <f>E33*'Data Summary'!$B$20</f>
        <v>0</v>
      </c>
      <c r="H33" s="27">
        <f t="shared" si="6"/>
        <v>1699.5666666666666</v>
      </c>
      <c r="I33" s="32">
        <f t="shared" si="7"/>
        <v>5.3364574183420386</v>
      </c>
      <c r="J33" s="28">
        <f t="shared" si="8"/>
        <v>-1.2250995960919998E-9</v>
      </c>
      <c r="K33" s="28">
        <f t="shared" si="9"/>
        <v>6.828985655109585E-12</v>
      </c>
      <c r="L33" s="28">
        <f t="shared" ref="L32:L33" si="11">ABS(J33)/($H$34*$F$26*$L$26)</f>
        <v>13397.760171361691</v>
      </c>
      <c r="M33" s="28">
        <f t="shared" si="10"/>
        <v>144.15848792392245</v>
      </c>
    </row>
    <row r="34" spans="1:14" x14ac:dyDescent="0.25">
      <c r="A34" s="12" t="s">
        <v>26</v>
      </c>
      <c r="B34" s="14">
        <v>-6.0000000000000001E-3</v>
      </c>
      <c r="E34" s="26">
        <f>G8</f>
        <v>700</v>
      </c>
      <c r="F34" s="26">
        <f>F8</f>
        <v>0</v>
      </c>
      <c r="G34" s="26">
        <f>E34*'Data Summary'!$B$20</f>
        <v>0</v>
      </c>
      <c r="H34" s="27">
        <f>(M8-K8)/$B$46</f>
        <v>1649.6833333333334</v>
      </c>
      <c r="I34" s="32">
        <f>(1/$B$46)*SQRT(N8^2+L8^2)</f>
        <v>5.2569794876272189</v>
      </c>
      <c r="J34" s="28">
        <f>Q8-O8</f>
        <v>-7.8186985624000059E-10</v>
      </c>
      <c r="K34" s="28">
        <f>SQRT(P8^2+R8^2)</f>
        <v>4.29127214840487E-12</v>
      </c>
      <c r="L34" s="28">
        <f>ABS(J34)/($H$34*$F$26*$L$26)</f>
        <v>8550.5740533555127</v>
      </c>
      <c r="M34" s="28">
        <f>SQRT( ( 1 / ($H$35*$F$26*$L$26 ) )^2 * (K34^2+J34^2*( ($I$35/$H$35)^2+($F$27/$F$26)^2)))</f>
        <v>91.611563876297566</v>
      </c>
    </row>
    <row r="35" spans="1:14" x14ac:dyDescent="0.25">
      <c r="A35" s="12" t="s">
        <v>27</v>
      </c>
      <c r="B35" s="14">
        <v>400</v>
      </c>
      <c r="E35" s="26">
        <f>G9</f>
        <v>690</v>
      </c>
      <c r="F35" s="26">
        <f>F9</f>
        <v>0</v>
      </c>
      <c r="G35" s="26">
        <f>E35*'Data Summary'!$B$20</f>
        <v>0</v>
      </c>
      <c r="H35" s="27">
        <f>(M9-K9)/$B$46</f>
        <v>1620.0166666666667</v>
      </c>
      <c r="I35" s="32">
        <f>(1/$B$46)*SQRT(N9^2+L9^2)</f>
        <v>5.2060595036510637</v>
      </c>
      <c r="J35" s="28">
        <f>Q9-O9</f>
        <v>-5.5446662480000014E-10</v>
      </c>
      <c r="K35" s="28">
        <f>SQRT(P9^2+R9^2)</f>
        <v>3.1617245684478868E-12</v>
      </c>
      <c r="L35" s="28">
        <f>ABS(J35)/($H$34*$F$26*$L$26)</f>
        <v>6063.679137428212</v>
      </c>
      <c r="M35" s="28">
        <f>SQRT( ( 1 / ($H$35*$F$26*$L$26 ) )^2 * (K35^2+J35^2*( ($I$35/$H$35)^2+($F$27/$F$26)^2)))</f>
        <v>65.665105394901985</v>
      </c>
    </row>
    <row r="36" spans="1:14" x14ac:dyDescent="0.25">
      <c r="A36" s="42" t="s">
        <v>52</v>
      </c>
      <c r="B36" s="43"/>
      <c r="E36" s="26">
        <f>G10</f>
        <v>680</v>
      </c>
      <c r="F36" s="26">
        <f>F10</f>
        <v>0</v>
      </c>
      <c r="G36" s="26">
        <f>E36*'Data Summary'!$B$20</f>
        <v>0</v>
      </c>
      <c r="H36" s="27">
        <f t="shared" ref="H36:H49" si="12">(M10-K10)/$B$46</f>
        <v>1568.65</v>
      </c>
      <c r="I36" s="32">
        <f>(1/$B$46)*SQRT(N10^2+L10^2)</f>
        <v>5.12062821666769</v>
      </c>
      <c r="J36" s="28">
        <f>Q10-O10</f>
        <v>-3.9249585057000014E-10</v>
      </c>
      <c r="K36" s="28">
        <f>SQRT(P10^2+R10^2)</f>
        <v>2.2496111344619728E-12</v>
      </c>
      <c r="L36" s="28">
        <f>ABS(J36)/($H$34*$F$26*$L$26)</f>
        <v>4292.357365038737</v>
      </c>
      <c r="M36" s="28">
        <f>SQRT( ( 1 / ($H$35*$F$26*$L$26 ) )^2 * (K36^2+J36^2*( ($I$35/$H$35)^2+($F$27/$F$26)^2)))</f>
        <v>46.551749670195449</v>
      </c>
    </row>
    <row r="37" spans="1:14" x14ac:dyDescent="0.25">
      <c r="A37" s="44"/>
      <c r="B37" s="45"/>
      <c r="E37" s="26">
        <f>G11</f>
        <v>670</v>
      </c>
      <c r="F37" s="26">
        <f>F11</f>
        <v>0</v>
      </c>
      <c r="G37" s="26">
        <f>E37*'Data Summary'!$B$20</f>
        <v>0</v>
      </c>
      <c r="H37" s="27">
        <f t="shared" si="12"/>
        <v>1473.8166666666666</v>
      </c>
      <c r="I37" s="32">
        <f>(1/$B$46)*SQRT(N11^2+L11^2)</f>
        <v>4.961938465290892</v>
      </c>
      <c r="J37" s="28">
        <f>Q11-O11</f>
        <v>-2.7649661765000016E-10</v>
      </c>
      <c r="K37" s="28">
        <f>SQRT(P11^2+R11^2)</f>
        <v>1.54920404638981E-12</v>
      </c>
      <c r="L37" s="28">
        <f>ABS(J37)/($H$34*$F$26*$L$26)</f>
        <v>3023.7830322402674</v>
      </c>
      <c r="M37" s="28">
        <f>SQRT( ( 1 / ($H$35*$F$26*$L$26 ) )^2 * (K37^2+J37^2*( ($I$35/$H$35)^2+($F$27/$F$26)^2)))</f>
        <v>32.582370739187212</v>
      </c>
    </row>
    <row r="38" spans="1:14" x14ac:dyDescent="0.25">
      <c r="A38" s="12" t="s">
        <v>56</v>
      </c>
      <c r="B38" s="14" t="s">
        <v>94</v>
      </c>
      <c r="E38" s="26">
        <f>G12</f>
        <v>660</v>
      </c>
      <c r="F38" s="26">
        <f>F12</f>
        <v>0</v>
      </c>
      <c r="G38" s="26">
        <f>E38*'Data Summary'!$B$20</f>
        <v>0</v>
      </c>
      <c r="H38" s="27">
        <f t="shared" si="12"/>
        <v>1310.0999999999999</v>
      </c>
      <c r="I38" s="32">
        <f>(1/$B$46)*SQRT(N12^2+L12^2)</f>
        <v>4.6786156547043323</v>
      </c>
      <c r="J38" s="28">
        <f>Q12-O12</f>
        <v>-1.9415210879999997E-10</v>
      </c>
      <c r="K38" s="28">
        <f>SQRT(P12^2+R12^2)</f>
        <v>1.1974908447429444E-12</v>
      </c>
      <c r="L38" s="28">
        <f>ABS(J38)/($H$34*$F$26*$L$26)</f>
        <v>2123.2587119971445</v>
      </c>
      <c r="M38" s="28">
        <f>SQRT( ( 1 / ($H$35*$F$26*$L$26 ) )^2 * (K38^2+J38^2*( ($I$35/$H$35)^2+($F$27/$F$26)^2)))</f>
        <v>23.548330063748509</v>
      </c>
    </row>
    <row r="39" spans="1:14" x14ac:dyDescent="0.25">
      <c r="A39" s="12" t="s">
        <v>20</v>
      </c>
      <c r="B39" s="14" t="s">
        <v>95</v>
      </c>
      <c r="E39" s="26">
        <f>G13</f>
        <v>650</v>
      </c>
      <c r="F39" s="26">
        <f>F13</f>
        <v>0</v>
      </c>
      <c r="G39" s="26">
        <f>E39*'Data Summary'!$B$20</f>
        <v>0</v>
      </c>
      <c r="H39" s="27">
        <f t="shared" si="12"/>
        <v>840.81666666666672</v>
      </c>
      <c r="I39" s="32">
        <f>(1/$B$46)*SQRT(N13^2+L13^2)</f>
        <v>3.7486664295453123</v>
      </c>
      <c r="J39" s="28">
        <f>Q13-O13</f>
        <v>-1.3701764870000001E-10</v>
      </c>
      <c r="K39" s="28">
        <f>SQRT(P13^2+R13^2)</f>
        <v>7.2908875672297703E-13</v>
      </c>
      <c r="L39" s="28">
        <f>ABS(J39)/($H$34*$F$26*$L$26)</f>
        <v>1498.432945682428</v>
      </c>
      <c r="M39" s="28">
        <f>SQRT( ( 1 / ($H$35*$F$26*$L$26 ) )^2 * (K39^2+J39^2*( ($I$35/$H$35)^2+($F$27/$F$26)^2)))</f>
        <v>15.92262579739117</v>
      </c>
      <c r="N39" s="3"/>
    </row>
    <row r="40" spans="1:14" x14ac:dyDescent="0.25">
      <c r="A40" s="12" t="s">
        <v>21</v>
      </c>
      <c r="B40" s="14" t="s">
        <v>96</v>
      </c>
      <c r="E40" s="26">
        <f>G14</f>
        <v>640</v>
      </c>
      <c r="F40" s="26">
        <f>F14</f>
        <v>0</v>
      </c>
      <c r="G40" s="26">
        <f>E40*'Data Summary'!$B$20</f>
        <v>0</v>
      </c>
      <c r="H40" s="27">
        <f t="shared" si="12"/>
        <v>597.31666666666672</v>
      </c>
      <c r="I40" s="32">
        <f>(1/$B$46)*SQRT(N14^2+L14^2)</f>
        <v>3.1592456905618049</v>
      </c>
      <c r="J40" s="28">
        <f>Q14-O14</f>
        <v>-9.8468717550000014E-11</v>
      </c>
      <c r="K40" s="28">
        <f>SQRT(P14^2+R14^2)</f>
        <v>5.5202034734456727E-13</v>
      </c>
      <c r="L40" s="28">
        <f>ABS(J40)/($H$34*$F$26*$L$26)</f>
        <v>1076.8596009049563</v>
      </c>
      <c r="M40" s="28">
        <f>SQRT( ( 1 / ($H$35*$F$26*$L$26 ) )^2 * (K40^2+J40^2*( ($I$35/$H$35)^2+($F$27/$F$26)^2)))</f>
        <v>11.605340737777876</v>
      </c>
      <c r="N40" s="3"/>
    </row>
    <row r="41" spans="1:14" x14ac:dyDescent="0.25">
      <c r="A41" s="12" t="s">
        <v>22</v>
      </c>
      <c r="B41" s="14" t="s">
        <v>97</v>
      </c>
      <c r="E41" s="26">
        <f>G15</f>
        <v>630</v>
      </c>
      <c r="F41" s="26">
        <f>F15</f>
        <v>0</v>
      </c>
      <c r="G41" s="26">
        <f>E41*'Data Summary'!$B$20</f>
        <v>0</v>
      </c>
      <c r="H41" s="27">
        <f t="shared" si="12"/>
        <v>367.01666666666665</v>
      </c>
      <c r="I41" s="32">
        <f>(1/$B$46)*SQRT(N15^2+L15^2)</f>
        <v>2.4782946645716777</v>
      </c>
      <c r="J41" s="28">
        <f>Q15-O15</f>
        <v>-6.9894667050000021E-11</v>
      </c>
      <c r="K41" s="28">
        <f>SQRT(P15^2+R15^2)</f>
        <v>4.1498555802420562E-13</v>
      </c>
      <c r="L41" s="28">
        <f>ABS(J41)/($H$34*$F$26*$L$26)</f>
        <v>764.37212891118656</v>
      </c>
      <c r="M41" s="28">
        <f>SQRT( ( 1 / ($H$35*$F$26*$L$26 ) )^2 * (K41^2+J41^2*( ($I$35/$H$35)^2+($F$27/$F$26)^2)))</f>
        <v>8.3770897266664708</v>
      </c>
    </row>
    <row r="42" spans="1:14" x14ac:dyDescent="0.25">
      <c r="A42" s="42" t="s">
        <v>11</v>
      </c>
      <c r="B42" s="43"/>
      <c r="E42" s="26">
        <f>G16</f>
        <v>620</v>
      </c>
      <c r="F42" s="26">
        <f>F16</f>
        <v>0</v>
      </c>
      <c r="G42" s="26">
        <f>E42*'Data Summary'!$B$20</f>
        <v>0</v>
      </c>
      <c r="H42" s="27">
        <f t="shared" si="12"/>
        <v>113.35</v>
      </c>
      <c r="I42" s="32">
        <f>(1/$B$46)*SQRT(N16^2+L16^2)</f>
        <v>1.3805192259919212</v>
      </c>
      <c r="J42" s="28">
        <f>Q16-O16</f>
        <v>-4.9404889100000013E-11</v>
      </c>
      <c r="K42" s="28">
        <f>SQRT(P16^2+R16^2)</f>
        <v>2.8600409435217848E-13</v>
      </c>
      <c r="L42" s="28">
        <f>ABS(J42)/($H$34*$F$26*$L$26)</f>
        <v>540.29472996807237</v>
      </c>
      <c r="M42" s="28">
        <f>SQRT( ( 1 / ($H$35*$F$26*$L$26 ) )^2 * (K42^2+J42^2*( ($I$35/$H$35)^2+($F$27/$F$26)^2)))</f>
        <v>5.8767038535075775</v>
      </c>
    </row>
    <row r="43" spans="1:14" x14ac:dyDescent="0.25">
      <c r="A43" s="46"/>
      <c r="B43" s="47"/>
      <c r="E43" s="26">
        <f>G17</f>
        <v>610</v>
      </c>
      <c r="F43" s="26">
        <f>F17</f>
        <v>0</v>
      </c>
      <c r="G43" s="26">
        <f>E43*'Data Summary'!$B$20</f>
        <v>0</v>
      </c>
      <c r="H43" s="27">
        <f t="shared" si="12"/>
        <v>8.7166666666666668</v>
      </c>
      <c r="I43" s="32">
        <f>(1/$B$46)*SQRT(N17^2+L17^2)</f>
        <v>0.40104031385053218</v>
      </c>
      <c r="J43" s="28">
        <f>Q17-O17</f>
        <v>-3.6136498805000009E-11</v>
      </c>
      <c r="K43" s="28">
        <f>SQRT(P17^2+R17^2)</f>
        <v>2.2715712288157018E-13</v>
      </c>
      <c r="L43" s="28">
        <f>ABS(J43)/($H$34*$F$26*$L$26)</f>
        <v>395.19084486395587</v>
      </c>
      <c r="M43" s="28">
        <f>SQRT( ( 1 / ($H$35*$F$26*$L$26 ) )^2 * (K43^2+J43^2*( ($I$35/$H$35)^2+($F$27/$F$26)^2)))</f>
        <v>4.4100576363215858</v>
      </c>
      <c r="N43" s="3"/>
    </row>
    <row r="44" spans="1:14" x14ac:dyDescent="0.25">
      <c r="A44" s="44"/>
      <c r="B44" s="45"/>
      <c r="E44" s="26">
        <f>G18</f>
        <v>600</v>
      </c>
      <c r="F44" s="26">
        <f>F18</f>
        <v>0</v>
      </c>
      <c r="G44" s="26">
        <f>E44*'Data Summary'!$B$20</f>
        <v>0</v>
      </c>
      <c r="H44" s="27">
        <f t="shared" si="12"/>
        <v>0.21666666666666667</v>
      </c>
      <c r="I44" s="32">
        <f>(1/$B$46)*SQRT(N18^2+L18^2)</f>
        <v>0.12801909579781012</v>
      </c>
      <c r="J44" s="28">
        <f>Q18-O18</f>
        <v>-2.5440840680000016E-11</v>
      </c>
      <c r="K44" s="28">
        <f>SQRT(P18^2+R18^2)</f>
        <v>1.7848132112860697E-13</v>
      </c>
      <c r="L44" s="28">
        <f>ABS(J44)/($H$34*$F$26*$L$26)</f>
        <v>278.22250784814241</v>
      </c>
      <c r="M44" s="28">
        <f>SQRT( ( 1 / ($H$35*$F$26*$L$26 ) )^2 * (K44^2+J44^2*( ($I$35/$H$35)^2+($F$27/$F$26)^2)))</f>
        <v>3.2277628008908423</v>
      </c>
      <c r="N44" s="3"/>
    </row>
    <row r="45" spans="1:14" x14ac:dyDescent="0.25">
      <c r="A45" s="12" t="s">
        <v>56</v>
      </c>
      <c r="B45" s="14" t="s">
        <v>100</v>
      </c>
      <c r="E45" s="26">
        <f>G19</f>
        <v>590</v>
      </c>
      <c r="F45" s="26">
        <f>F19</f>
        <v>0</v>
      </c>
      <c r="G45" s="26">
        <f>E45*'Data Summary'!$B$20</f>
        <v>0</v>
      </c>
      <c r="H45" s="27">
        <f t="shared" si="12"/>
        <v>0.16666666666666666</v>
      </c>
      <c r="I45" s="32">
        <f>(1/$B$46)*SQRT(N19^2+L19^2)</f>
        <v>0.1247219128924647</v>
      </c>
      <c r="J45" s="28">
        <f>Q19-O19</f>
        <v>-1.8301307573500002E-11</v>
      </c>
      <c r="K45" s="28">
        <f>SQRT(P19^2+R19^2)</f>
        <v>1.5562725639691245E-13</v>
      </c>
      <c r="L45" s="28">
        <f>ABS(J45)/($H$34*$F$26*$L$26)</f>
        <v>200.1441600946093</v>
      </c>
      <c r="M45" s="28">
        <f>SQRT( ( 1 / ($H$35*$F$26*$L$26 ) )^2 * (K45^2+J45^2*( ($I$35/$H$35)^2+($F$27/$F$26)^2)))</f>
        <v>2.520060458119354</v>
      </c>
      <c r="N45" s="3"/>
    </row>
    <row r="46" spans="1:14" x14ac:dyDescent="0.25">
      <c r="A46" s="12" t="s">
        <v>24</v>
      </c>
      <c r="B46" s="14">
        <v>60</v>
      </c>
      <c r="E46" s="26">
        <f>G20</f>
        <v>580</v>
      </c>
      <c r="F46" s="26">
        <f>F20</f>
        <v>0</v>
      </c>
      <c r="G46" s="26">
        <f>E46*'Data Summary'!$B$20</f>
        <v>0</v>
      </c>
      <c r="H46" s="27">
        <f t="shared" si="12"/>
        <v>0.05</v>
      </c>
      <c r="I46" s="32">
        <f>(1/$B$46)*SQRT(N20^2+L20^2)</f>
        <v>0.11180339887498948</v>
      </c>
      <c r="J46" s="28">
        <f>Q20-O20</f>
        <v>-1.3249064399500005E-11</v>
      </c>
      <c r="K46" s="28">
        <f>SQRT(P20^2+R20^2)</f>
        <v>1.2517935407140095E-13</v>
      </c>
      <c r="L46" s="28">
        <f>ABS(J46)/($H$34*$F$26*$L$26)</f>
        <v>144.89253599108787</v>
      </c>
      <c r="M46" s="28">
        <f>SQRT( ( 1 / ($H$35*$F$26*$L$26 ) )^2 * (K46^2+J46^2*( ($I$35/$H$35)^2+($F$27/$F$26)^2)))</f>
        <v>1.9228832629031618</v>
      </c>
      <c r="N46" s="3"/>
    </row>
    <row r="47" spans="1:14" x14ac:dyDescent="0.25">
      <c r="A47" s="42" t="s">
        <v>12</v>
      </c>
      <c r="B47" s="43"/>
      <c r="E47" s="26">
        <f>G21</f>
        <v>570</v>
      </c>
      <c r="F47" s="26">
        <f>F21</f>
        <v>0</v>
      </c>
      <c r="G47" s="26">
        <f>E47*'Data Summary'!$B$20</f>
        <v>0</v>
      </c>
      <c r="H47" s="27">
        <f t="shared" si="12"/>
        <v>3.3333333333333333E-2</v>
      </c>
      <c r="I47" s="32">
        <f>(1/$B$46)*SQRT(N21^2+L21^2)</f>
        <v>0.11055415967851333</v>
      </c>
      <c r="J47" s="28">
        <f>Q21-O21</f>
        <v>-1.0143140230000004E-11</v>
      </c>
      <c r="K47" s="28">
        <f>SQRT(P21^2+R21^2)</f>
        <v>1.1764679357319572E-13</v>
      </c>
      <c r="L47" s="28">
        <f>ABS(J47)/($H$34*$F$26*$L$26)</f>
        <v>110.92596930039747</v>
      </c>
      <c r="M47" s="28">
        <f>SQRT( ( 1 / ($H$35*$F$26*$L$26 ) )^2 * (K47^2+J47^2*( ($I$35/$H$35)^2+($F$27/$F$26)^2)))</f>
        <v>1.6566857093240903</v>
      </c>
      <c r="N47" s="3"/>
    </row>
    <row r="48" spans="1:14" x14ac:dyDescent="0.25">
      <c r="A48" s="44"/>
      <c r="B48" s="45"/>
      <c r="E48" s="26">
        <f>G22</f>
        <v>560</v>
      </c>
      <c r="F48" s="26">
        <f>F22</f>
        <v>0</v>
      </c>
      <c r="G48" s="26">
        <f>E48*'Data Summary'!$B$20</f>
        <v>0</v>
      </c>
      <c r="H48" s="27">
        <f t="shared" si="12"/>
        <v>0.11666666666666667</v>
      </c>
      <c r="I48" s="32">
        <f>(1/$B$46)*SQRT(N22^2+L22^2)</f>
        <v>8.6602540378443865E-2</v>
      </c>
      <c r="J48" s="28">
        <f>Q22-O22</f>
        <v>-7.3566749999999815E-12</v>
      </c>
      <c r="K48" s="28">
        <f>SQRT(P22^2+R22^2)</f>
        <v>1.1167927745893697E-13</v>
      </c>
      <c r="L48" s="28">
        <f>ABS(J48)/($H$34*$F$26*$L$26)</f>
        <v>80.453024083154105</v>
      </c>
      <c r="M48" s="28">
        <f>SQRT( ( 1 / ($H$35*$F$26*$L$26 ) )^2 * (K48^2+J48^2*( ($I$35/$H$35)^2+($F$27/$F$26)^2)))</f>
        <v>1.4448551144181594</v>
      </c>
      <c r="N48" s="3"/>
    </row>
    <row r="49" spans="1:14" x14ac:dyDescent="0.25">
      <c r="A49" s="12" t="s">
        <v>13</v>
      </c>
      <c r="B49" s="14" t="s">
        <v>99</v>
      </c>
      <c r="E49" s="26">
        <f>G23</f>
        <v>550</v>
      </c>
      <c r="F49" s="26">
        <f>F23</f>
        <v>0</v>
      </c>
      <c r="G49" s="26">
        <f>E49*'Data Summary'!$B$20</f>
        <v>0</v>
      </c>
      <c r="H49" s="27">
        <f t="shared" si="12"/>
        <v>8.3333333333333329E-2</v>
      </c>
      <c r="I49" s="32">
        <f>(1/$B$46)*SQRT(N23^2+L23^2)</f>
        <v>7.9930525388545323E-2</v>
      </c>
      <c r="J49" s="28">
        <f>Q23-O23</f>
        <v>-4.9544726299999957E-12</v>
      </c>
      <c r="K49" s="28">
        <f>SQRT(P23^2+R23^2)</f>
        <v>1.0403289039318781E-13</v>
      </c>
      <c r="L49" s="28">
        <f>ABS(J49)/($H$34*$F$26*$L$26)</f>
        <v>54.182399769015007</v>
      </c>
      <c r="M49" s="28">
        <f>SQRT( ( 1 / ($H$35*$F$26*$L$26 ) )^2 * (K49^2+J49^2*( ($I$35/$H$35)^2+($F$27/$F$26)^2)))</f>
        <v>1.2599679269138002</v>
      </c>
      <c r="N49" s="3"/>
    </row>
    <row r="50" spans="1:14" x14ac:dyDescent="0.25">
      <c r="A50" s="12" t="s">
        <v>30</v>
      </c>
      <c r="B50" s="14">
        <v>40</v>
      </c>
      <c r="N50" s="3"/>
    </row>
    <row r="51" spans="1:14" x14ac:dyDescent="0.25">
      <c r="A51" s="12" t="s">
        <v>31</v>
      </c>
      <c r="B51" s="14">
        <v>5</v>
      </c>
      <c r="E51" s="50" t="s">
        <v>77</v>
      </c>
      <c r="F51" s="50"/>
      <c r="N51" s="3"/>
    </row>
    <row r="52" spans="1:14" x14ac:dyDescent="0.25">
      <c r="A52" s="12" t="s">
        <v>46</v>
      </c>
      <c r="B52" s="14" t="s">
        <v>83</v>
      </c>
      <c r="E52" s="8" t="s">
        <v>86</v>
      </c>
      <c r="F52" s="9">
        <f>AVERAGE(J8:J23)</f>
        <v>22.3</v>
      </c>
      <c r="N52" s="3"/>
    </row>
    <row r="53" spans="1:14" x14ac:dyDescent="0.25">
      <c r="A53" s="12" t="s">
        <v>71</v>
      </c>
      <c r="B53" s="14" t="s">
        <v>104</v>
      </c>
      <c r="E53" s="8" t="s">
        <v>78</v>
      </c>
      <c r="F53" s="9">
        <f>AVERAGE(I8:I23)</f>
        <v>961</v>
      </c>
      <c r="M53" s="2" t="s">
        <v>103</v>
      </c>
    </row>
    <row r="54" spans="1:14" x14ac:dyDescent="0.25">
      <c r="A54" s="12" t="s">
        <v>72</v>
      </c>
      <c r="B54" s="14" t="s">
        <v>83</v>
      </c>
      <c r="E54" s="8" t="s">
        <v>79</v>
      </c>
      <c r="F54" s="9">
        <f>EXP(INDEX(LINEST(LN(Gain),Current),1,2))</f>
        <v>5.2835105995959083E-7</v>
      </c>
    </row>
    <row r="55" spans="1:14" x14ac:dyDescent="0.25">
      <c r="E55" s="8" t="s">
        <v>80</v>
      </c>
      <c r="F55" s="9">
        <f>INDEX(LINEST(LN(Gain),Current),1)</f>
        <v>3.3525632841919464E-2</v>
      </c>
      <c r="G55" s="2" t="s">
        <v>101</v>
      </c>
      <c r="H55" s="2" t="s">
        <v>102</v>
      </c>
      <c r="N55" s="3"/>
    </row>
    <row r="56" spans="1:14" x14ac:dyDescent="0.25">
      <c r="E56" s="8" t="s">
        <v>81</v>
      </c>
      <c r="F56" s="9">
        <f>EXP(INDEX(LINEST(LN(Gain),Voltage),1,2))</f>
        <v>665.15203481518938</v>
      </c>
      <c r="G56" s="2">
        <v>400</v>
      </c>
      <c r="H56" s="40">
        <f>(1/F55)*LN(G56/F56)</f>
        <v>-15.169022866700379</v>
      </c>
      <c r="N56" s="3"/>
    </row>
    <row r="57" spans="1:14" x14ac:dyDescent="0.25">
      <c r="E57" s="8" t="s">
        <v>82</v>
      </c>
      <c r="F57" s="9">
        <f>INDEX(LINEST(LN(Gain),Voltage),1)</f>
        <v>0</v>
      </c>
      <c r="N57" s="3"/>
    </row>
    <row r="58" spans="1:14" x14ac:dyDescent="0.25">
      <c r="E58" s="10" t="s">
        <v>84</v>
      </c>
      <c r="F58" s="11">
        <f>H34</f>
        <v>1649.6833333333334</v>
      </c>
      <c r="N58" s="3"/>
    </row>
    <row r="59" spans="1:14" x14ac:dyDescent="0.25">
      <c r="N59" s="3"/>
    </row>
    <row r="60" spans="1:14" x14ac:dyDescent="0.25">
      <c r="N60" s="3"/>
    </row>
    <row r="61" spans="1:14" x14ac:dyDescent="0.25">
      <c r="N61" s="3"/>
    </row>
    <row r="62" spans="1:14" x14ac:dyDescent="0.25">
      <c r="N62" s="3"/>
    </row>
    <row r="63" spans="1:14" x14ac:dyDescent="0.25">
      <c r="N63" s="3"/>
    </row>
    <row r="64" spans="1:14" x14ac:dyDescent="0.25">
      <c r="N64" s="3"/>
    </row>
  </sheetData>
  <sheetProtection selectLockedCells="1"/>
  <mergeCells count="17">
    <mergeCell ref="E8:E23"/>
    <mergeCell ref="A1:R1"/>
    <mergeCell ref="F2:J2"/>
    <mergeCell ref="K2:N2"/>
    <mergeCell ref="O2:R2"/>
    <mergeCell ref="A3:B4"/>
    <mergeCell ref="A12:B13"/>
    <mergeCell ref="L26:M26"/>
    <mergeCell ref="E51:F51"/>
    <mergeCell ref="E28:M29"/>
    <mergeCell ref="J25:M25"/>
    <mergeCell ref="J27:M27"/>
    <mergeCell ref="A28:B29"/>
    <mergeCell ref="A36:B37"/>
    <mergeCell ref="A42:B44"/>
    <mergeCell ref="A47:B48"/>
    <mergeCell ref="J26:K2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40"/>
  <sheetViews>
    <sheetView workbookViewId="0">
      <selection activeCell="A9" sqref="A9:B274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1.6668763650000004E-11</v>
      </c>
      <c r="B7" s="37">
        <f>STDEV(A9:A208)/SQRT(200)</f>
        <v>9.7169401182427951E-14</v>
      </c>
      <c r="C7" s="37">
        <f>AVERAGE(C9:C208)</f>
        <v>-5.3225903400000013E-11</v>
      </c>
      <c r="D7" s="37">
        <f>STDEV(C9:C208)/SQRT(200)</f>
        <v>4.0344903128215549E-13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1.6143530000000001E-11</v>
      </c>
      <c r="B9" s="35">
        <v>0.30103059999999998</v>
      </c>
      <c r="C9" s="35">
        <v>-5.3205440000000001E-11</v>
      </c>
      <c r="D9" s="35">
        <v>0.30103020000000003</v>
      </c>
    </row>
    <row r="10" spans="1:4" x14ac:dyDescent="0.25">
      <c r="A10" s="35">
        <v>1.6825650000000001E-11</v>
      </c>
      <c r="B10" s="35">
        <v>0.98409840000000004</v>
      </c>
      <c r="C10" s="35">
        <v>-4.8203220000000003E-11</v>
      </c>
      <c r="D10" s="35">
        <v>0.98409840000000004</v>
      </c>
    </row>
    <row r="11" spans="1:4" x14ac:dyDescent="0.25">
      <c r="A11" s="35">
        <v>1.4324540000000001E-11</v>
      </c>
      <c r="B11" s="35">
        <v>1.3891389999999999</v>
      </c>
      <c r="C11" s="35">
        <v>-6.366463E-11</v>
      </c>
      <c r="D11" s="35">
        <v>1.3891389999999999</v>
      </c>
    </row>
    <row r="12" spans="1:4" x14ac:dyDescent="0.25">
      <c r="A12" s="35">
        <v>1.568878E-11</v>
      </c>
      <c r="B12" s="35">
        <v>1.79318</v>
      </c>
      <c r="C12" s="35">
        <v>-5.4114929999999997E-11</v>
      </c>
      <c r="D12" s="35">
        <v>1.7941800000000001</v>
      </c>
    </row>
    <row r="13" spans="1:4" x14ac:dyDescent="0.25">
      <c r="A13" s="35">
        <v>1.63709E-11</v>
      </c>
      <c r="B13" s="35">
        <v>2.1972200000000002</v>
      </c>
      <c r="C13" s="35">
        <v>-4.7521100000000003E-11</v>
      </c>
      <c r="D13" s="35">
        <v>2.2002199999999998</v>
      </c>
    </row>
    <row r="14" spans="1:4" x14ac:dyDescent="0.25">
      <c r="A14" s="35">
        <v>1.8189889999999999E-11</v>
      </c>
      <c r="B14" s="35">
        <v>2.6012599999999999</v>
      </c>
      <c r="C14" s="35">
        <v>-5.18412E-11</v>
      </c>
      <c r="D14" s="35">
        <v>2.605261</v>
      </c>
    </row>
    <row r="15" spans="1:4" x14ac:dyDescent="0.25">
      <c r="A15" s="35">
        <v>1.386979E-11</v>
      </c>
      <c r="B15" s="35">
        <v>3.0063010000000001</v>
      </c>
      <c r="C15" s="35">
        <v>-5.9117160000000001E-11</v>
      </c>
      <c r="D15" s="35">
        <v>3.0083009999999999</v>
      </c>
    </row>
    <row r="16" spans="1:4" x14ac:dyDescent="0.25">
      <c r="A16" s="35">
        <v>1.864464E-11</v>
      </c>
      <c r="B16" s="35">
        <v>3.4103409999999998</v>
      </c>
      <c r="C16" s="35">
        <v>-5.3660189999999999E-11</v>
      </c>
      <c r="D16" s="35">
        <v>3.4133420000000001</v>
      </c>
    </row>
    <row r="17" spans="1:4" x14ac:dyDescent="0.25">
      <c r="A17" s="35">
        <v>1.5234040000000001E-11</v>
      </c>
      <c r="B17" s="35">
        <v>3.8153820000000001</v>
      </c>
      <c r="C17" s="35">
        <v>-5.3660189999999999E-11</v>
      </c>
      <c r="D17" s="35">
        <v>3.8173819999999998</v>
      </c>
    </row>
    <row r="18" spans="1:4" x14ac:dyDescent="0.25">
      <c r="A18" s="35">
        <v>1.6825650000000001E-11</v>
      </c>
      <c r="B18" s="35">
        <v>4.2184220000000003</v>
      </c>
      <c r="C18" s="35">
        <v>-6.0254020000000006E-11</v>
      </c>
      <c r="D18" s="35">
        <v>4.2214219999999996</v>
      </c>
    </row>
    <row r="19" spans="1:4" x14ac:dyDescent="0.25">
      <c r="A19" s="35">
        <v>1.7280399999999999E-11</v>
      </c>
      <c r="B19" s="35">
        <v>4.6234630000000001</v>
      </c>
      <c r="C19" s="35">
        <v>-6.3209880000000002E-11</v>
      </c>
      <c r="D19" s="35">
        <v>4.6254629999999999</v>
      </c>
    </row>
    <row r="20" spans="1:4" x14ac:dyDescent="0.25">
      <c r="A20" s="35">
        <v>1.864464E-11</v>
      </c>
      <c r="B20" s="35">
        <v>5.0275030000000003</v>
      </c>
      <c r="C20" s="35">
        <v>-4.6156860000000002E-11</v>
      </c>
      <c r="D20" s="35">
        <v>5.0305030000000004</v>
      </c>
    </row>
    <row r="21" spans="1:4" x14ac:dyDescent="0.25">
      <c r="A21" s="35">
        <v>1.864464E-11</v>
      </c>
      <c r="B21" s="35">
        <v>5.4325429999999999</v>
      </c>
      <c r="C21" s="35">
        <v>-6.0481400000000001E-11</v>
      </c>
      <c r="D21" s="35">
        <v>5.4345439999999998</v>
      </c>
    </row>
    <row r="22" spans="1:4" x14ac:dyDescent="0.25">
      <c r="A22" s="35">
        <v>1.7280399999999999E-11</v>
      </c>
      <c r="B22" s="35">
        <v>5.8375839999999997</v>
      </c>
      <c r="C22" s="35">
        <v>-6.9576340000000001E-11</v>
      </c>
      <c r="D22" s="35">
        <v>5.838584</v>
      </c>
    </row>
    <row r="23" spans="1:4" x14ac:dyDescent="0.25">
      <c r="A23" s="35">
        <v>1.7507770000000001E-11</v>
      </c>
      <c r="B23" s="35">
        <v>6.2416239999999998</v>
      </c>
      <c r="C23" s="35">
        <v>-5.5479179999999997E-11</v>
      </c>
      <c r="D23" s="35">
        <v>6.2446250000000001</v>
      </c>
    </row>
    <row r="24" spans="1:4" x14ac:dyDescent="0.25">
      <c r="A24" s="35">
        <v>1.546141E-11</v>
      </c>
      <c r="B24" s="35">
        <v>6.6476649999999999</v>
      </c>
      <c r="C24" s="35">
        <v>-5.7980290000000002E-11</v>
      </c>
      <c r="D24" s="35">
        <v>6.6486650000000003</v>
      </c>
    </row>
    <row r="25" spans="1:4" x14ac:dyDescent="0.25">
      <c r="A25" s="35">
        <v>1.8189889999999999E-11</v>
      </c>
      <c r="B25" s="35">
        <v>7.0517050000000001</v>
      </c>
      <c r="C25" s="35">
        <v>-5.8207659999999998E-11</v>
      </c>
      <c r="D25" s="35">
        <v>7.0527059999999997</v>
      </c>
    </row>
    <row r="26" spans="1:4" x14ac:dyDescent="0.25">
      <c r="A26" s="35">
        <v>1.6143530000000001E-11</v>
      </c>
      <c r="B26" s="35">
        <v>7.4547460000000001</v>
      </c>
      <c r="C26" s="35">
        <v>-6.2755130000000005E-11</v>
      </c>
      <c r="D26" s="35">
        <v>7.4567459999999999</v>
      </c>
    </row>
    <row r="27" spans="1:4" x14ac:dyDescent="0.25">
      <c r="A27" s="35">
        <v>1.4324540000000001E-11</v>
      </c>
      <c r="B27" s="35">
        <v>7.8587860000000003</v>
      </c>
      <c r="C27" s="35">
        <v>-5.5024429999999999E-11</v>
      </c>
      <c r="D27" s="35">
        <v>7.8617860000000004</v>
      </c>
    </row>
    <row r="28" spans="1:4" x14ac:dyDescent="0.25">
      <c r="A28" s="35">
        <v>1.773515E-11</v>
      </c>
      <c r="B28" s="35">
        <v>8.2638259999999999</v>
      </c>
      <c r="C28" s="35">
        <v>-5.3660189999999999E-11</v>
      </c>
      <c r="D28" s="35">
        <v>8.2658269999999998</v>
      </c>
    </row>
    <row r="29" spans="1:4" x14ac:dyDescent="0.25">
      <c r="A29" s="35">
        <v>1.6598279999999999E-11</v>
      </c>
      <c r="B29" s="35">
        <v>8.6678669999999993</v>
      </c>
      <c r="C29" s="35">
        <v>-6.2073010000000004E-11</v>
      </c>
      <c r="D29" s="35">
        <v>8.6688670000000005</v>
      </c>
    </row>
    <row r="30" spans="1:4" x14ac:dyDescent="0.25">
      <c r="A30" s="35">
        <v>1.477929E-11</v>
      </c>
      <c r="B30" s="35">
        <v>9.0709079999999993</v>
      </c>
      <c r="C30" s="35">
        <v>-6.1618269999999999E-11</v>
      </c>
      <c r="D30" s="35">
        <v>9.0739070000000002</v>
      </c>
    </row>
    <row r="31" spans="1:4" x14ac:dyDescent="0.25">
      <c r="A31" s="35">
        <v>1.6143530000000001E-11</v>
      </c>
      <c r="B31" s="35">
        <v>9.4749470000000002</v>
      </c>
      <c r="C31" s="35">
        <v>-5.2068570000000003E-11</v>
      </c>
      <c r="D31" s="35">
        <v>9.4769480000000001</v>
      </c>
    </row>
    <row r="32" spans="1:4" x14ac:dyDescent="0.25">
      <c r="A32" s="35">
        <v>1.568878E-11</v>
      </c>
      <c r="B32" s="35">
        <v>9.8789879999999997</v>
      </c>
      <c r="C32" s="35">
        <v>-4.9567459999999997E-11</v>
      </c>
      <c r="D32" s="35">
        <v>9.8809880000000003</v>
      </c>
    </row>
    <row r="33" spans="1:4" x14ac:dyDescent="0.25">
      <c r="A33" s="35">
        <v>1.7280399999999999E-11</v>
      </c>
      <c r="B33" s="35">
        <v>10.28303</v>
      </c>
      <c r="C33" s="35">
        <v>-5.3887560000000001E-11</v>
      </c>
      <c r="D33" s="35">
        <v>10.285030000000001</v>
      </c>
    </row>
    <row r="34" spans="1:4" x14ac:dyDescent="0.25">
      <c r="A34" s="35">
        <v>1.8189889999999999E-11</v>
      </c>
      <c r="B34" s="35">
        <v>10.68707</v>
      </c>
      <c r="C34" s="35">
        <v>-5.1386450000000002E-11</v>
      </c>
      <c r="D34" s="35">
        <v>10.689069999999999</v>
      </c>
    </row>
    <row r="35" spans="1:4" x14ac:dyDescent="0.25">
      <c r="A35" s="35">
        <v>1.364242E-11</v>
      </c>
      <c r="B35" s="35">
        <v>11.09111</v>
      </c>
      <c r="C35" s="35">
        <v>-5.8207659999999998E-11</v>
      </c>
      <c r="D35" s="35">
        <v>11.094110000000001</v>
      </c>
    </row>
    <row r="36" spans="1:4" x14ac:dyDescent="0.25">
      <c r="A36" s="35">
        <v>1.29603E-11</v>
      </c>
      <c r="B36" s="35">
        <v>11.494149999999999</v>
      </c>
      <c r="C36" s="35">
        <v>-5.5479179999999997E-11</v>
      </c>
      <c r="D36" s="35">
        <v>11.49715</v>
      </c>
    </row>
    <row r="37" spans="1:4" x14ac:dyDescent="0.25">
      <c r="A37" s="35">
        <v>1.63709E-11</v>
      </c>
      <c r="B37" s="35">
        <v>11.89819</v>
      </c>
      <c r="C37" s="35">
        <v>-5.252332E-11</v>
      </c>
      <c r="D37" s="35">
        <v>11.902189999999999</v>
      </c>
    </row>
    <row r="38" spans="1:4" x14ac:dyDescent="0.25">
      <c r="A38" s="35">
        <v>1.7962519999999999E-11</v>
      </c>
      <c r="B38" s="35">
        <v>12.30223</v>
      </c>
      <c r="C38" s="35">
        <v>-5.4342309999999999E-11</v>
      </c>
      <c r="D38" s="35">
        <v>12.306229999999999</v>
      </c>
    </row>
    <row r="39" spans="1:4" x14ac:dyDescent="0.25">
      <c r="A39" s="35">
        <v>1.7280399999999999E-11</v>
      </c>
      <c r="B39" s="35">
        <v>12.70627</v>
      </c>
      <c r="C39" s="35">
        <v>-4.8885339999999997E-11</v>
      </c>
      <c r="D39" s="35">
        <v>12.71027</v>
      </c>
    </row>
    <row r="40" spans="1:4" x14ac:dyDescent="0.25">
      <c r="A40" s="35">
        <v>1.8189889999999999E-11</v>
      </c>
      <c r="B40" s="35">
        <v>13.11131</v>
      </c>
      <c r="C40" s="35">
        <v>-5.5024429999999999E-11</v>
      </c>
      <c r="D40" s="35">
        <v>13.11331</v>
      </c>
    </row>
    <row r="41" spans="1:4" x14ac:dyDescent="0.25">
      <c r="A41" s="35">
        <v>1.932676E-11</v>
      </c>
      <c r="B41" s="35">
        <v>13.516349999999999</v>
      </c>
      <c r="C41" s="35">
        <v>-3.9108269999999998E-11</v>
      </c>
      <c r="D41" s="35">
        <v>13.51835</v>
      </c>
    </row>
    <row r="42" spans="1:4" x14ac:dyDescent="0.25">
      <c r="A42" s="35">
        <v>1.8189889999999999E-11</v>
      </c>
      <c r="B42" s="35">
        <v>13.921390000000001</v>
      </c>
      <c r="C42" s="35">
        <v>-4.2973619999999997E-11</v>
      </c>
      <c r="D42" s="35">
        <v>13.92239</v>
      </c>
    </row>
    <row r="43" spans="1:4" x14ac:dyDescent="0.25">
      <c r="A43" s="35">
        <v>1.8872020000000001E-11</v>
      </c>
      <c r="B43" s="35">
        <v>14.32643</v>
      </c>
      <c r="C43" s="35">
        <v>-5.638867E-11</v>
      </c>
      <c r="D43" s="35">
        <v>14.32643</v>
      </c>
    </row>
    <row r="44" spans="1:4" x14ac:dyDescent="0.25">
      <c r="A44" s="35">
        <v>1.773515E-11</v>
      </c>
      <c r="B44" s="35">
        <v>14.73047</v>
      </c>
      <c r="C44" s="35">
        <v>-4.7975850000000001E-11</v>
      </c>
      <c r="D44" s="35">
        <v>14.73147</v>
      </c>
    </row>
    <row r="45" spans="1:4" x14ac:dyDescent="0.25">
      <c r="A45" s="35">
        <v>1.6598279999999999E-11</v>
      </c>
      <c r="B45" s="35">
        <v>15.134510000000001</v>
      </c>
      <c r="C45" s="35">
        <v>-5.7980290000000002E-11</v>
      </c>
      <c r="D45" s="35">
        <v>15.136509999999999</v>
      </c>
    </row>
    <row r="46" spans="1:4" x14ac:dyDescent="0.25">
      <c r="A46" s="35">
        <v>1.773515E-11</v>
      </c>
      <c r="B46" s="35">
        <v>15.538550000000001</v>
      </c>
      <c r="C46" s="35">
        <v>-4.6611600000000001E-11</v>
      </c>
      <c r="D46" s="35">
        <v>15.54055</v>
      </c>
    </row>
    <row r="47" spans="1:4" x14ac:dyDescent="0.25">
      <c r="A47" s="35">
        <v>1.864464E-11</v>
      </c>
      <c r="B47" s="35">
        <v>15.94359</v>
      </c>
      <c r="C47" s="35">
        <v>-5.5933920000000002E-11</v>
      </c>
      <c r="D47" s="35">
        <v>15.94459</v>
      </c>
    </row>
    <row r="48" spans="1:4" x14ac:dyDescent="0.25">
      <c r="A48" s="35">
        <v>1.63709E-11</v>
      </c>
      <c r="B48" s="35">
        <v>16.34863</v>
      </c>
      <c r="C48" s="35">
        <v>-5.4342309999999999E-11</v>
      </c>
      <c r="D48" s="35">
        <v>16.349640000000001</v>
      </c>
    </row>
    <row r="49" spans="1:4" x14ac:dyDescent="0.25">
      <c r="A49" s="35">
        <v>1.477929E-11</v>
      </c>
      <c r="B49" s="35">
        <v>16.752680000000002</v>
      </c>
      <c r="C49" s="35">
        <v>-5.7525539999999998E-11</v>
      </c>
      <c r="D49" s="35">
        <v>16.75468</v>
      </c>
    </row>
    <row r="50" spans="1:4" x14ac:dyDescent="0.25">
      <c r="A50" s="35">
        <v>1.5234040000000001E-11</v>
      </c>
      <c r="B50" s="35">
        <v>17.15672</v>
      </c>
      <c r="C50" s="35">
        <v>-5.0022210000000002E-11</v>
      </c>
      <c r="D50" s="35">
        <v>17.158719999999999</v>
      </c>
    </row>
    <row r="51" spans="1:4" x14ac:dyDescent="0.25">
      <c r="A51" s="35">
        <v>1.5006659999999999E-11</v>
      </c>
      <c r="B51" s="35">
        <v>17.560759999999998</v>
      </c>
      <c r="C51" s="35">
        <v>-5.252332E-11</v>
      </c>
      <c r="D51" s="35">
        <v>17.56476</v>
      </c>
    </row>
    <row r="52" spans="1:4" x14ac:dyDescent="0.25">
      <c r="A52" s="35">
        <v>1.6143530000000001E-11</v>
      </c>
      <c r="B52" s="35">
        <v>17.965800000000002</v>
      </c>
      <c r="C52" s="35">
        <v>-5.4569680000000001E-11</v>
      </c>
      <c r="D52" s="35">
        <v>17.969799999999999</v>
      </c>
    </row>
    <row r="53" spans="1:4" x14ac:dyDescent="0.25">
      <c r="A53" s="35">
        <v>1.6598279999999999E-11</v>
      </c>
      <c r="B53" s="35">
        <v>18.36984</v>
      </c>
      <c r="C53" s="35">
        <v>-6.5483619999999999E-11</v>
      </c>
      <c r="D53" s="35">
        <v>18.374839999999999</v>
      </c>
    </row>
    <row r="54" spans="1:4" x14ac:dyDescent="0.25">
      <c r="A54" s="35">
        <v>1.409717E-11</v>
      </c>
      <c r="B54" s="35">
        <v>18.773879999999998</v>
      </c>
      <c r="C54" s="35">
        <v>-4.6611600000000001E-11</v>
      </c>
      <c r="D54" s="35">
        <v>18.778880000000001</v>
      </c>
    </row>
    <row r="55" spans="1:4" x14ac:dyDescent="0.25">
      <c r="A55" s="35">
        <v>1.5234040000000001E-11</v>
      </c>
      <c r="B55" s="35">
        <v>19.17792</v>
      </c>
      <c r="C55" s="35">
        <v>-5.5024429999999999E-11</v>
      </c>
      <c r="D55" s="35">
        <v>19.182919999999999</v>
      </c>
    </row>
    <row r="56" spans="1:4" x14ac:dyDescent="0.25">
      <c r="A56" s="35">
        <v>1.7962519999999999E-11</v>
      </c>
      <c r="B56" s="35">
        <v>19.581959999999999</v>
      </c>
      <c r="C56" s="35">
        <v>-5.7525539999999998E-11</v>
      </c>
      <c r="D56" s="35">
        <v>19.587959999999999</v>
      </c>
    </row>
    <row r="57" spans="1:4" x14ac:dyDescent="0.25">
      <c r="A57" s="35">
        <v>1.568878E-11</v>
      </c>
      <c r="B57" s="35">
        <v>19.986999999999998</v>
      </c>
      <c r="C57" s="35">
        <v>-4.1836759999999998E-11</v>
      </c>
      <c r="D57" s="35">
        <v>19.992000000000001</v>
      </c>
    </row>
    <row r="58" spans="1:4" x14ac:dyDescent="0.25">
      <c r="A58" s="35">
        <v>1.9099390000000001E-11</v>
      </c>
      <c r="B58" s="35">
        <v>20.390039999999999</v>
      </c>
      <c r="C58" s="35">
        <v>-5.0704330000000002E-11</v>
      </c>
      <c r="D58" s="35">
        <v>20.396039999999999</v>
      </c>
    </row>
    <row r="59" spans="1:4" x14ac:dyDescent="0.25">
      <c r="A59" s="35">
        <v>1.63709E-11</v>
      </c>
      <c r="B59" s="35">
        <v>20.795079999999999</v>
      </c>
      <c r="C59" s="35">
        <v>-6.4346750000000001E-11</v>
      </c>
      <c r="D59" s="35">
        <v>20.801079999999999</v>
      </c>
    </row>
    <row r="60" spans="1:4" x14ac:dyDescent="0.25">
      <c r="A60" s="35">
        <v>1.7962519999999999E-11</v>
      </c>
      <c r="B60" s="35">
        <v>21.198119999999999</v>
      </c>
      <c r="C60" s="35">
        <v>-5.6843419999999998E-11</v>
      </c>
      <c r="D60" s="35">
        <v>21.205120000000001</v>
      </c>
    </row>
    <row r="61" spans="1:4" x14ac:dyDescent="0.25">
      <c r="A61" s="35">
        <v>1.568878E-11</v>
      </c>
      <c r="B61" s="35">
        <v>21.602160000000001</v>
      </c>
      <c r="C61" s="35">
        <v>-4.7975850000000001E-11</v>
      </c>
      <c r="D61" s="35">
        <v>21.61016</v>
      </c>
    </row>
    <row r="62" spans="1:4" x14ac:dyDescent="0.25">
      <c r="A62" s="35">
        <v>1.6143530000000001E-11</v>
      </c>
      <c r="B62" s="35">
        <v>22.007200000000001</v>
      </c>
      <c r="C62" s="35">
        <v>-5.9571900000000005E-11</v>
      </c>
      <c r="D62" s="35">
        <v>22.013200000000001</v>
      </c>
    </row>
    <row r="63" spans="1:4" x14ac:dyDescent="0.25">
      <c r="A63" s="35">
        <v>1.6598279999999999E-11</v>
      </c>
      <c r="B63" s="35">
        <v>22.411239999999999</v>
      </c>
      <c r="C63" s="35">
        <v>-5.2750690000000003E-11</v>
      </c>
      <c r="D63" s="35">
        <v>22.41724</v>
      </c>
    </row>
    <row r="64" spans="1:4" x14ac:dyDescent="0.25">
      <c r="A64" s="35">
        <v>1.63709E-11</v>
      </c>
      <c r="B64" s="35">
        <v>22.815280000000001</v>
      </c>
      <c r="C64" s="35">
        <v>-4.5019989999999997E-11</v>
      </c>
      <c r="D64" s="35">
        <v>22.821280000000002</v>
      </c>
    </row>
    <row r="65" spans="1:4" x14ac:dyDescent="0.25">
      <c r="A65" s="35">
        <v>1.568878E-11</v>
      </c>
      <c r="B65" s="35">
        <v>23.218319999999999</v>
      </c>
      <c r="C65" s="35">
        <v>-5.6616050000000002E-11</v>
      </c>
      <c r="D65" s="35">
        <v>23.22532</v>
      </c>
    </row>
    <row r="66" spans="1:4" x14ac:dyDescent="0.25">
      <c r="A66" s="35">
        <v>1.7507770000000001E-11</v>
      </c>
      <c r="B66" s="35">
        <v>23.623360000000002</v>
      </c>
      <c r="C66" s="35">
        <v>-4.6838980000000002E-11</v>
      </c>
      <c r="D66" s="35">
        <v>23.629359999999998</v>
      </c>
    </row>
    <row r="67" spans="1:4" x14ac:dyDescent="0.25">
      <c r="A67" s="35">
        <v>1.7280399999999999E-11</v>
      </c>
      <c r="B67" s="35">
        <v>24.026399999999999</v>
      </c>
      <c r="C67" s="35">
        <v>-5.1386450000000002E-11</v>
      </c>
      <c r="D67" s="35">
        <v>24.0334</v>
      </c>
    </row>
    <row r="68" spans="1:4" x14ac:dyDescent="0.25">
      <c r="A68" s="35">
        <v>1.864464E-11</v>
      </c>
      <c r="B68" s="35">
        <v>24.431439999999998</v>
      </c>
      <c r="C68" s="35">
        <v>-4.6384229999999998E-11</v>
      </c>
      <c r="D68" s="35">
        <v>24.43844</v>
      </c>
    </row>
    <row r="69" spans="1:4" x14ac:dyDescent="0.25">
      <c r="A69" s="35">
        <v>1.773515E-11</v>
      </c>
      <c r="B69" s="35">
        <v>24.83548</v>
      </c>
      <c r="C69" s="35">
        <v>-4.7293720000000001E-11</v>
      </c>
      <c r="D69" s="35">
        <v>24.84348</v>
      </c>
    </row>
    <row r="70" spans="1:4" x14ac:dyDescent="0.25">
      <c r="A70" s="35">
        <v>1.63709E-11</v>
      </c>
      <c r="B70" s="35">
        <v>25.24052</v>
      </c>
      <c r="C70" s="35">
        <v>-5.4569680000000001E-11</v>
      </c>
      <c r="D70" s="35">
        <v>25.247520000000002</v>
      </c>
    </row>
    <row r="71" spans="1:4" x14ac:dyDescent="0.25">
      <c r="A71" s="35">
        <v>1.6825650000000001E-11</v>
      </c>
      <c r="B71" s="35">
        <v>25.644559999999998</v>
      </c>
      <c r="C71" s="35">
        <v>-5.3660189999999999E-11</v>
      </c>
      <c r="D71" s="35">
        <v>25.653569999999998</v>
      </c>
    </row>
    <row r="72" spans="1:4" x14ac:dyDescent="0.25">
      <c r="A72" s="35">
        <v>1.9781510000000001E-11</v>
      </c>
      <c r="B72" s="35">
        <v>26.0486</v>
      </c>
      <c r="C72" s="35">
        <v>-4.6611600000000001E-11</v>
      </c>
      <c r="D72" s="35">
        <v>26.056609999999999</v>
      </c>
    </row>
    <row r="73" spans="1:4" x14ac:dyDescent="0.25">
      <c r="A73" s="35">
        <v>1.5006659999999999E-11</v>
      </c>
      <c r="B73" s="35">
        <v>26.45364</v>
      </c>
      <c r="C73" s="35">
        <v>-4.7521100000000003E-11</v>
      </c>
      <c r="D73" s="35">
        <v>26.461649999999999</v>
      </c>
    </row>
    <row r="74" spans="1:4" x14ac:dyDescent="0.25">
      <c r="A74" s="35">
        <v>1.7280399999999999E-11</v>
      </c>
      <c r="B74" s="35">
        <v>26.857690000000002</v>
      </c>
      <c r="C74" s="35">
        <v>-5.638867E-11</v>
      </c>
      <c r="D74" s="35">
        <v>26.865690000000001</v>
      </c>
    </row>
    <row r="75" spans="1:4" x14ac:dyDescent="0.25">
      <c r="A75" s="35">
        <v>1.7962519999999999E-11</v>
      </c>
      <c r="B75" s="35">
        <v>27.26173</v>
      </c>
      <c r="C75" s="35">
        <v>-5.8435029999999994E-11</v>
      </c>
      <c r="D75" s="35">
        <v>27.27073</v>
      </c>
    </row>
    <row r="76" spans="1:4" x14ac:dyDescent="0.25">
      <c r="A76" s="35">
        <v>1.6143530000000001E-11</v>
      </c>
      <c r="B76" s="35">
        <v>27.665769999999998</v>
      </c>
      <c r="C76" s="35">
        <v>-4.7293720000000001E-11</v>
      </c>
      <c r="D76" s="35">
        <v>27.673770000000001</v>
      </c>
    </row>
    <row r="77" spans="1:4" x14ac:dyDescent="0.25">
      <c r="A77" s="35">
        <v>1.63709E-11</v>
      </c>
      <c r="B77" s="35">
        <v>28.070810000000002</v>
      </c>
      <c r="C77" s="35">
        <v>-5.0476959999999999E-11</v>
      </c>
      <c r="D77" s="35">
        <v>28.078810000000001</v>
      </c>
    </row>
    <row r="78" spans="1:4" x14ac:dyDescent="0.25">
      <c r="A78" s="35">
        <v>1.7280399999999999E-11</v>
      </c>
      <c r="B78" s="35">
        <v>28.47485</v>
      </c>
      <c r="C78" s="35">
        <v>-4.3428370000000001E-11</v>
      </c>
      <c r="D78" s="35">
        <v>28.482849999999999</v>
      </c>
    </row>
    <row r="79" spans="1:4" x14ac:dyDescent="0.25">
      <c r="A79" s="35">
        <v>1.9781510000000001E-11</v>
      </c>
      <c r="B79" s="35">
        <v>28.878889999999998</v>
      </c>
      <c r="C79" s="35">
        <v>-6.230039E-11</v>
      </c>
      <c r="D79" s="35">
        <v>28.887889999999999</v>
      </c>
    </row>
    <row r="80" spans="1:4" x14ac:dyDescent="0.25">
      <c r="A80" s="35">
        <v>1.6598279999999999E-11</v>
      </c>
      <c r="B80" s="35">
        <v>29.283930000000002</v>
      </c>
      <c r="C80" s="35">
        <v>-5.2750690000000003E-11</v>
      </c>
      <c r="D80" s="35">
        <v>29.291930000000001</v>
      </c>
    </row>
    <row r="81" spans="1:4" x14ac:dyDescent="0.25">
      <c r="A81" s="35">
        <v>1.5006659999999999E-11</v>
      </c>
      <c r="B81" s="35">
        <v>29.68797</v>
      </c>
      <c r="C81" s="35">
        <v>-5.2068570000000003E-11</v>
      </c>
      <c r="D81" s="35">
        <v>29.695969999999999</v>
      </c>
    </row>
    <row r="82" spans="1:4" x14ac:dyDescent="0.25">
      <c r="A82" s="35">
        <v>1.6143530000000001E-11</v>
      </c>
      <c r="B82" s="35">
        <v>30.09301</v>
      </c>
      <c r="C82" s="35">
        <v>-4.9112709999999999E-11</v>
      </c>
      <c r="D82" s="35">
        <v>30.09901</v>
      </c>
    </row>
    <row r="83" spans="1:4" x14ac:dyDescent="0.25">
      <c r="A83" s="35">
        <v>1.6598279999999999E-11</v>
      </c>
      <c r="B83" s="35">
        <v>30.498049999999999</v>
      </c>
      <c r="C83" s="35">
        <v>-5.1386450000000002E-11</v>
      </c>
      <c r="D83" s="35">
        <v>30.504049999999999</v>
      </c>
    </row>
    <row r="84" spans="1:4" x14ac:dyDescent="0.25">
      <c r="A84" s="35">
        <v>1.8189889999999999E-11</v>
      </c>
      <c r="B84" s="35">
        <v>30.902090000000001</v>
      </c>
      <c r="C84" s="35">
        <v>-4.524736E-11</v>
      </c>
      <c r="D84" s="35">
        <v>30.908090000000001</v>
      </c>
    </row>
    <row r="85" spans="1:4" x14ac:dyDescent="0.25">
      <c r="A85" s="35">
        <v>1.6598279999999999E-11</v>
      </c>
      <c r="B85" s="35">
        <v>31.30613</v>
      </c>
      <c r="C85" s="35">
        <v>-4.4337869999999997E-11</v>
      </c>
      <c r="D85" s="35">
        <v>31.31213</v>
      </c>
    </row>
    <row r="86" spans="1:4" x14ac:dyDescent="0.25">
      <c r="A86" s="35">
        <v>1.477929E-11</v>
      </c>
      <c r="B86" s="35">
        <v>31.711169999999999</v>
      </c>
      <c r="C86" s="35">
        <v>-6.4801499999999998E-11</v>
      </c>
      <c r="D86" s="35">
        <v>31.715170000000001</v>
      </c>
    </row>
    <row r="87" spans="1:4" x14ac:dyDescent="0.25">
      <c r="A87" s="35">
        <v>1.5006659999999999E-11</v>
      </c>
      <c r="B87" s="35">
        <v>32.115209999999998</v>
      </c>
      <c r="C87" s="35">
        <v>-4.7521100000000003E-11</v>
      </c>
      <c r="D87" s="35">
        <v>32.119210000000002</v>
      </c>
    </row>
    <row r="88" spans="1:4" x14ac:dyDescent="0.25">
      <c r="A88" s="35">
        <v>1.546141E-11</v>
      </c>
      <c r="B88" s="35">
        <v>32.520249999999997</v>
      </c>
      <c r="C88" s="35">
        <v>-4.524736E-11</v>
      </c>
      <c r="D88" s="35">
        <v>32.524250000000002</v>
      </c>
    </row>
    <row r="89" spans="1:4" x14ac:dyDescent="0.25">
      <c r="A89" s="35">
        <v>1.7507770000000001E-11</v>
      </c>
      <c r="B89" s="35">
        <v>32.925289999999997</v>
      </c>
      <c r="C89" s="35">
        <v>-5.6843419999999998E-11</v>
      </c>
      <c r="D89" s="35">
        <v>32.929290000000002</v>
      </c>
    </row>
    <row r="90" spans="1:4" x14ac:dyDescent="0.25">
      <c r="A90" s="35">
        <v>1.864464E-11</v>
      </c>
      <c r="B90" s="35">
        <v>33.331330000000001</v>
      </c>
      <c r="C90" s="35">
        <v>-5.8207659999999998E-11</v>
      </c>
      <c r="D90" s="35">
        <v>33.335329999999999</v>
      </c>
    </row>
    <row r="91" spans="1:4" x14ac:dyDescent="0.25">
      <c r="A91" s="35">
        <v>1.6598279999999999E-11</v>
      </c>
      <c r="B91" s="35">
        <v>33.736370000000001</v>
      </c>
      <c r="C91" s="35">
        <v>-5.0704330000000002E-11</v>
      </c>
      <c r="D91" s="35">
        <v>33.739370000000001</v>
      </c>
    </row>
    <row r="92" spans="1:4" x14ac:dyDescent="0.25">
      <c r="A92" s="35">
        <v>1.6825650000000001E-11</v>
      </c>
      <c r="B92" s="35">
        <v>34.139409999999998</v>
      </c>
      <c r="C92" s="35">
        <v>-5.0704330000000002E-11</v>
      </c>
      <c r="D92" s="35">
        <v>34.144410000000001</v>
      </c>
    </row>
    <row r="93" spans="1:4" x14ac:dyDescent="0.25">
      <c r="A93" s="35">
        <v>1.7280399999999999E-11</v>
      </c>
      <c r="B93" s="35">
        <v>34.54345</v>
      </c>
      <c r="C93" s="35">
        <v>-4.6611600000000001E-11</v>
      </c>
      <c r="D93" s="35">
        <v>34.569459999999999</v>
      </c>
    </row>
    <row r="94" spans="1:4" x14ac:dyDescent="0.25">
      <c r="A94" s="35">
        <v>1.6598279999999999E-11</v>
      </c>
      <c r="B94" s="35">
        <v>34.947490000000002</v>
      </c>
      <c r="C94" s="35">
        <v>-5.0249579999999998E-11</v>
      </c>
      <c r="D94" s="35">
        <v>34.974499999999999</v>
      </c>
    </row>
    <row r="95" spans="1:4" x14ac:dyDescent="0.25">
      <c r="A95" s="35">
        <v>1.6598279999999999E-11</v>
      </c>
      <c r="B95" s="35">
        <v>35.352539999999998</v>
      </c>
      <c r="C95" s="35">
        <v>-5.1386450000000002E-11</v>
      </c>
      <c r="D95" s="35">
        <v>35.378540000000001</v>
      </c>
    </row>
    <row r="96" spans="1:4" x14ac:dyDescent="0.25">
      <c r="A96" s="35">
        <v>1.932676E-11</v>
      </c>
      <c r="B96" s="35">
        <v>35.75658</v>
      </c>
      <c r="C96" s="35">
        <v>-6.0254020000000006E-11</v>
      </c>
      <c r="D96" s="35">
        <v>35.783580000000001</v>
      </c>
    </row>
    <row r="97" spans="1:4" x14ac:dyDescent="0.25">
      <c r="A97" s="35">
        <v>1.7507770000000001E-11</v>
      </c>
      <c r="B97" s="35">
        <v>36.161619999999999</v>
      </c>
      <c r="C97" s="35">
        <v>-4.7293720000000001E-11</v>
      </c>
      <c r="D97" s="35">
        <v>36.187620000000003</v>
      </c>
    </row>
    <row r="98" spans="1:4" x14ac:dyDescent="0.25">
      <c r="A98" s="35">
        <v>1.8189889999999999E-11</v>
      </c>
      <c r="B98" s="35">
        <v>36.567659999999997</v>
      </c>
      <c r="C98" s="35">
        <v>-6.4119379999999998E-11</v>
      </c>
      <c r="D98" s="35">
        <v>36.591659999999997</v>
      </c>
    </row>
    <row r="99" spans="1:4" x14ac:dyDescent="0.25">
      <c r="A99" s="35">
        <v>1.568878E-11</v>
      </c>
      <c r="B99" s="35">
        <v>36.970700000000001</v>
      </c>
      <c r="C99" s="35">
        <v>-6.3209880000000002E-11</v>
      </c>
      <c r="D99" s="35">
        <v>36.995699999999999</v>
      </c>
    </row>
    <row r="100" spans="1:4" x14ac:dyDescent="0.25">
      <c r="A100" s="35">
        <v>1.6143530000000001E-11</v>
      </c>
      <c r="B100" s="35">
        <v>37.37574</v>
      </c>
      <c r="C100" s="35">
        <v>-5.2750690000000003E-11</v>
      </c>
      <c r="D100" s="35">
        <v>37.399740000000001</v>
      </c>
    </row>
    <row r="101" spans="1:4" x14ac:dyDescent="0.25">
      <c r="A101" s="35">
        <v>1.7507770000000001E-11</v>
      </c>
      <c r="B101" s="35">
        <v>37.78078</v>
      </c>
      <c r="C101" s="35">
        <v>-4.6156860000000002E-11</v>
      </c>
      <c r="D101" s="35">
        <v>37.803780000000003</v>
      </c>
    </row>
    <row r="102" spans="1:4" x14ac:dyDescent="0.25">
      <c r="A102" s="35">
        <v>1.6598279999999999E-11</v>
      </c>
      <c r="B102" s="35">
        <v>38.184820000000002</v>
      </c>
      <c r="C102" s="35">
        <v>-5.8435029999999994E-11</v>
      </c>
      <c r="D102" s="35">
        <v>38.207819999999998</v>
      </c>
    </row>
    <row r="103" spans="1:4" x14ac:dyDescent="0.25">
      <c r="A103" s="35">
        <v>1.7962519999999999E-11</v>
      </c>
      <c r="B103" s="35">
        <v>38.588859999999997</v>
      </c>
      <c r="C103" s="35">
        <v>-4.3655749999999997E-11</v>
      </c>
      <c r="D103" s="35">
        <v>38.610860000000002</v>
      </c>
    </row>
    <row r="104" spans="1:4" x14ac:dyDescent="0.25">
      <c r="A104" s="35">
        <v>1.8872020000000001E-11</v>
      </c>
      <c r="B104" s="35">
        <v>38.992899999999999</v>
      </c>
      <c r="C104" s="35">
        <v>-5.2978069999999998E-11</v>
      </c>
      <c r="D104" s="35">
        <v>39.014899999999997</v>
      </c>
    </row>
    <row r="105" spans="1:4" x14ac:dyDescent="0.25">
      <c r="A105" s="35">
        <v>1.7507770000000001E-11</v>
      </c>
      <c r="B105" s="35">
        <v>39.395940000000003</v>
      </c>
      <c r="C105" s="35">
        <v>-5.4114929999999997E-11</v>
      </c>
      <c r="D105" s="35">
        <v>39.418939999999999</v>
      </c>
    </row>
    <row r="106" spans="1:4" x14ac:dyDescent="0.25">
      <c r="A106" s="35">
        <v>1.6598279999999999E-11</v>
      </c>
      <c r="B106" s="35">
        <v>39.799979999999998</v>
      </c>
      <c r="C106" s="35">
        <v>-4.9567459999999997E-11</v>
      </c>
      <c r="D106" s="35">
        <v>39.824979999999996</v>
      </c>
    </row>
    <row r="107" spans="1:4" x14ac:dyDescent="0.25">
      <c r="A107" s="35">
        <v>1.63709E-11</v>
      </c>
      <c r="B107" s="35">
        <v>40.205019999999998</v>
      </c>
      <c r="C107" s="35">
        <v>-4.9112709999999999E-11</v>
      </c>
      <c r="D107" s="35">
        <v>40.229019999999998</v>
      </c>
    </row>
    <row r="108" spans="1:4" x14ac:dyDescent="0.25">
      <c r="A108" s="35">
        <v>1.6143530000000001E-11</v>
      </c>
      <c r="B108" s="35">
        <v>40.610059999999997</v>
      </c>
      <c r="C108" s="35">
        <v>-5.115908E-11</v>
      </c>
      <c r="D108" s="35">
        <v>40.634059999999998</v>
      </c>
    </row>
    <row r="109" spans="1:4" x14ac:dyDescent="0.25">
      <c r="A109" s="35">
        <v>1.7507770000000001E-11</v>
      </c>
      <c r="B109" s="35">
        <v>41.014099999999999</v>
      </c>
      <c r="C109" s="35">
        <v>-5.4114929999999997E-11</v>
      </c>
      <c r="D109" s="35">
        <v>41.0381</v>
      </c>
    </row>
    <row r="110" spans="1:4" x14ac:dyDescent="0.25">
      <c r="A110" s="35">
        <v>1.773515E-11</v>
      </c>
      <c r="B110" s="35">
        <v>41.418140000000001</v>
      </c>
      <c r="C110" s="35">
        <v>-5.4114929999999997E-11</v>
      </c>
      <c r="D110" s="35">
        <v>41.44314</v>
      </c>
    </row>
    <row r="111" spans="1:4" x14ac:dyDescent="0.25">
      <c r="A111" s="35">
        <v>1.386979E-11</v>
      </c>
      <c r="B111" s="35">
        <v>41.822180000000003</v>
      </c>
      <c r="C111" s="35">
        <v>-5.0249579999999998E-11</v>
      </c>
      <c r="D111" s="35">
        <v>41.848179999999999</v>
      </c>
    </row>
    <row r="112" spans="1:4" x14ac:dyDescent="0.25">
      <c r="A112" s="35">
        <v>1.6143530000000001E-11</v>
      </c>
      <c r="B112" s="35">
        <v>42.226219999999998</v>
      </c>
      <c r="C112" s="35">
        <v>-6.0254020000000006E-11</v>
      </c>
      <c r="D112" s="35">
        <v>42.252220000000001</v>
      </c>
    </row>
    <row r="113" spans="1:4" x14ac:dyDescent="0.25">
      <c r="A113" s="35">
        <v>1.477929E-11</v>
      </c>
      <c r="B113" s="35">
        <v>42.63026</v>
      </c>
      <c r="C113" s="35">
        <v>-5.2750690000000003E-11</v>
      </c>
      <c r="D113" s="35">
        <v>42.657269999999997</v>
      </c>
    </row>
    <row r="114" spans="1:4" x14ac:dyDescent="0.25">
      <c r="A114" s="35">
        <v>1.6598279999999999E-11</v>
      </c>
      <c r="B114" s="35">
        <v>43.034300000000002</v>
      </c>
      <c r="C114" s="35">
        <v>-5.3660189999999999E-11</v>
      </c>
      <c r="D114" s="35">
        <v>43.061309999999999</v>
      </c>
    </row>
    <row r="115" spans="1:4" x14ac:dyDescent="0.25">
      <c r="A115" s="35">
        <v>1.7280399999999999E-11</v>
      </c>
      <c r="B115" s="35">
        <v>43.439340000000001</v>
      </c>
      <c r="C115" s="35">
        <v>-4.524736E-11</v>
      </c>
      <c r="D115" s="35">
        <v>43.465350000000001</v>
      </c>
    </row>
    <row r="116" spans="1:4" x14ac:dyDescent="0.25">
      <c r="A116" s="35">
        <v>1.6598279999999999E-11</v>
      </c>
      <c r="B116" s="35">
        <v>43.844380000000001</v>
      </c>
      <c r="C116" s="35">
        <v>-5.0476959999999999E-11</v>
      </c>
      <c r="D116" s="35">
        <v>43.87039</v>
      </c>
    </row>
    <row r="117" spans="1:4" x14ac:dyDescent="0.25">
      <c r="A117" s="35">
        <v>1.5234040000000001E-11</v>
      </c>
      <c r="B117" s="35">
        <v>44.249420000000001</v>
      </c>
      <c r="C117" s="35">
        <v>-6.7075230000000002E-11</v>
      </c>
      <c r="D117" s="35">
        <v>44.27543</v>
      </c>
    </row>
    <row r="118" spans="1:4" x14ac:dyDescent="0.25">
      <c r="A118" s="35">
        <v>1.5234040000000001E-11</v>
      </c>
      <c r="B118" s="35">
        <v>44.653460000000003</v>
      </c>
      <c r="C118" s="35">
        <v>-5.18412E-11</v>
      </c>
      <c r="D118" s="35">
        <v>44.679470000000002</v>
      </c>
    </row>
    <row r="119" spans="1:4" x14ac:dyDescent="0.25">
      <c r="A119" s="35">
        <v>1.5234040000000001E-11</v>
      </c>
      <c r="B119" s="35">
        <v>45.057510000000001</v>
      </c>
      <c r="C119" s="35">
        <v>-5.2978069999999998E-11</v>
      </c>
      <c r="D119" s="35">
        <v>45.084510000000002</v>
      </c>
    </row>
    <row r="120" spans="1:4" x14ac:dyDescent="0.25">
      <c r="A120" s="35">
        <v>1.773515E-11</v>
      </c>
      <c r="B120" s="35">
        <v>45.461550000000003</v>
      </c>
      <c r="C120" s="35">
        <v>-4.7521100000000003E-11</v>
      </c>
      <c r="D120" s="35">
        <v>45.488549999999996</v>
      </c>
    </row>
    <row r="121" spans="1:4" x14ac:dyDescent="0.25">
      <c r="A121" s="35">
        <v>1.7507770000000001E-11</v>
      </c>
      <c r="B121" s="35">
        <v>45.866590000000002</v>
      </c>
      <c r="C121" s="35">
        <v>-4.3883119999999999E-11</v>
      </c>
      <c r="D121" s="35">
        <v>45.892589999999998</v>
      </c>
    </row>
    <row r="122" spans="1:4" x14ac:dyDescent="0.25">
      <c r="A122" s="35">
        <v>1.5234040000000001E-11</v>
      </c>
      <c r="B122" s="35">
        <v>46.270629999999997</v>
      </c>
      <c r="C122" s="35">
        <v>-5.7525539999999998E-11</v>
      </c>
      <c r="D122" s="35">
        <v>46.29663</v>
      </c>
    </row>
    <row r="123" spans="1:4" x14ac:dyDescent="0.25">
      <c r="A123" s="35">
        <v>1.6143530000000001E-11</v>
      </c>
      <c r="B123" s="35">
        <v>46.674669999999999</v>
      </c>
      <c r="C123" s="35">
        <v>-6.1845640000000002E-11</v>
      </c>
      <c r="D123" s="35">
        <v>46.700670000000002</v>
      </c>
    </row>
    <row r="124" spans="1:4" x14ac:dyDescent="0.25">
      <c r="A124" s="35">
        <v>1.932676E-11</v>
      </c>
      <c r="B124" s="35">
        <v>47.078710000000001</v>
      </c>
      <c r="C124" s="35">
        <v>-4.4337869999999997E-11</v>
      </c>
      <c r="D124" s="35">
        <v>47.104709999999997</v>
      </c>
    </row>
    <row r="125" spans="1:4" x14ac:dyDescent="0.25">
      <c r="A125" s="35">
        <v>1.773515E-11</v>
      </c>
      <c r="B125" s="35">
        <v>47.483750000000001</v>
      </c>
      <c r="C125" s="35">
        <v>-5.2068570000000003E-11</v>
      </c>
      <c r="D125" s="35">
        <v>47.509749999999997</v>
      </c>
    </row>
    <row r="126" spans="1:4" x14ac:dyDescent="0.25">
      <c r="A126" s="35">
        <v>1.6143530000000001E-11</v>
      </c>
      <c r="B126" s="35">
        <v>47.887790000000003</v>
      </c>
      <c r="C126" s="35">
        <v>-5.2068570000000003E-11</v>
      </c>
      <c r="D126" s="35">
        <v>47.913789999999999</v>
      </c>
    </row>
    <row r="127" spans="1:4" x14ac:dyDescent="0.25">
      <c r="A127" s="35">
        <v>1.6825650000000001E-11</v>
      </c>
      <c r="B127" s="35">
        <v>48.292830000000002</v>
      </c>
      <c r="C127" s="35">
        <v>-5.6843419999999998E-11</v>
      </c>
      <c r="D127" s="35">
        <v>48.317830000000001</v>
      </c>
    </row>
    <row r="128" spans="1:4" x14ac:dyDescent="0.25">
      <c r="A128" s="35">
        <v>1.8872020000000001E-11</v>
      </c>
      <c r="B128" s="35">
        <v>48.695869999999999</v>
      </c>
      <c r="C128" s="35">
        <v>-4.7748469999999999E-11</v>
      </c>
      <c r="D128" s="35">
        <v>48.721870000000003</v>
      </c>
    </row>
    <row r="129" spans="1:4" x14ac:dyDescent="0.25">
      <c r="A129" s="35">
        <v>1.773515E-11</v>
      </c>
      <c r="B129" s="35">
        <v>49.099910000000001</v>
      </c>
      <c r="C129" s="35">
        <v>-5.707079E-11</v>
      </c>
      <c r="D129" s="35">
        <v>49.126910000000002</v>
      </c>
    </row>
    <row r="130" spans="1:4" x14ac:dyDescent="0.25">
      <c r="A130" s="35">
        <v>1.6598279999999999E-11</v>
      </c>
      <c r="B130" s="35">
        <v>49.504950000000001</v>
      </c>
      <c r="C130" s="35">
        <v>-5.2978069999999998E-11</v>
      </c>
      <c r="D130" s="35">
        <v>49.529949999999999</v>
      </c>
    </row>
    <row r="131" spans="1:4" x14ac:dyDescent="0.25">
      <c r="A131" s="35">
        <v>1.7962519999999999E-11</v>
      </c>
      <c r="B131" s="35">
        <v>49.908990000000003</v>
      </c>
      <c r="C131" s="35">
        <v>-5.707079E-11</v>
      </c>
      <c r="D131" s="35">
        <v>49.934989999999999</v>
      </c>
    </row>
    <row r="132" spans="1:4" x14ac:dyDescent="0.25">
      <c r="A132" s="35">
        <v>1.5234040000000001E-11</v>
      </c>
      <c r="B132" s="35">
        <v>50.314030000000002</v>
      </c>
      <c r="C132" s="35">
        <v>-5.5251800000000002E-11</v>
      </c>
      <c r="D132" s="35">
        <v>50.339030000000001</v>
      </c>
    </row>
    <row r="133" spans="1:4" x14ac:dyDescent="0.25">
      <c r="A133" s="35">
        <v>1.7507770000000001E-11</v>
      </c>
      <c r="B133" s="35">
        <v>50.718069999999997</v>
      </c>
      <c r="C133" s="35">
        <v>-5.5479179999999997E-11</v>
      </c>
      <c r="D133" s="35">
        <v>50.743070000000003</v>
      </c>
    </row>
    <row r="134" spans="1:4" x14ac:dyDescent="0.25">
      <c r="A134" s="35">
        <v>1.568878E-11</v>
      </c>
      <c r="B134" s="35">
        <v>51.123109999999997</v>
      </c>
      <c r="C134" s="35">
        <v>-4.5019989999999997E-11</v>
      </c>
      <c r="D134" s="35">
        <v>51.14911</v>
      </c>
    </row>
    <row r="135" spans="1:4" x14ac:dyDescent="0.25">
      <c r="A135" s="35">
        <v>1.8189889999999999E-11</v>
      </c>
      <c r="B135" s="35">
        <v>51.527149999999999</v>
      </c>
      <c r="C135" s="35">
        <v>-4.0927260000000003E-11</v>
      </c>
      <c r="D135" s="35">
        <v>51.553150000000002</v>
      </c>
    </row>
    <row r="136" spans="1:4" x14ac:dyDescent="0.25">
      <c r="A136" s="35">
        <v>1.6143530000000001E-11</v>
      </c>
      <c r="B136" s="35">
        <v>51.931190000000001</v>
      </c>
      <c r="C136" s="35">
        <v>-5.4342309999999999E-11</v>
      </c>
      <c r="D136" s="35">
        <v>51.956200000000003</v>
      </c>
    </row>
    <row r="137" spans="1:4" x14ac:dyDescent="0.25">
      <c r="A137" s="35">
        <v>1.773515E-11</v>
      </c>
      <c r="B137" s="35">
        <v>52.33623</v>
      </c>
      <c r="C137" s="35">
        <v>-4.9112709999999999E-11</v>
      </c>
      <c r="D137" s="35">
        <v>52.360239999999997</v>
      </c>
    </row>
    <row r="138" spans="1:4" x14ac:dyDescent="0.25">
      <c r="A138" s="35">
        <v>1.773515E-11</v>
      </c>
      <c r="B138" s="35">
        <v>52.739269999999998</v>
      </c>
      <c r="C138" s="35">
        <v>-5.8207659999999998E-11</v>
      </c>
      <c r="D138" s="35">
        <v>52.764279999999999</v>
      </c>
    </row>
    <row r="139" spans="1:4" x14ac:dyDescent="0.25">
      <c r="A139" s="35">
        <v>1.773515E-11</v>
      </c>
      <c r="B139" s="35">
        <v>53.14331</v>
      </c>
      <c r="C139" s="35">
        <v>-5.4569680000000001E-11</v>
      </c>
      <c r="D139" s="35">
        <v>53.169319999999999</v>
      </c>
    </row>
    <row r="140" spans="1:4" x14ac:dyDescent="0.25">
      <c r="A140" s="35">
        <v>1.7507770000000001E-11</v>
      </c>
      <c r="B140" s="35">
        <v>53.547350000000002</v>
      </c>
      <c r="C140" s="35">
        <v>-5.707079E-11</v>
      </c>
      <c r="D140" s="35">
        <v>53.573360000000001</v>
      </c>
    </row>
    <row r="141" spans="1:4" x14ac:dyDescent="0.25">
      <c r="A141" s="35">
        <v>1.7280399999999999E-11</v>
      </c>
      <c r="B141" s="35">
        <v>53.952390000000001</v>
      </c>
      <c r="C141" s="35">
        <v>-4.8657970000000001E-11</v>
      </c>
      <c r="D141" s="35">
        <v>53.978400000000001</v>
      </c>
    </row>
    <row r="142" spans="1:4" x14ac:dyDescent="0.25">
      <c r="A142" s="35">
        <v>1.773515E-11</v>
      </c>
      <c r="B142" s="35">
        <v>54.357439999999997</v>
      </c>
      <c r="C142" s="35">
        <v>-6.0481400000000001E-11</v>
      </c>
      <c r="D142" s="35">
        <v>54.382440000000003</v>
      </c>
    </row>
    <row r="143" spans="1:4" x14ac:dyDescent="0.25">
      <c r="A143" s="35">
        <v>1.6598279999999999E-11</v>
      </c>
      <c r="B143" s="35">
        <v>54.761479999999999</v>
      </c>
      <c r="C143" s="35">
        <v>-5.570655E-11</v>
      </c>
      <c r="D143" s="35">
        <v>54.786479999999997</v>
      </c>
    </row>
    <row r="144" spans="1:4" x14ac:dyDescent="0.25">
      <c r="A144" s="35">
        <v>1.7962519999999999E-11</v>
      </c>
      <c r="B144" s="35">
        <v>55.166519999999998</v>
      </c>
      <c r="C144" s="35">
        <v>-6.2073010000000004E-11</v>
      </c>
      <c r="D144" s="35">
        <v>55.191519999999997</v>
      </c>
    </row>
    <row r="145" spans="1:4" x14ac:dyDescent="0.25">
      <c r="A145" s="35">
        <v>1.6598279999999999E-11</v>
      </c>
      <c r="B145" s="35">
        <v>55.57056</v>
      </c>
      <c r="C145" s="35">
        <v>-4.7521100000000003E-11</v>
      </c>
      <c r="D145" s="35">
        <v>55.595559999999999</v>
      </c>
    </row>
    <row r="146" spans="1:4" x14ac:dyDescent="0.25">
      <c r="A146" s="35">
        <v>1.546141E-11</v>
      </c>
      <c r="B146" s="35">
        <v>55.974600000000002</v>
      </c>
      <c r="C146" s="35">
        <v>-5.8435029999999994E-11</v>
      </c>
      <c r="D146" s="35">
        <v>55.999600000000001</v>
      </c>
    </row>
    <row r="147" spans="1:4" x14ac:dyDescent="0.25">
      <c r="A147" s="35">
        <v>1.7280399999999999E-11</v>
      </c>
      <c r="B147" s="35">
        <v>56.378639999999997</v>
      </c>
      <c r="C147" s="35">
        <v>-4.7975850000000001E-11</v>
      </c>
      <c r="D147" s="35">
        <v>56.403640000000003</v>
      </c>
    </row>
    <row r="148" spans="1:4" x14ac:dyDescent="0.25">
      <c r="A148" s="35">
        <v>1.5006659999999999E-11</v>
      </c>
      <c r="B148" s="35">
        <v>56.782679999999999</v>
      </c>
      <c r="C148" s="35">
        <v>-5.5479179999999997E-11</v>
      </c>
      <c r="D148" s="35">
        <v>56.808680000000003</v>
      </c>
    </row>
    <row r="149" spans="1:4" x14ac:dyDescent="0.25">
      <c r="A149" s="35">
        <v>1.6598279999999999E-11</v>
      </c>
      <c r="B149" s="35">
        <v>57.186720000000001</v>
      </c>
      <c r="C149" s="35">
        <v>-5.1613819999999998E-11</v>
      </c>
      <c r="D149" s="35">
        <v>57.213720000000002</v>
      </c>
    </row>
    <row r="150" spans="1:4" x14ac:dyDescent="0.25">
      <c r="A150" s="35">
        <v>1.568878E-11</v>
      </c>
      <c r="B150" s="35">
        <v>57.591760000000001</v>
      </c>
      <c r="C150" s="35">
        <v>-5.5251800000000002E-11</v>
      </c>
      <c r="D150" s="35">
        <v>57.617759999999997</v>
      </c>
    </row>
    <row r="151" spans="1:4" x14ac:dyDescent="0.25">
      <c r="A151" s="35">
        <v>1.773515E-11</v>
      </c>
      <c r="B151" s="35">
        <v>57.995800000000003</v>
      </c>
      <c r="C151" s="35">
        <v>-4.6838980000000002E-11</v>
      </c>
      <c r="D151" s="35">
        <v>58.021799999999999</v>
      </c>
    </row>
    <row r="152" spans="1:4" x14ac:dyDescent="0.25">
      <c r="A152" s="35">
        <v>1.864464E-11</v>
      </c>
      <c r="B152" s="35">
        <v>58.399839999999998</v>
      </c>
      <c r="C152" s="35">
        <v>-6.6847859999999999E-11</v>
      </c>
      <c r="D152" s="35">
        <v>58.425840000000001</v>
      </c>
    </row>
    <row r="153" spans="1:4" x14ac:dyDescent="0.25">
      <c r="A153" s="35">
        <v>1.7507770000000001E-11</v>
      </c>
      <c r="B153" s="35">
        <v>58.803879999999999</v>
      </c>
      <c r="C153" s="35">
        <v>-5.18412E-11</v>
      </c>
      <c r="D153" s="35">
        <v>58.829880000000003</v>
      </c>
    </row>
    <row r="154" spans="1:4" x14ac:dyDescent="0.25">
      <c r="A154" s="35">
        <v>1.7280399999999999E-11</v>
      </c>
      <c r="B154" s="35">
        <v>59.208919999999999</v>
      </c>
      <c r="C154" s="35">
        <v>-5.4114929999999997E-11</v>
      </c>
      <c r="D154" s="35">
        <v>59.233919999999998</v>
      </c>
    </row>
    <row r="155" spans="1:4" x14ac:dyDescent="0.25">
      <c r="A155" s="35">
        <v>1.864464E-11</v>
      </c>
      <c r="B155" s="35">
        <v>59.612960000000001</v>
      </c>
      <c r="C155" s="35">
        <v>-5.4114929999999997E-11</v>
      </c>
      <c r="D155" s="35">
        <v>59.63796</v>
      </c>
    </row>
    <row r="156" spans="1:4" x14ac:dyDescent="0.25">
      <c r="A156" s="35">
        <v>1.4324540000000001E-11</v>
      </c>
      <c r="B156" s="35">
        <v>60.018000000000001</v>
      </c>
      <c r="C156" s="35">
        <v>-5.707079E-11</v>
      </c>
      <c r="D156" s="35">
        <v>60.042999999999999</v>
      </c>
    </row>
    <row r="157" spans="1:4" x14ac:dyDescent="0.25">
      <c r="A157" s="35">
        <v>1.8872020000000001E-11</v>
      </c>
      <c r="B157" s="35">
        <v>60.422040000000003</v>
      </c>
      <c r="C157" s="35">
        <v>-4.8885339999999997E-11</v>
      </c>
      <c r="D157" s="35">
        <v>60.447040000000001</v>
      </c>
    </row>
    <row r="158" spans="1:4" x14ac:dyDescent="0.25">
      <c r="A158" s="35">
        <v>1.6825650000000001E-11</v>
      </c>
      <c r="B158" s="35">
        <v>60.826079999999997</v>
      </c>
      <c r="C158" s="35">
        <v>-5.707079E-11</v>
      </c>
      <c r="D158" s="35">
        <v>60.851080000000003</v>
      </c>
    </row>
    <row r="159" spans="1:4" x14ac:dyDescent="0.25">
      <c r="A159" s="35">
        <v>1.4324540000000001E-11</v>
      </c>
      <c r="B159" s="35">
        <v>61.231119999999997</v>
      </c>
      <c r="C159" s="35">
        <v>-5.1613819999999998E-11</v>
      </c>
      <c r="D159" s="35">
        <v>61.255119999999998</v>
      </c>
    </row>
    <row r="160" spans="1:4" x14ac:dyDescent="0.25">
      <c r="A160" s="35">
        <v>1.773515E-11</v>
      </c>
      <c r="B160" s="35">
        <v>61.635159999999999</v>
      </c>
      <c r="C160" s="35">
        <v>-6.0708770000000004E-11</v>
      </c>
      <c r="D160" s="35">
        <v>61.660170000000001</v>
      </c>
    </row>
    <row r="161" spans="1:4" x14ac:dyDescent="0.25">
      <c r="A161" s="35">
        <v>1.568878E-11</v>
      </c>
      <c r="B161" s="35">
        <v>62.039200000000001</v>
      </c>
      <c r="C161" s="35">
        <v>-5.0704330000000002E-11</v>
      </c>
      <c r="D161" s="35">
        <v>62.064210000000003</v>
      </c>
    </row>
    <row r="162" spans="1:4" x14ac:dyDescent="0.25">
      <c r="A162" s="35">
        <v>1.409717E-11</v>
      </c>
      <c r="B162" s="35">
        <v>62.443240000000003</v>
      </c>
      <c r="C162" s="35">
        <v>-4.9340090000000001E-11</v>
      </c>
      <c r="D162" s="35">
        <v>62.469250000000002</v>
      </c>
    </row>
    <row r="163" spans="1:4" x14ac:dyDescent="0.25">
      <c r="A163" s="35">
        <v>1.6143530000000001E-11</v>
      </c>
      <c r="B163" s="35">
        <v>62.848280000000003</v>
      </c>
      <c r="C163" s="35">
        <v>-6.1390890000000004E-11</v>
      </c>
      <c r="D163" s="35">
        <v>62.873289999999997</v>
      </c>
    </row>
    <row r="164" spans="1:4" x14ac:dyDescent="0.25">
      <c r="A164" s="35">
        <v>1.6598279999999999E-11</v>
      </c>
      <c r="B164" s="35">
        <v>63.253320000000002</v>
      </c>
      <c r="C164" s="35">
        <v>-5.115908E-11</v>
      </c>
      <c r="D164" s="35">
        <v>63.278329999999997</v>
      </c>
    </row>
    <row r="165" spans="1:4" x14ac:dyDescent="0.25">
      <c r="A165" s="35">
        <v>1.568878E-11</v>
      </c>
      <c r="B165" s="35">
        <v>63.656359999999999</v>
      </c>
      <c r="C165" s="35">
        <v>-5.638867E-11</v>
      </c>
      <c r="D165" s="35">
        <v>63.682369999999999</v>
      </c>
    </row>
    <row r="166" spans="1:4" x14ac:dyDescent="0.25">
      <c r="A166" s="35">
        <v>1.6825650000000001E-11</v>
      </c>
      <c r="B166" s="35">
        <v>64.060410000000005</v>
      </c>
      <c r="C166" s="35">
        <v>-4.6156860000000002E-11</v>
      </c>
      <c r="D166" s="35">
        <v>64.086410000000001</v>
      </c>
    </row>
    <row r="167" spans="1:4" x14ac:dyDescent="0.25">
      <c r="A167" s="35">
        <v>1.386979E-11</v>
      </c>
      <c r="B167" s="35">
        <v>64.465450000000004</v>
      </c>
      <c r="C167" s="35">
        <v>-5.638867E-11</v>
      </c>
      <c r="D167" s="35">
        <v>64.490449999999996</v>
      </c>
    </row>
    <row r="168" spans="1:4" x14ac:dyDescent="0.25">
      <c r="A168" s="35">
        <v>1.386979E-11</v>
      </c>
      <c r="B168" s="35">
        <v>64.869489999999999</v>
      </c>
      <c r="C168" s="35">
        <v>-5.5251800000000002E-11</v>
      </c>
      <c r="D168" s="35">
        <v>64.895489999999995</v>
      </c>
    </row>
    <row r="169" spans="1:4" x14ac:dyDescent="0.25">
      <c r="A169" s="35">
        <v>1.568878E-11</v>
      </c>
      <c r="B169" s="35">
        <v>65.274529999999999</v>
      </c>
      <c r="C169" s="35">
        <v>-5.115908E-11</v>
      </c>
      <c r="D169" s="35">
        <v>65.299530000000004</v>
      </c>
    </row>
    <row r="170" spans="1:4" x14ac:dyDescent="0.25">
      <c r="A170" s="35">
        <v>1.5006659999999999E-11</v>
      </c>
      <c r="B170" s="35">
        <v>65.679569999999998</v>
      </c>
      <c r="C170" s="35">
        <v>-5.5933920000000002E-11</v>
      </c>
      <c r="D170" s="35">
        <v>65.704570000000004</v>
      </c>
    </row>
    <row r="171" spans="1:4" x14ac:dyDescent="0.25">
      <c r="A171" s="35">
        <v>1.6143530000000001E-11</v>
      </c>
      <c r="B171" s="35">
        <v>66.083609999999993</v>
      </c>
      <c r="C171" s="35">
        <v>-5.4569680000000001E-11</v>
      </c>
      <c r="D171" s="35">
        <v>66.108609999999999</v>
      </c>
    </row>
    <row r="172" spans="1:4" x14ac:dyDescent="0.25">
      <c r="A172" s="35">
        <v>1.5234040000000001E-11</v>
      </c>
      <c r="B172" s="35">
        <v>66.487650000000002</v>
      </c>
      <c r="C172" s="35">
        <v>-5.18412E-11</v>
      </c>
      <c r="D172" s="35">
        <v>66.513649999999998</v>
      </c>
    </row>
    <row r="173" spans="1:4" x14ac:dyDescent="0.25">
      <c r="A173" s="35">
        <v>1.5234040000000001E-11</v>
      </c>
      <c r="B173" s="35">
        <v>66.892690000000002</v>
      </c>
      <c r="C173" s="35">
        <v>-4.9567459999999997E-11</v>
      </c>
      <c r="D173" s="35">
        <v>66.917689999999993</v>
      </c>
    </row>
    <row r="174" spans="1:4" x14ac:dyDescent="0.25">
      <c r="A174" s="35">
        <v>1.773515E-11</v>
      </c>
      <c r="B174" s="35">
        <v>67.297730000000001</v>
      </c>
      <c r="C174" s="35">
        <v>-5.0476959999999999E-11</v>
      </c>
      <c r="D174" s="35">
        <v>67.322730000000007</v>
      </c>
    </row>
    <row r="175" spans="1:4" x14ac:dyDescent="0.25">
      <c r="A175" s="35">
        <v>1.6825650000000001E-11</v>
      </c>
      <c r="B175" s="35">
        <v>67.702770000000001</v>
      </c>
      <c r="C175" s="35">
        <v>-5.6843419999999998E-11</v>
      </c>
      <c r="D175" s="35">
        <v>67.727770000000007</v>
      </c>
    </row>
    <row r="176" spans="1:4" x14ac:dyDescent="0.25">
      <c r="A176" s="35">
        <v>1.4324540000000001E-11</v>
      </c>
      <c r="B176" s="35">
        <v>68.105810000000005</v>
      </c>
      <c r="C176" s="35">
        <v>-5.0249579999999998E-11</v>
      </c>
      <c r="D176" s="35">
        <v>68.132810000000006</v>
      </c>
    </row>
    <row r="177" spans="1:4" x14ac:dyDescent="0.25">
      <c r="A177" s="35">
        <v>1.8872020000000001E-11</v>
      </c>
      <c r="B177" s="35">
        <v>68.50985</v>
      </c>
      <c r="C177" s="35">
        <v>-5.638867E-11</v>
      </c>
      <c r="D177" s="35">
        <v>68.537850000000006</v>
      </c>
    </row>
    <row r="178" spans="1:4" x14ac:dyDescent="0.25">
      <c r="A178" s="35">
        <v>1.6598279999999999E-11</v>
      </c>
      <c r="B178" s="35">
        <v>68.913889999999995</v>
      </c>
      <c r="C178" s="35">
        <v>-4.6838980000000002E-11</v>
      </c>
      <c r="D178" s="35">
        <v>68.941890000000001</v>
      </c>
    </row>
    <row r="179" spans="1:4" x14ac:dyDescent="0.25">
      <c r="A179" s="35">
        <v>1.7962519999999999E-11</v>
      </c>
      <c r="B179" s="35">
        <v>69.316929999999999</v>
      </c>
      <c r="C179" s="35">
        <v>-6.1845640000000002E-11</v>
      </c>
      <c r="D179" s="35">
        <v>69.345929999999996</v>
      </c>
    </row>
    <row r="180" spans="1:4" x14ac:dyDescent="0.25">
      <c r="A180" s="35">
        <v>1.864464E-11</v>
      </c>
      <c r="B180" s="35">
        <v>69.721969999999999</v>
      </c>
      <c r="C180" s="35">
        <v>-5.115908E-11</v>
      </c>
      <c r="D180" s="35">
        <v>69.749970000000005</v>
      </c>
    </row>
    <row r="181" spans="1:4" x14ac:dyDescent="0.25">
      <c r="A181" s="35">
        <v>1.7507770000000001E-11</v>
      </c>
      <c r="B181" s="35">
        <v>70.127009999999999</v>
      </c>
      <c r="C181" s="35">
        <v>-5.638867E-11</v>
      </c>
      <c r="D181" s="35">
        <v>70.154020000000003</v>
      </c>
    </row>
    <row r="182" spans="1:4" x14ac:dyDescent="0.25">
      <c r="A182" s="35">
        <v>1.6598279999999999E-11</v>
      </c>
      <c r="B182" s="35">
        <v>70.530050000000003</v>
      </c>
      <c r="C182" s="35">
        <v>-4.138201E-11</v>
      </c>
      <c r="D182" s="35">
        <v>70.558059999999998</v>
      </c>
    </row>
    <row r="183" spans="1:4" x14ac:dyDescent="0.25">
      <c r="A183" s="35">
        <v>1.773515E-11</v>
      </c>
      <c r="B183" s="35">
        <v>70.935090000000002</v>
      </c>
      <c r="C183" s="35">
        <v>-4.3883119999999999E-11</v>
      </c>
      <c r="D183" s="35">
        <v>70.963099999999997</v>
      </c>
    </row>
    <row r="184" spans="1:4" x14ac:dyDescent="0.25">
      <c r="A184" s="35">
        <v>1.8189889999999999E-11</v>
      </c>
      <c r="B184" s="35">
        <v>71.339129999999997</v>
      </c>
      <c r="C184" s="35">
        <v>-5.0022210000000002E-11</v>
      </c>
      <c r="D184" s="35">
        <v>71.367140000000006</v>
      </c>
    </row>
    <row r="185" spans="1:4" x14ac:dyDescent="0.25">
      <c r="A185" s="35">
        <v>1.9099390000000001E-11</v>
      </c>
      <c r="B185" s="35">
        <v>71.744169999999997</v>
      </c>
      <c r="C185" s="35">
        <v>-5.7980290000000002E-11</v>
      </c>
      <c r="D185" s="35">
        <v>71.771180000000001</v>
      </c>
    </row>
    <row r="186" spans="1:4" x14ac:dyDescent="0.25">
      <c r="A186" s="35">
        <v>1.6825650000000001E-11</v>
      </c>
      <c r="B186" s="35">
        <v>72.147210000000001</v>
      </c>
      <c r="C186" s="35">
        <v>-4.524736E-11</v>
      </c>
      <c r="D186" s="35">
        <v>72.176220000000001</v>
      </c>
    </row>
    <row r="187" spans="1:4" x14ac:dyDescent="0.25">
      <c r="A187" s="35">
        <v>1.773515E-11</v>
      </c>
      <c r="B187" s="35">
        <v>72.552250000000001</v>
      </c>
      <c r="C187" s="35">
        <v>-5.252332E-11</v>
      </c>
      <c r="D187" s="35">
        <v>72.58126</v>
      </c>
    </row>
    <row r="188" spans="1:4" x14ac:dyDescent="0.25">
      <c r="A188" s="35">
        <v>1.568878E-11</v>
      </c>
      <c r="B188" s="35">
        <v>72.958299999999994</v>
      </c>
      <c r="C188" s="35">
        <v>-5.1613819999999998E-11</v>
      </c>
      <c r="D188" s="35">
        <v>72.985299999999995</v>
      </c>
    </row>
    <row r="189" spans="1:4" x14ac:dyDescent="0.25">
      <c r="A189" s="35">
        <v>1.546141E-11</v>
      </c>
      <c r="B189" s="35">
        <v>73.363339999999994</v>
      </c>
      <c r="C189" s="35">
        <v>-4.9112709999999999E-11</v>
      </c>
      <c r="D189" s="35">
        <v>73.389340000000004</v>
      </c>
    </row>
    <row r="190" spans="1:4" x14ac:dyDescent="0.25">
      <c r="A190" s="35">
        <v>1.6598279999999999E-11</v>
      </c>
      <c r="B190" s="35">
        <v>73.767380000000003</v>
      </c>
      <c r="C190" s="35">
        <v>-4.9567459999999997E-11</v>
      </c>
      <c r="D190" s="35">
        <v>73.794380000000004</v>
      </c>
    </row>
    <row r="191" spans="1:4" x14ac:dyDescent="0.25">
      <c r="A191" s="35">
        <v>1.546141E-11</v>
      </c>
      <c r="B191" s="35">
        <v>74.171419999999998</v>
      </c>
      <c r="C191" s="35">
        <v>-4.4110490000000002E-11</v>
      </c>
      <c r="D191" s="35">
        <v>74.198419999999999</v>
      </c>
    </row>
    <row r="192" spans="1:4" x14ac:dyDescent="0.25">
      <c r="A192" s="35">
        <v>1.6143530000000001E-11</v>
      </c>
      <c r="B192" s="35">
        <v>74.575460000000007</v>
      </c>
      <c r="C192" s="35">
        <v>-5.4569680000000001E-11</v>
      </c>
      <c r="D192" s="35">
        <v>74.602459999999994</v>
      </c>
    </row>
    <row r="193" spans="1:4" x14ac:dyDescent="0.25">
      <c r="A193" s="35">
        <v>1.568878E-11</v>
      </c>
      <c r="B193" s="35">
        <v>74.980500000000006</v>
      </c>
      <c r="C193" s="35">
        <v>-4.3883119999999999E-11</v>
      </c>
      <c r="D193" s="35">
        <v>75.007499999999993</v>
      </c>
    </row>
    <row r="194" spans="1:4" x14ac:dyDescent="0.25">
      <c r="A194" s="35">
        <v>1.546141E-11</v>
      </c>
      <c r="B194" s="35">
        <v>75.385540000000006</v>
      </c>
      <c r="C194" s="35">
        <v>-5.9799280000000001E-11</v>
      </c>
      <c r="D194" s="35">
        <v>75.411540000000002</v>
      </c>
    </row>
    <row r="195" spans="1:4" x14ac:dyDescent="0.25">
      <c r="A195" s="35">
        <v>1.386979E-11</v>
      </c>
      <c r="B195" s="35">
        <v>75.788579999999996</v>
      </c>
      <c r="C195" s="35">
        <v>-5.252332E-11</v>
      </c>
      <c r="D195" s="35">
        <v>75.815579999999997</v>
      </c>
    </row>
    <row r="196" spans="1:4" x14ac:dyDescent="0.25">
      <c r="A196" s="35">
        <v>1.568878E-11</v>
      </c>
      <c r="B196" s="35">
        <v>76.192620000000005</v>
      </c>
      <c r="C196" s="35">
        <v>-5.4569680000000001E-11</v>
      </c>
      <c r="D196" s="35">
        <v>76.219620000000006</v>
      </c>
    </row>
    <row r="197" spans="1:4" x14ac:dyDescent="0.25">
      <c r="A197" s="35">
        <v>1.386979E-11</v>
      </c>
      <c r="B197" s="35">
        <v>76.597660000000005</v>
      </c>
      <c r="C197" s="35">
        <v>-5.252332E-11</v>
      </c>
      <c r="D197" s="35">
        <v>76.623660000000001</v>
      </c>
    </row>
    <row r="198" spans="1:4" x14ac:dyDescent="0.25">
      <c r="A198" s="35">
        <v>1.6143530000000001E-11</v>
      </c>
      <c r="B198" s="35">
        <v>77.0017</v>
      </c>
      <c r="C198" s="35">
        <v>-5.7980290000000002E-11</v>
      </c>
      <c r="D198" s="35">
        <v>77.027699999999996</v>
      </c>
    </row>
    <row r="199" spans="1:4" x14ac:dyDescent="0.25">
      <c r="A199" s="35">
        <v>1.5006659999999999E-11</v>
      </c>
      <c r="B199" s="35">
        <v>77.405739999999994</v>
      </c>
      <c r="C199" s="35">
        <v>-5.9117160000000001E-11</v>
      </c>
      <c r="D199" s="35">
        <v>77.431740000000005</v>
      </c>
    </row>
    <row r="200" spans="1:4" x14ac:dyDescent="0.25">
      <c r="A200" s="35">
        <v>1.6143530000000001E-11</v>
      </c>
      <c r="B200" s="35">
        <v>77.810779999999994</v>
      </c>
      <c r="C200" s="35">
        <v>-5.8435029999999994E-11</v>
      </c>
      <c r="D200" s="35">
        <v>77.83578</v>
      </c>
    </row>
    <row r="201" spans="1:4" x14ac:dyDescent="0.25">
      <c r="A201" s="35">
        <v>1.7280399999999999E-11</v>
      </c>
      <c r="B201" s="35">
        <v>78.213819999999998</v>
      </c>
      <c r="C201" s="35">
        <v>-5.7752910000000001E-11</v>
      </c>
      <c r="D201" s="35">
        <v>78.240819999999999</v>
      </c>
    </row>
    <row r="202" spans="1:4" x14ac:dyDescent="0.25">
      <c r="A202" s="35">
        <v>1.6825650000000001E-11</v>
      </c>
      <c r="B202" s="35">
        <v>78.618859999999998</v>
      </c>
      <c r="C202" s="35">
        <v>-4.7293720000000001E-11</v>
      </c>
      <c r="D202" s="35">
        <v>78.644859999999994</v>
      </c>
    </row>
    <row r="203" spans="1:4" x14ac:dyDescent="0.25">
      <c r="A203" s="35">
        <v>1.546141E-11</v>
      </c>
      <c r="B203" s="35">
        <v>79.022900000000007</v>
      </c>
      <c r="C203" s="35">
        <v>-6.2073010000000004E-11</v>
      </c>
      <c r="D203" s="35">
        <v>79.049899999999994</v>
      </c>
    </row>
    <row r="204" spans="1:4" x14ac:dyDescent="0.25">
      <c r="A204" s="35">
        <v>1.63709E-11</v>
      </c>
      <c r="B204" s="35">
        <v>79.427940000000007</v>
      </c>
      <c r="C204" s="35">
        <v>-5.8889780000000005E-11</v>
      </c>
      <c r="D204" s="35">
        <v>79.452939999999998</v>
      </c>
    </row>
    <row r="205" spans="1:4" x14ac:dyDescent="0.25">
      <c r="A205" s="35">
        <v>1.6598279999999999E-11</v>
      </c>
      <c r="B205" s="35">
        <v>79.830979999999997</v>
      </c>
      <c r="C205" s="35">
        <v>-5.7525539999999998E-11</v>
      </c>
      <c r="D205" s="35">
        <v>79.857990000000001</v>
      </c>
    </row>
    <row r="206" spans="1:4" x14ac:dyDescent="0.25">
      <c r="A206" s="35">
        <v>1.7280399999999999E-11</v>
      </c>
      <c r="B206" s="35">
        <v>80.235020000000006</v>
      </c>
      <c r="C206" s="35">
        <v>-5.3660189999999999E-11</v>
      </c>
      <c r="D206" s="35">
        <v>80.263030000000001</v>
      </c>
    </row>
    <row r="207" spans="1:4" x14ac:dyDescent="0.25">
      <c r="A207" s="35">
        <v>1.7507770000000001E-11</v>
      </c>
      <c r="B207" s="35">
        <v>80.640060000000005</v>
      </c>
      <c r="C207" s="35">
        <v>-5.5024429999999999E-11</v>
      </c>
      <c r="D207" s="35">
        <v>80.667069999999995</v>
      </c>
    </row>
    <row r="208" spans="1:4" x14ac:dyDescent="0.25">
      <c r="A208" s="35">
        <v>1.546141E-11</v>
      </c>
      <c r="B208" s="35">
        <v>81.0441</v>
      </c>
      <c r="C208" s="35">
        <v>-4.6384229999999998E-11</v>
      </c>
      <c r="D208" s="35">
        <v>81.072109999999995</v>
      </c>
    </row>
    <row r="209" spans="1:4" x14ac:dyDescent="0.25">
      <c r="A209" s="35">
        <v>1.546141E-11</v>
      </c>
      <c r="B209" s="35">
        <v>81.448139999999995</v>
      </c>
      <c r="C209" s="35">
        <v>-5.18412E-11</v>
      </c>
      <c r="D209" s="35">
        <v>81.477149999999995</v>
      </c>
    </row>
    <row r="210" spans="1:4" x14ac:dyDescent="0.25">
      <c r="A210" s="35">
        <v>1.6598279999999999E-11</v>
      </c>
      <c r="B210" s="35">
        <v>81.852180000000004</v>
      </c>
      <c r="C210" s="35">
        <v>-5.0022210000000002E-11</v>
      </c>
      <c r="D210" s="35">
        <v>81.882189999999994</v>
      </c>
    </row>
    <row r="211" spans="1:4" x14ac:dyDescent="0.25">
      <c r="A211" s="35">
        <v>1.5006659999999999E-11</v>
      </c>
      <c r="B211" s="35">
        <v>82.256230000000002</v>
      </c>
      <c r="C211" s="35">
        <v>-5.3660189999999999E-11</v>
      </c>
      <c r="D211" s="35">
        <v>82.286230000000003</v>
      </c>
    </row>
    <row r="212" spans="1:4" x14ac:dyDescent="0.25">
      <c r="A212" s="35">
        <v>1.546141E-11</v>
      </c>
      <c r="B212" s="35">
        <v>82.660269999999997</v>
      </c>
      <c r="C212" s="35">
        <v>-4.7293720000000001E-11</v>
      </c>
      <c r="D212" s="35">
        <v>82.691270000000003</v>
      </c>
    </row>
    <row r="213" spans="1:4" x14ac:dyDescent="0.25">
      <c r="A213" s="35">
        <v>1.6143530000000001E-11</v>
      </c>
      <c r="B213" s="35">
        <v>83.064310000000006</v>
      </c>
      <c r="C213" s="35">
        <v>-5.3887560000000001E-11</v>
      </c>
      <c r="D213" s="35">
        <v>83.095309999999998</v>
      </c>
    </row>
    <row r="214" spans="1:4" x14ac:dyDescent="0.25">
      <c r="A214" s="35">
        <v>1.6825650000000001E-11</v>
      </c>
      <c r="B214" s="35">
        <v>83.468350000000001</v>
      </c>
      <c r="C214" s="35">
        <v>-3.865352E-11</v>
      </c>
      <c r="D214" s="35">
        <v>83.498350000000002</v>
      </c>
    </row>
    <row r="215" spans="1:4" x14ac:dyDescent="0.25">
      <c r="A215" s="35">
        <v>1.63709E-11</v>
      </c>
      <c r="B215" s="35">
        <v>83.873390000000001</v>
      </c>
      <c r="C215" s="35">
        <v>-5.7525539999999998E-11</v>
      </c>
      <c r="D215" s="35">
        <v>83.903390000000002</v>
      </c>
    </row>
    <row r="216" spans="1:4" x14ac:dyDescent="0.25">
      <c r="A216" s="35">
        <v>1.7962519999999999E-11</v>
      </c>
      <c r="B216" s="35">
        <v>84.27843</v>
      </c>
      <c r="C216" s="35">
        <v>-5.2750690000000003E-11</v>
      </c>
      <c r="D216" s="35">
        <v>84.308430000000001</v>
      </c>
    </row>
    <row r="217" spans="1:4" x14ac:dyDescent="0.25">
      <c r="A217" s="35">
        <v>1.63709E-11</v>
      </c>
      <c r="B217" s="35">
        <v>84.682469999999995</v>
      </c>
      <c r="C217" s="35">
        <v>-4.6838980000000002E-11</v>
      </c>
      <c r="D217" s="35">
        <v>84.712469999999996</v>
      </c>
    </row>
    <row r="218" spans="1:4" x14ac:dyDescent="0.25">
      <c r="A218" s="35">
        <v>1.5234040000000001E-11</v>
      </c>
      <c r="B218" s="35">
        <v>85.086510000000004</v>
      </c>
      <c r="C218" s="35">
        <v>-4.8885339999999997E-11</v>
      </c>
      <c r="D218" s="35">
        <v>85.116510000000005</v>
      </c>
    </row>
    <row r="219" spans="1:4" x14ac:dyDescent="0.25">
      <c r="A219" s="35">
        <v>1.6598279999999999E-11</v>
      </c>
      <c r="B219" s="35">
        <v>85.491550000000004</v>
      </c>
      <c r="C219" s="35">
        <v>-6.0254020000000006E-11</v>
      </c>
      <c r="D219" s="35">
        <v>85.521550000000005</v>
      </c>
    </row>
    <row r="220" spans="1:4" x14ac:dyDescent="0.25">
      <c r="A220" s="35">
        <v>1.5006659999999999E-11</v>
      </c>
      <c r="B220" s="35">
        <v>85.894589999999994</v>
      </c>
      <c r="C220" s="35">
        <v>-5.9117160000000001E-11</v>
      </c>
      <c r="D220" s="35">
        <v>85.92559</v>
      </c>
    </row>
    <row r="221" spans="1:4" x14ac:dyDescent="0.25">
      <c r="A221" s="35">
        <v>1.6825650000000001E-11</v>
      </c>
      <c r="B221" s="35">
        <v>86.299629999999993</v>
      </c>
      <c r="C221" s="35">
        <v>-4.4792610000000002E-11</v>
      </c>
      <c r="D221" s="35">
        <v>86.330629999999999</v>
      </c>
    </row>
    <row r="222" spans="1:4" x14ac:dyDescent="0.25">
      <c r="A222" s="35">
        <v>1.63709E-11</v>
      </c>
      <c r="B222" s="35">
        <v>86.703670000000002</v>
      </c>
      <c r="C222" s="35">
        <v>-4.7975850000000001E-11</v>
      </c>
      <c r="D222" s="35">
        <v>86.734669999999994</v>
      </c>
    </row>
    <row r="223" spans="1:4" x14ac:dyDescent="0.25">
      <c r="A223" s="35">
        <v>1.568878E-11</v>
      </c>
      <c r="B223" s="35">
        <v>87.107709999999997</v>
      </c>
      <c r="C223" s="35"/>
      <c r="D223" s="35"/>
    </row>
    <row r="224" spans="1:4" x14ac:dyDescent="0.25">
      <c r="A224" s="35">
        <v>1.6825650000000001E-11</v>
      </c>
      <c r="B224" s="35">
        <v>87.512749999999997</v>
      </c>
      <c r="C224" s="35"/>
      <c r="D224" s="35"/>
    </row>
    <row r="225" spans="1:4" x14ac:dyDescent="0.25">
      <c r="A225" s="35">
        <v>1.932676E-11</v>
      </c>
      <c r="B225" s="35">
        <v>87.916790000000006</v>
      </c>
      <c r="C225" s="35"/>
      <c r="D225" s="35"/>
    </row>
    <row r="226" spans="1:4" x14ac:dyDescent="0.25">
      <c r="A226" s="35">
        <v>1.7507770000000001E-11</v>
      </c>
      <c r="B226" s="35">
        <v>88.321830000000006</v>
      </c>
      <c r="C226" s="35"/>
      <c r="D226" s="35"/>
    </row>
    <row r="227" spans="1:4" x14ac:dyDescent="0.25">
      <c r="A227" s="35">
        <v>1.7962519999999999E-11</v>
      </c>
      <c r="B227" s="35">
        <v>88.726870000000005</v>
      </c>
      <c r="C227" s="35"/>
      <c r="D227" s="35"/>
    </row>
    <row r="228" spans="1:4" x14ac:dyDescent="0.25">
      <c r="A228" s="35">
        <v>1.568878E-11</v>
      </c>
      <c r="B228" s="35">
        <v>89.131910000000005</v>
      </c>
      <c r="C228" s="35"/>
      <c r="D228" s="35"/>
    </row>
    <row r="229" spans="1:4" x14ac:dyDescent="0.25">
      <c r="A229" s="35">
        <v>1.6143530000000001E-11</v>
      </c>
      <c r="B229" s="35">
        <v>89.536950000000004</v>
      </c>
      <c r="C229" s="35"/>
      <c r="D229" s="35"/>
    </row>
    <row r="230" spans="1:4" x14ac:dyDescent="0.25">
      <c r="A230" s="35">
        <v>1.9099390000000001E-11</v>
      </c>
      <c r="B230" s="35">
        <v>89.939989999999995</v>
      </c>
      <c r="C230" s="35"/>
      <c r="D230" s="35"/>
    </row>
    <row r="231" spans="1:4" x14ac:dyDescent="0.25">
      <c r="A231" s="35">
        <v>1.63709E-11</v>
      </c>
      <c r="B231" s="35">
        <v>90.345029999999994</v>
      </c>
      <c r="C231" s="35"/>
      <c r="D231" s="35"/>
    </row>
    <row r="232" spans="1:4" x14ac:dyDescent="0.25">
      <c r="A232" s="35">
        <v>1.6143530000000001E-11</v>
      </c>
      <c r="B232" s="35">
        <v>90.749070000000003</v>
      </c>
      <c r="C232" s="35"/>
      <c r="D232" s="35"/>
    </row>
    <row r="233" spans="1:4" x14ac:dyDescent="0.25">
      <c r="A233" s="35">
        <v>1.568878E-11</v>
      </c>
      <c r="B233" s="35">
        <v>91.154110000000003</v>
      </c>
      <c r="C233" s="35"/>
      <c r="D233" s="35"/>
    </row>
    <row r="234" spans="1:4" x14ac:dyDescent="0.25">
      <c r="A234" s="35">
        <v>1.773515E-11</v>
      </c>
      <c r="B234" s="35">
        <v>91.558160000000001</v>
      </c>
      <c r="C234" s="35"/>
      <c r="D234" s="35"/>
    </row>
    <row r="235" spans="1:4" x14ac:dyDescent="0.25">
      <c r="A235" s="35">
        <v>1.864464E-11</v>
      </c>
      <c r="B235" s="35">
        <v>91.963200000000001</v>
      </c>
      <c r="C235" s="35"/>
      <c r="D235" s="35"/>
    </row>
    <row r="236" spans="1:4" x14ac:dyDescent="0.25">
      <c r="A236" s="35">
        <v>1.546141E-11</v>
      </c>
      <c r="B236" s="35">
        <v>92.367239999999995</v>
      </c>
      <c r="C236" s="35"/>
      <c r="D236" s="35"/>
    </row>
    <row r="237" spans="1:4" x14ac:dyDescent="0.25">
      <c r="A237" s="35">
        <v>1.63709E-11</v>
      </c>
      <c r="B237" s="35">
        <v>92.772279999999995</v>
      </c>
      <c r="C237" s="35"/>
      <c r="D237" s="35"/>
    </row>
    <row r="238" spans="1:4" x14ac:dyDescent="0.25">
      <c r="A238" s="35">
        <v>1.773515E-11</v>
      </c>
      <c r="B238" s="35">
        <v>93.176320000000004</v>
      </c>
      <c r="C238" s="35"/>
      <c r="D238" s="35"/>
    </row>
    <row r="239" spans="1:4" x14ac:dyDescent="0.25">
      <c r="A239" s="35">
        <v>1.8189889999999999E-11</v>
      </c>
      <c r="B239" s="35">
        <v>93.581360000000004</v>
      </c>
      <c r="C239" s="35"/>
      <c r="D239" s="35"/>
    </row>
    <row r="240" spans="1:4" x14ac:dyDescent="0.25">
      <c r="A240" s="35">
        <v>1.63709E-11</v>
      </c>
      <c r="B240" s="35">
        <v>93.985399999999998</v>
      </c>
      <c r="C240" s="35"/>
      <c r="D240" s="35"/>
    </row>
    <row r="241" spans="1:4" x14ac:dyDescent="0.25">
      <c r="A241" s="35">
        <v>1.6143530000000001E-11</v>
      </c>
      <c r="B241" s="35">
        <v>94.389439999999993</v>
      </c>
      <c r="C241" s="35"/>
      <c r="D241" s="35"/>
    </row>
    <row r="242" spans="1:4" x14ac:dyDescent="0.25">
      <c r="A242" s="35">
        <v>1.5234040000000001E-11</v>
      </c>
      <c r="B242" s="35">
        <v>94.794479999999993</v>
      </c>
      <c r="C242" s="35"/>
      <c r="D242" s="35"/>
    </row>
    <row r="243" spans="1:4" x14ac:dyDescent="0.25">
      <c r="A243" s="35">
        <v>1.4324540000000001E-11</v>
      </c>
      <c r="B243" s="35">
        <v>95.198520000000002</v>
      </c>
      <c r="C243" s="35"/>
      <c r="D243" s="35"/>
    </row>
    <row r="244" spans="1:4" x14ac:dyDescent="0.25">
      <c r="A244" s="35">
        <v>1.6598279999999999E-11</v>
      </c>
      <c r="B244" s="35">
        <v>95.602559999999997</v>
      </c>
      <c r="C244" s="35"/>
      <c r="D244" s="35"/>
    </row>
    <row r="245" spans="1:4" x14ac:dyDescent="0.25">
      <c r="A245" s="35">
        <v>1.6598279999999999E-11</v>
      </c>
      <c r="B245" s="35">
        <v>96.007599999999996</v>
      </c>
      <c r="C245" s="35"/>
      <c r="D245" s="35"/>
    </row>
    <row r="246" spans="1:4" x14ac:dyDescent="0.25">
      <c r="A246" s="35">
        <v>1.8872020000000001E-11</v>
      </c>
      <c r="B246" s="35">
        <v>96.411640000000006</v>
      </c>
      <c r="C246" s="35"/>
      <c r="D246" s="35"/>
    </row>
    <row r="247" spans="1:4" x14ac:dyDescent="0.25">
      <c r="A247" s="35">
        <v>1.773515E-11</v>
      </c>
      <c r="B247" s="35">
        <v>96.81568</v>
      </c>
      <c r="C247" s="35"/>
      <c r="D247" s="35"/>
    </row>
    <row r="248" spans="1:4" x14ac:dyDescent="0.25">
      <c r="A248" s="35">
        <v>1.8872020000000001E-11</v>
      </c>
      <c r="B248" s="35">
        <v>97.219719999999995</v>
      </c>
      <c r="C248" s="35"/>
      <c r="D248" s="35"/>
    </row>
    <row r="249" spans="1:4" x14ac:dyDescent="0.25">
      <c r="A249" s="35">
        <v>1.6598279999999999E-11</v>
      </c>
      <c r="B249" s="35">
        <v>97.623760000000004</v>
      </c>
      <c r="C249" s="35"/>
      <c r="D249" s="35"/>
    </row>
    <row r="250" spans="1:4" x14ac:dyDescent="0.25">
      <c r="A250" s="35">
        <v>1.63709E-11</v>
      </c>
      <c r="B250" s="35">
        <v>98.028800000000004</v>
      </c>
      <c r="C250" s="35"/>
      <c r="D250" s="35"/>
    </row>
    <row r="251" spans="1:4" x14ac:dyDescent="0.25">
      <c r="A251" s="35">
        <v>1.63709E-11</v>
      </c>
      <c r="B251" s="35">
        <v>98.432839999999999</v>
      </c>
      <c r="C251" s="35"/>
      <c r="D251" s="35"/>
    </row>
    <row r="252" spans="1:4" x14ac:dyDescent="0.25">
      <c r="A252" s="35">
        <v>1.63709E-11</v>
      </c>
      <c r="B252" s="35">
        <v>98.836879999999994</v>
      </c>
      <c r="C252" s="35"/>
      <c r="D252" s="35"/>
    </row>
    <row r="253" spans="1:4" x14ac:dyDescent="0.25">
      <c r="A253" s="35">
        <v>1.6598279999999999E-11</v>
      </c>
      <c r="B253" s="35">
        <v>99.240920000000003</v>
      </c>
      <c r="C253" s="35"/>
      <c r="D253" s="35"/>
    </row>
    <row r="254" spans="1:4" x14ac:dyDescent="0.25">
      <c r="A254" s="35">
        <v>1.6825650000000001E-11</v>
      </c>
      <c r="B254" s="35">
        <v>99.644959999999998</v>
      </c>
      <c r="C254" s="35"/>
      <c r="D254" s="35"/>
    </row>
    <row r="255" spans="1:4" x14ac:dyDescent="0.25">
      <c r="A255" s="35">
        <v>1.6143530000000001E-11</v>
      </c>
      <c r="B255" s="35">
        <v>100.05</v>
      </c>
      <c r="C255" s="35"/>
      <c r="D255" s="35"/>
    </row>
    <row r="256" spans="1:4" x14ac:dyDescent="0.25">
      <c r="A256" s="35">
        <v>1.6598279999999999E-11</v>
      </c>
      <c r="B256" s="35">
        <v>100.455</v>
      </c>
      <c r="C256" s="35"/>
      <c r="D256" s="35"/>
    </row>
    <row r="257" spans="1:4" x14ac:dyDescent="0.25">
      <c r="A257" s="35">
        <v>1.6143530000000001E-11</v>
      </c>
      <c r="B257" s="35">
        <v>100.8591</v>
      </c>
      <c r="C257" s="35"/>
      <c r="D257" s="35"/>
    </row>
    <row r="258" spans="1:4" x14ac:dyDescent="0.25">
      <c r="A258" s="35">
        <v>1.8189889999999999E-11</v>
      </c>
      <c r="B258" s="35">
        <v>101.2641</v>
      </c>
      <c r="C258" s="35"/>
      <c r="D258" s="35"/>
    </row>
    <row r="259" spans="1:4" x14ac:dyDescent="0.25">
      <c r="A259" s="35">
        <v>1.6598279999999999E-11</v>
      </c>
      <c r="B259" s="35">
        <v>101.6692</v>
      </c>
      <c r="C259" s="35"/>
      <c r="D259" s="35"/>
    </row>
    <row r="260" spans="1:4" x14ac:dyDescent="0.25">
      <c r="A260" s="35">
        <v>1.477929E-11</v>
      </c>
      <c r="B260" s="35">
        <v>102.0732</v>
      </c>
      <c r="C260" s="35"/>
      <c r="D260" s="35"/>
    </row>
    <row r="261" spans="1:4" x14ac:dyDescent="0.25">
      <c r="A261" s="35">
        <v>1.7280399999999999E-11</v>
      </c>
      <c r="B261" s="35">
        <v>102.47620000000001</v>
      </c>
      <c r="C261" s="35"/>
      <c r="D261" s="35"/>
    </row>
    <row r="262" spans="1:4" x14ac:dyDescent="0.25">
      <c r="A262" s="35">
        <v>1.7280399999999999E-11</v>
      </c>
      <c r="B262" s="35">
        <v>102.8813</v>
      </c>
      <c r="C262" s="35"/>
      <c r="D262" s="35"/>
    </row>
    <row r="263" spans="1:4" x14ac:dyDescent="0.25">
      <c r="A263" s="35">
        <v>1.5234040000000001E-11</v>
      </c>
      <c r="B263" s="35">
        <v>103.2843</v>
      </c>
      <c r="C263" s="35"/>
      <c r="D263" s="35"/>
    </row>
    <row r="264" spans="1:4" x14ac:dyDescent="0.25">
      <c r="A264" s="35">
        <v>1.6825650000000001E-11</v>
      </c>
      <c r="B264" s="35">
        <v>103.6904</v>
      </c>
      <c r="C264" s="35"/>
      <c r="D264" s="35"/>
    </row>
    <row r="265" spans="1:4" x14ac:dyDescent="0.25">
      <c r="A265" s="35">
        <v>1.7280399999999999E-11</v>
      </c>
      <c r="B265" s="35">
        <v>104.0954</v>
      </c>
      <c r="C265" s="35"/>
      <c r="D265" s="35"/>
    </row>
    <row r="266" spans="1:4" x14ac:dyDescent="0.25">
      <c r="A266" s="35">
        <v>1.7507770000000001E-11</v>
      </c>
      <c r="B266" s="35">
        <v>104.5004</v>
      </c>
      <c r="C266" s="35"/>
      <c r="D266" s="35"/>
    </row>
    <row r="267" spans="1:4" x14ac:dyDescent="0.25">
      <c r="A267" s="35">
        <v>1.6825650000000001E-11</v>
      </c>
      <c r="B267" s="35">
        <v>104.9045</v>
      </c>
      <c r="C267" s="35"/>
      <c r="D267" s="35"/>
    </row>
    <row r="268" spans="1:4" x14ac:dyDescent="0.25">
      <c r="A268" s="35">
        <v>1.8189889999999999E-11</v>
      </c>
      <c r="B268" s="35">
        <v>105.3085</v>
      </c>
      <c r="C268" s="35"/>
      <c r="D268" s="35"/>
    </row>
    <row r="269" spans="1:4" x14ac:dyDescent="0.25">
      <c r="A269" s="35">
        <v>1.7962519999999999E-11</v>
      </c>
      <c r="B269" s="35">
        <v>105.7136</v>
      </c>
      <c r="C269" s="35"/>
      <c r="D269" s="35"/>
    </row>
    <row r="270" spans="1:4" x14ac:dyDescent="0.25">
      <c r="A270" s="35">
        <v>1.7507770000000001E-11</v>
      </c>
      <c r="B270" s="35">
        <v>106.1176</v>
      </c>
      <c r="C270" s="35"/>
      <c r="D270" s="35"/>
    </row>
    <row r="271" spans="1:4" x14ac:dyDescent="0.25">
      <c r="A271" s="35">
        <v>1.6143530000000001E-11</v>
      </c>
      <c r="B271" s="35">
        <v>106.5217</v>
      </c>
      <c r="C271" s="35"/>
      <c r="D271" s="35"/>
    </row>
    <row r="272" spans="1:4" x14ac:dyDescent="0.25">
      <c r="A272" s="35">
        <v>1.5006659999999999E-11</v>
      </c>
      <c r="B272" s="35">
        <v>106.92570000000001</v>
      </c>
      <c r="C272" s="35"/>
      <c r="D272" s="35"/>
    </row>
    <row r="273" spans="1:4" x14ac:dyDescent="0.25">
      <c r="A273" s="35">
        <v>1.6143530000000001E-11</v>
      </c>
      <c r="B273" s="35">
        <v>107.33069999999999</v>
      </c>
      <c r="C273" s="35"/>
      <c r="D273" s="35"/>
    </row>
    <row r="274" spans="1:4" x14ac:dyDescent="0.25">
      <c r="A274" s="35">
        <v>1.6598279999999999E-11</v>
      </c>
      <c r="B274" s="35">
        <v>107.7358</v>
      </c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A427" s="35"/>
      <c r="B427" s="35"/>
      <c r="C427" s="35"/>
      <c r="D427" s="35"/>
    </row>
    <row r="428" spans="1:4" x14ac:dyDescent="0.25">
      <c r="A428" s="35"/>
      <c r="B428" s="35"/>
      <c r="C428" s="35"/>
      <c r="D428" s="35"/>
    </row>
    <row r="429" spans="1:4" x14ac:dyDescent="0.25">
      <c r="A429" s="35"/>
      <c r="B429" s="35"/>
      <c r="C429" s="35"/>
      <c r="D429" s="35"/>
    </row>
    <row r="430" spans="1:4" x14ac:dyDescent="0.25">
      <c r="A430" s="35"/>
      <c r="B430" s="35"/>
      <c r="C430" s="35"/>
      <c r="D430" s="35"/>
    </row>
    <row r="431" spans="1:4" x14ac:dyDescent="0.25">
      <c r="A431" s="35"/>
      <c r="B431" s="35"/>
      <c r="C431" s="35"/>
      <c r="D431" s="35"/>
    </row>
    <row r="432" spans="1:4" x14ac:dyDescent="0.25">
      <c r="A432" s="35"/>
      <c r="B432" s="35"/>
      <c r="C432" s="35"/>
      <c r="D432" s="35"/>
    </row>
    <row r="433" spans="1:4" x14ac:dyDescent="0.25">
      <c r="A433" s="35"/>
      <c r="B433" s="35"/>
      <c r="C433" s="35"/>
      <c r="D433" s="35"/>
    </row>
    <row r="434" spans="1:4" x14ac:dyDescent="0.25">
      <c r="A434" s="35"/>
      <c r="B434" s="35"/>
      <c r="C434" s="35"/>
      <c r="D434" s="35"/>
    </row>
    <row r="435" spans="1:4" x14ac:dyDescent="0.25">
      <c r="A435" s="35"/>
      <c r="B435" s="35"/>
      <c r="C435" s="35"/>
      <c r="D435" s="35"/>
    </row>
    <row r="436" spans="1:4" x14ac:dyDescent="0.25">
      <c r="A436" s="35"/>
      <c r="B436" s="35"/>
      <c r="C436" s="35"/>
      <c r="D436" s="35"/>
    </row>
    <row r="437" spans="1:4" x14ac:dyDescent="0.25">
      <c r="A437" s="35"/>
      <c r="B437" s="35"/>
      <c r="C437" s="35"/>
      <c r="D437" s="35"/>
    </row>
    <row r="438" spans="1:4" x14ac:dyDescent="0.25">
      <c r="A438" s="35"/>
      <c r="B438" s="35"/>
      <c r="C438" s="35"/>
      <c r="D438" s="35"/>
    </row>
    <row r="439" spans="1:4" x14ac:dyDescent="0.25">
      <c r="A439" s="35"/>
      <c r="B439" s="35"/>
      <c r="C439" s="35"/>
      <c r="D439" s="35"/>
    </row>
    <row r="440" spans="1:4" x14ac:dyDescent="0.25">
      <c r="A440" s="35"/>
      <c r="B440" s="35"/>
      <c r="C440" s="35"/>
      <c r="D440" s="35"/>
    </row>
    <row r="441" spans="1:4" x14ac:dyDescent="0.25">
      <c r="A441" s="35"/>
      <c r="B441" s="35"/>
      <c r="C441" s="35"/>
      <c r="D441" s="35"/>
    </row>
    <row r="442" spans="1:4" x14ac:dyDescent="0.25">
      <c r="A442" s="35"/>
      <c r="B442" s="35"/>
      <c r="C442" s="35"/>
      <c r="D442" s="35"/>
    </row>
    <row r="443" spans="1:4" x14ac:dyDescent="0.25">
      <c r="A443" s="35"/>
      <c r="B443" s="35"/>
      <c r="C443" s="35"/>
      <c r="D443" s="35"/>
    </row>
    <row r="444" spans="1:4" x14ac:dyDescent="0.25">
      <c r="A444" s="35"/>
      <c r="B444" s="35"/>
      <c r="C444" s="35"/>
      <c r="D444" s="35"/>
    </row>
    <row r="445" spans="1:4" x14ac:dyDescent="0.25">
      <c r="A445" s="35"/>
      <c r="B445" s="35"/>
      <c r="C445" s="35"/>
      <c r="D445" s="35"/>
    </row>
    <row r="446" spans="1:4" x14ac:dyDescent="0.25">
      <c r="A446" s="35"/>
      <c r="B446" s="35"/>
      <c r="C446" s="35"/>
      <c r="D446" s="35"/>
    </row>
    <row r="447" spans="1:4" x14ac:dyDescent="0.25">
      <c r="A447" s="35"/>
      <c r="B447" s="35"/>
      <c r="C447" s="35"/>
      <c r="D447" s="35"/>
    </row>
    <row r="448" spans="1:4" x14ac:dyDescent="0.25">
      <c r="A448" s="35"/>
      <c r="B448" s="35"/>
      <c r="C448" s="35"/>
      <c r="D448" s="35"/>
    </row>
    <row r="449" spans="1:4" x14ac:dyDescent="0.25">
      <c r="A449" s="35"/>
      <c r="B449" s="35"/>
      <c r="C449" s="35"/>
      <c r="D449" s="35"/>
    </row>
    <row r="450" spans="1:4" x14ac:dyDescent="0.25">
      <c r="A450" s="35"/>
      <c r="B450" s="35"/>
      <c r="C450" s="35"/>
      <c r="D450" s="35"/>
    </row>
    <row r="451" spans="1:4" x14ac:dyDescent="0.25">
      <c r="A451" s="35"/>
      <c r="B451" s="35"/>
      <c r="C451" s="35"/>
      <c r="D451" s="35"/>
    </row>
    <row r="452" spans="1:4" x14ac:dyDescent="0.25">
      <c r="A452" s="35"/>
      <c r="B452" s="35"/>
      <c r="C452" s="35"/>
      <c r="D452" s="35"/>
    </row>
    <row r="453" spans="1:4" x14ac:dyDescent="0.25">
      <c r="A453" s="35"/>
      <c r="B453" s="35"/>
      <c r="C453" s="35"/>
      <c r="D453" s="35"/>
    </row>
    <row r="454" spans="1:4" x14ac:dyDescent="0.25">
      <c r="A454" s="35"/>
      <c r="B454" s="35"/>
      <c r="C454" s="35"/>
      <c r="D454" s="35"/>
    </row>
    <row r="455" spans="1:4" x14ac:dyDescent="0.25">
      <c r="A455" s="35"/>
      <c r="B455" s="35"/>
      <c r="C455" s="35"/>
      <c r="D455" s="35"/>
    </row>
    <row r="456" spans="1:4" x14ac:dyDescent="0.25">
      <c r="A456" s="35"/>
      <c r="B456" s="35"/>
      <c r="C456" s="35"/>
      <c r="D456" s="35"/>
    </row>
    <row r="457" spans="1:4" x14ac:dyDescent="0.25">
      <c r="A457" s="35"/>
      <c r="B457" s="35"/>
      <c r="C457" s="35"/>
      <c r="D457" s="35"/>
    </row>
    <row r="458" spans="1:4" x14ac:dyDescent="0.25">
      <c r="A458" s="35"/>
      <c r="B458" s="35"/>
      <c r="C458" s="35"/>
      <c r="D458" s="35"/>
    </row>
    <row r="459" spans="1:4" x14ac:dyDescent="0.25">
      <c r="A459" s="35"/>
      <c r="B459" s="35"/>
      <c r="C459" s="35"/>
      <c r="D459" s="35"/>
    </row>
    <row r="460" spans="1:4" x14ac:dyDescent="0.25">
      <c r="A460" s="35"/>
      <c r="B460" s="35"/>
      <c r="C460" s="35"/>
      <c r="D460" s="35"/>
    </row>
    <row r="461" spans="1:4" x14ac:dyDescent="0.25">
      <c r="A461" s="35"/>
      <c r="B461" s="35"/>
      <c r="C461" s="35"/>
      <c r="D461" s="35"/>
    </row>
    <row r="462" spans="1:4" x14ac:dyDescent="0.25">
      <c r="A462" s="35"/>
      <c r="B462" s="35"/>
      <c r="C462" s="35"/>
      <c r="D462" s="35"/>
    </row>
    <row r="463" spans="1:4" x14ac:dyDescent="0.25">
      <c r="A463" s="35"/>
      <c r="B463" s="35"/>
      <c r="C463" s="35"/>
      <c r="D463" s="35"/>
    </row>
    <row r="464" spans="1:4" x14ac:dyDescent="0.25">
      <c r="A464" s="35"/>
      <c r="B464" s="35"/>
      <c r="C464" s="35"/>
      <c r="D464" s="35"/>
    </row>
    <row r="465" spans="1:4" x14ac:dyDescent="0.25">
      <c r="A465" s="35"/>
      <c r="B465" s="35"/>
      <c r="C465" s="35"/>
      <c r="D465" s="35"/>
    </row>
    <row r="466" spans="1:4" x14ac:dyDescent="0.25">
      <c r="A466" s="35"/>
      <c r="B466" s="35"/>
      <c r="C466" s="35"/>
      <c r="D466" s="35"/>
    </row>
    <row r="467" spans="1:4" x14ac:dyDescent="0.25">
      <c r="A467" s="35"/>
      <c r="B467" s="35"/>
      <c r="C467" s="35"/>
      <c r="D467" s="35"/>
    </row>
    <row r="468" spans="1:4" x14ac:dyDescent="0.25">
      <c r="A468" s="35"/>
      <c r="B468" s="35"/>
      <c r="C468" s="35"/>
      <c r="D468" s="35"/>
    </row>
    <row r="469" spans="1:4" x14ac:dyDescent="0.25">
      <c r="A469" s="35"/>
      <c r="B469" s="35"/>
      <c r="C469" s="35"/>
      <c r="D469" s="35"/>
    </row>
    <row r="470" spans="1:4" x14ac:dyDescent="0.25">
      <c r="A470" s="35"/>
      <c r="B470" s="35"/>
      <c r="C470" s="35"/>
      <c r="D470" s="35"/>
    </row>
    <row r="471" spans="1:4" x14ac:dyDescent="0.25">
      <c r="A471" s="35"/>
      <c r="B471" s="35"/>
      <c r="C471" s="35"/>
      <c r="D471" s="35"/>
    </row>
    <row r="472" spans="1:4" x14ac:dyDescent="0.25">
      <c r="A472" s="35"/>
      <c r="B472" s="35"/>
      <c r="C472" s="35"/>
      <c r="D472" s="35"/>
    </row>
    <row r="473" spans="1:4" x14ac:dyDescent="0.25">
      <c r="A473" s="35"/>
      <c r="B473" s="35"/>
      <c r="C473" s="35"/>
      <c r="D473" s="35"/>
    </row>
    <row r="474" spans="1:4" x14ac:dyDescent="0.25">
      <c r="A474" s="35"/>
      <c r="B474" s="35"/>
      <c r="C474" s="35"/>
      <c r="D474" s="35"/>
    </row>
    <row r="475" spans="1:4" x14ac:dyDescent="0.25">
      <c r="A475" s="35"/>
      <c r="B475" s="35"/>
      <c r="C475" s="35"/>
      <c r="D475" s="35"/>
    </row>
    <row r="476" spans="1:4" x14ac:dyDescent="0.25">
      <c r="A476" s="35"/>
      <c r="B476" s="35"/>
      <c r="C476" s="35"/>
      <c r="D476" s="35"/>
    </row>
    <row r="477" spans="1:4" x14ac:dyDescent="0.25">
      <c r="A477" s="35"/>
      <c r="B477" s="35"/>
      <c r="C477" s="35"/>
      <c r="D477" s="35"/>
    </row>
    <row r="478" spans="1:4" x14ac:dyDescent="0.25">
      <c r="A478" s="35"/>
      <c r="B478" s="35"/>
      <c r="C478" s="35"/>
      <c r="D478" s="35"/>
    </row>
    <row r="479" spans="1:4" x14ac:dyDescent="0.25">
      <c r="A479" s="35"/>
      <c r="B479" s="35"/>
      <c r="C479" s="35"/>
      <c r="D479" s="35"/>
    </row>
    <row r="480" spans="1:4" x14ac:dyDescent="0.25">
      <c r="A480" s="35"/>
      <c r="B480" s="35"/>
      <c r="C480" s="35"/>
      <c r="D480" s="35"/>
    </row>
    <row r="481" spans="1:4" x14ac:dyDescent="0.25">
      <c r="A481" s="35"/>
      <c r="B481" s="35"/>
      <c r="C481" s="35"/>
      <c r="D481" s="35"/>
    </row>
    <row r="482" spans="1:4" x14ac:dyDescent="0.25">
      <c r="A482" s="35"/>
      <c r="B482" s="35"/>
      <c r="C482" s="35"/>
      <c r="D482" s="35"/>
    </row>
    <row r="483" spans="1:4" x14ac:dyDescent="0.25">
      <c r="A483" s="35"/>
      <c r="B483" s="35"/>
    </row>
    <row r="484" spans="1:4" x14ac:dyDescent="0.25">
      <c r="A484" s="35"/>
      <c r="B484" s="35"/>
    </row>
    <row r="485" spans="1:4" x14ac:dyDescent="0.25">
      <c r="A485" s="35"/>
      <c r="B485" s="35"/>
    </row>
    <row r="486" spans="1:4" x14ac:dyDescent="0.25">
      <c r="A486" s="35"/>
      <c r="B486" s="35"/>
    </row>
    <row r="487" spans="1:4" x14ac:dyDescent="0.25">
      <c r="A487" s="35"/>
      <c r="B487" s="35"/>
    </row>
    <row r="488" spans="1:4" x14ac:dyDescent="0.25">
      <c r="A488" s="35"/>
      <c r="B488" s="35"/>
    </row>
    <row r="489" spans="1:4" x14ac:dyDescent="0.25">
      <c r="A489" s="35"/>
      <c r="B489" s="35"/>
    </row>
    <row r="490" spans="1:4" x14ac:dyDescent="0.25">
      <c r="A490" s="35"/>
      <c r="B490" s="35"/>
    </row>
    <row r="491" spans="1:4" x14ac:dyDescent="0.25">
      <c r="A491" s="35"/>
      <c r="B491" s="35"/>
    </row>
    <row r="492" spans="1:4" x14ac:dyDescent="0.25">
      <c r="A492" s="35"/>
      <c r="B492" s="35"/>
    </row>
    <row r="493" spans="1:4" x14ac:dyDescent="0.25">
      <c r="A493" s="35"/>
      <c r="B493" s="35"/>
    </row>
    <row r="494" spans="1:4" x14ac:dyDescent="0.25">
      <c r="A494" s="35"/>
      <c r="B494" s="35"/>
    </row>
    <row r="495" spans="1:4" x14ac:dyDescent="0.25">
      <c r="A495" s="35"/>
      <c r="B495" s="35"/>
    </row>
    <row r="496" spans="1:4" x14ac:dyDescent="0.25">
      <c r="A496" s="35"/>
      <c r="B496" s="35"/>
    </row>
    <row r="497" spans="1:2" x14ac:dyDescent="0.25">
      <c r="A497" s="35"/>
      <c r="B497" s="35"/>
    </row>
    <row r="498" spans="1:2" x14ac:dyDescent="0.25">
      <c r="A498" s="35"/>
      <c r="B498" s="35"/>
    </row>
    <row r="499" spans="1:2" x14ac:dyDescent="0.25">
      <c r="A499" s="35"/>
      <c r="B499" s="35"/>
    </row>
    <row r="500" spans="1:2" x14ac:dyDescent="0.25">
      <c r="A500" s="35"/>
      <c r="B500" s="35"/>
    </row>
    <row r="501" spans="1:2" x14ac:dyDescent="0.25">
      <c r="A501" s="35"/>
      <c r="B501" s="35"/>
    </row>
    <row r="502" spans="1:2" x14ac:dyDescent="0.25">
      <c r="A502" s="35"/>
      <c r="B502" s="35"/>
    </row>
    <row r="503" spans="1:2" x14ac:dyDescent="0.25">
      <c r="A503" s="35"/>
      <c r="B503" s="35"/>
    </row>
    <row r="504" spans="1:2" x14ac:dyDescent="0.25">
      <c r="A504" s="35"/>
      <c r="B504" s="35"/>
    </row>
    <row r="505" spans="1:2" x14ac:dyDescent="0.25">
      <c r="A505" s="35"/>
      <c r="B505" s="35"/>
    </row>
    <row r="506" spans="1:2" x14ac:dyDescent="0.25">
      <c r="A506" s="35"/>
      <c r="B506" s="35"/>
    </row>
    <row r="507" spans="1:2" x14ac:dyDescent="0.25">
      <c r="A507" s="35"/>
      <c r="B507" s="35"/>
    </row>
    <row r="508" spans="1:2" x14ac:dyDescent="0.25">
      <c r="A508" s="35"/>
      <c r="B508" s="35"/>
    </row>
    <row r="509" spans="1:2" x14ac:dyDescent="0.25">
      <c r="A509" s="35"/>
      <c r="B509" s="35"/>
    </row>
    <row r="510" spans="1:2" x14ac:dyDescent="0.25">
      <c r="A510" s="35"/>
      <c r="B510" s="35"/>
    </row>
    <row r="511" spans="1:2" x14ac:dyDescent="0.25">
      <c r="A511" s="35"/>
      <c r="B511" s="35"/>
    </row>
    <row r="512" spans="1:2" x14ac:dyDescent="0.25">
      <c r="A512" s="35"/>
      <c r="B512" s="35"/>
    </row>
    <row r="513" spans="1:2" x14ac:dyDescent="0.25">
      <c r="A513" s="35"/>
      <c r="B513" s="35"/>
    </row>
    <row r="514" spans="1:2" x14ac:dyDescent="0.25">
      <c r="A514" s="35"/>
      <c r="B514" s="35"/>
    </row>
    <row r="515" spans="1:2" x14ac:dyDescent="0.25">
      <c r="A515" s="35"/>
      <c r="B515" s="35"/>
    </row>
    <row r="516" spans="1:2" x14ac:dyDescent="0.25">
      <c r="A516" s="35"/>
      <c r="B516" s="35"/>
    </row>
    <row r="517" spans="1:2" x14ac:dyDescent="0.25">
      <c r="A517" s="35"/>
      <c r="B517" s="35"/>
    </row>
    <row r="518" spans="1:2" x14ac:dyDescent="0.25">
      <c r="A518" s="35"/>
      <c r="B518" s="35"/>
    </row>
    <row r="519" spans="1:2" x14ac:dyDescent="0.25">
      <c r="A519" s="35"/>
      <c r="B519" s="35"/>
    </row>
    <row r="520" spans="1:2" x14ac:dyDescent="0.25">
      <c r="A520" s="35"/>
      <c r="B520" s="35"/>
    </row>
    <row r="521" spans="1:2" x14ac:dyDescent="0.25">
      <c r="A521" s="35"/>
      <c r="B521" s="35"/>
    </row>
    <row r="522" spans="1:2" x14ac:dyDescent="0.25">
      <c r="A522" s="35"/>
      <c r="B522" s="35"/>
    </row>
    <row r="523" spans="1:2" x14ac:dyDescent="0.25">
      <c r="A523" s="35"/>
      <c r="B523" s="35"/>
    </row>
    <row r="524" spans="1:2" x14ac:dyDescent="0.25">
      <c r="A524" s="35"/>
      <c r="B524" s="35"/>
    </row>
    <row r="525" spans="1:2" x14ac:dyDescent="0.25">
      <c r="A525" s="35"/>
      <c r="B525" s="35"/>
    </row>
    <row r="526" spans="1:2" x14ac:dyDescent="0.25">
      <c r="A526" s="35"/>
      <c r="B526" s="35"/>
    </row>
    <row r="527" spans="1:2" x14ac:dyDescent="0.25">
      <c r="A527" s="35"/>
      <c r="B527" s="35"/>
    </row>
    <row r="528" spans="1:2" x14ac:dyDescent="0.25">
      <c r="A528" s="35"/>
      <c r="B528" s="35"/>
    </row>
    <row r="529" spans="1:2" x14ac:dyDescent="0.25">
      <c r="A529" s="35"/>
      <c r="B529" s="35"/>
    </row>
    <row r="530" spans="1:2" x14ac:dyDescent="0.25">
      <c r="A530" s="35"/>
      <c r="B530" s="35"/>
    </row>
    <row r="531" spans="1:2" x14ac:dyDescent="0.25">
      <c r="A531" s="35"/>
      <c r="B531" s="35"/>
    </row>
    <row r="532" spans="1:2" x14ac:dyDescent="0.25">
      <c r="A532" s="35"/>
      <c r="B532" s="35"/>
    </row>
    <row r="533" spans="1:2" x14ac:dyDescent="0.25">
      <c r="A533" s="35"/>
      <c r="B533" s="35"/>
    </row>
    <row r="534" spans="1:2" x14ac:dyDescent="0.25">
      <c r="A534" s="35"/>
      <c r="B534" s="35"/>
    </row>
    <row r="535" spans="1:2" x14ac:dyDescent="0.25">
      <c r="A535" s="35"/>
      <c r="B535" s="35"/>
    </row>
    <row r="536" spans="1:2" x14ac:dyDescent="0.25">
      <c r="A536" s="35"/>
      <c r="B536" s="35"/>
    </row>
    <row r="537" spans="1:2" x14ac:dyDescent="0.25">
      <c r="A537" s="35"/>
      <c r="B537" s="35"/>
    </row>
    <row r="538" spans="1:2" x14ac:dyDescent="0.25">
      <c r="A538" s="35"/>
      <c r="B538" s="35"/>
    </row>
    <row r="539" spans="1:2" x14ac:dyDescent="0.25">
      <c r="A539" s="35"/>
      <c r="B539" s="35"/>
    </row>
    <row r="540" spans="1:2" x14ac:dyDescent="0.25">
      <c r="A540" s="35"/>
      <c r="B540" s="35"/>
    </row>
    <row r="541" spans="1:2" x14ac:dyDescent="0.25">
      <c r="A541" s="35"/>
      <c r="B541" s="35"/>
    </row>
    <row r="542" spans="1:2" x14ac:dyDescent="0.25">
      <c r="A542" s="35"/>
      <c r="B542" s="35"/>
    </row>
    <row r="543" spans="1:2" x14ac:dyDescent="0.25">
      <c r="A543" s="35"/>
      <c r="B543" s="35"/>
    </row>
    <row r="544" spans="1:2" x14ac:dyDescent="0.25">
      <c r="A544" s="35"/>
      <c r="B544" s="35"/>
    </row>
    <row r="545" spans="1:2" x14ac:dyDescent="0.25">
      <c r="A545" s="35"/>
      <c r="B545" s="35"/>
    </row>
    <row r="546" spans="1:2" x14ac:dyDescent="0.25">
      <c r="A546" s="35"/>
      <c r="B546" s="35"/>
    </row>
    <row r="547" spans="1:2" x14ac:dyDescent="0.25">
      <c r="A547" s="35"/>
      <c r="B547" s="35"/>
    </row>
    <row r="548" spans="1:2" x14ac:dyDescent="0.25">
      <c r="A548" s="35"/>
      <c r="B548" s="35"/>
    </row>
    <row r="549" spans="1:2" x14ac:dyDescent="0.25">
      <c r="A549" s="35"/>
      <c r="B549" s="35"/>
    </row>
    <row r="550" spans="1:2" x14ac:dyDescent="0.25">
      <c r="A550" s="35"/>
      <c r="B550" s="35"/>
    </row>
    <row r="551" spans="1:2" x14ac:dyDescent="0.25">
      <c r="A551" s="35"/>
      <c r="B551" s="35"/>
    </row>
    <row r="552" spans="1:2" x14ac:dyDescent="0.25">
      <c r="A552" s="35"/>
      <c r="B552" s="35"/>
    </row>
    <row r="553" spans="1:2" x14ac:dyDescent="0.25">
      <c r="A553" s="35"/>
      <c r="B553" s="35"/>
    </row>
    <row r="554" spans="1:2" x14ac:dyDescent="0.25">
      <c r="A554" s="35"/>
      <c r="B554" s="35"/>
    </row>
    <row r="555" spans="1:2" x14ac:dyDescent="0.25">
      <c r="A555" s="35"/>
      <c r="B555" s="35"/>
    </row>
    <row r="556" spans="1:2" x14ac:dyDescent="0.25">
      <c r="A556" s="35"/>
      <c r="B556" s="35"/>
    </row>
    <row r="557" spans="1:2" x14ac:dyDescent="0.25">
      <c r="A557" s="35"/>
      <c r="B557" s="35"/>
    </row>
    <row r="558" spans="1:2" x14ac:dyDescent="0.25">
      <c r="A558" s="35"/>
      <c r="B558" s="35"/>
    </row>
    <row r="559" spans="1:2" x14ac:dyDescent="0.25">
      <c r="A559" s="35"/>
      <c r="B559" s="35"/>
    </row>
    <row r="560" spans="1:2" x14ac:dyDescent="0.25">
      <c r="A560" s="35"/>
      <c r="B560" s="35"/>
    </row>
    <row r="561" spans="1:2" x14ac:dyDescent="0.25">
      <c r="A561" s="35"/>
      <c r="B561" s="35"/>
    </row>
    <row r="562" spans="1:2" x14ac:dyDescent="0.25">
      <c r="A562" s="35"/>
      <c r="B562" s="35"/>
    </row>
    <row r="563" spans="1:2" x14ac:dyDescent="0.25">
      <c r="A563" s="35"/>
      <c r="B563" s="35"/>
    </row>
    <row r="564" spans="1:2" x14ac:dyDescent="0.25">
      <c r="A564" s="35"/>
      <c r="B564" s="35"/>
    </row>
    <row r="565" spans="1:2" x14ac:dyDescent="0.25">
      <c r="A565" s="35"/>
      <c r="B565" s="35"/>
    </row>
    <row r="566" spans="1:2" x14ac:dyDescent="0.25">
      <c r="A566" s="35"/>
      <c r="B566" s="35"/>
    </row>
    <row r="567" spans="1:2" x14ac:dyDescent="0.25">
      <c r="A567" s="35"/>
      <c r="B567" s="35"/>
    </row>
    <row r="568" spans="1:2" x14ac:dyDescent="0.25">
      <c r="A568" s="35"/>
      <c r="B568" s="35"/>
    </row>
    <row r="569" spans="1:2" x14ac:dyDescent="0.25">
      <c r="A569" s="35"/>
      <c r="B569" s="35"/>
    </row>
    <row r="570" spans="1:2" x14ac:dyDescent="0.25">
      <c r="A570" s="35"/>
      <c r="B570" s="35"/>
    </row>
    <row r="571" spans="1:2" x14ac:dyDescent="0.25">
      <c r="A571" s="35"/>
      <c r="B571" s="35"/>
    </row>
    <row r="572" spans="1:2" x14ac:dyDescent="0.25">
      <c r="A572" s="35"/>
      <c r="B572" s="35"/>
    </row>
    <row r="573" spans="1:2" x14ac:dyDescent="0.25">
      <c r="A573" s="35"/>
      <c r="B573" s="35"/>
    </row>
    <row r="574" spans="1:2" x14ac:dyDescent="0.25">
      <c r="A574" s="35"/>
      <c r="B574" s="35"/>
    </row>
    <row r="575" spans="1:2" x14ac:dyDescent="0.25">
      <c r="A575" s="35"/>
      <c r="B575" s="35"/>
    </row>
    <row r="576" spans="1:2" x14ac:dyDescent="0.25">
      <c r="A576" s="35"/>
      <c r="B576" s="35"/>
    </row>
    <row r="577" spans="1:2" x14ac:dyDescent="0.25">
      <c r="A577" s="35"/>
      <c r="B577" s="35"/>
    </row>
    <row r="578" spans="1:2" x14ac:dyDescent="0.25">
      <c r="A578" s="35"/>
      <c r="B578" s="35"/>
    </row>
    <row r="579" spans="1:2" x14ac:dyDescent="0.25">
      <c r="A579" s="35"/>
      <c r="B579" s="35"/>
    </row>
    <row r="580" spans="1:2" x14ac:dyDescent="0.25">
      <c r="A580" s="35"/>
      <c r="B580" s="35"/>
    </row>
    <row r="581" spans="1:2" x14ac:dyDescent="0.25">
      <c r="A581" s="35"/>
      <c r="B581" s="35"/>
    </row>
    <row r="582" spans="1:2" x14ac:dyDescent="0.25">
      <c r="A582" s="35"/>
      <c r="B582" s="35"/>
    </row>
    <row r="583" spans="1:2" x14ac:dyDescent="0.25">
      <c r="A583" s="35"/>
      <c r="B583" s="35"/>
    </row>
    <row r="584" spans="1:2" x14ac:dyDescent="0.25">
      <c r="A584" s="35"/>
      <c r="B584" s="35"/>
    </row>
    <row r="585" spans="1:2" x14ac:dyDescent="0.25">
      <c r="A585" s="35"/>
      <c r="B585" s="35"/>
    </row>
    <row r="586" spans="1:2" x14ac:dyDescent="0.25">
      <c r="A586" s="35"/>
      <c r="B586" s="35"/>
    </row>
    <row r="587" spans="1:2" x14ac:dyDescent="0.25">
      <c r="A587" s="35"/>
      <c r="B587" s="35"/>
    </row>
    <row r="588" spans="1:2" x14ac:dyDescent="0.25">
      <c r="A588" s="35"/>
      <c r="B588" s="35"/>
    </row>
    <row r="589" spans="1:2" x14ac:dyDescent="0.25">
      <c r="A589" s="35"/>
      <c r="B589" s="35"/>
    </row>
    <row r="590" spans="1:2" x14ac:dyDescent="0.25">
      <c r="A590" s="35"/>
      <c r="B590" s="35"/>
    </row>
    <row r="591" spans="1:2" x14ac:dyDescent="0.25">
      <c r="A591" s="35"/>
      <c r="B591" s="35"/>
    </row>
    <row r="592" spans="1:2" x14ac:dyDescent="0.25">
      <c r="A592" s="35"/>
      <c r="B592" s="35"/>
    </row>
    <row r="593" spans="1:2" x14ac:dyDescent="0.25">
      <c r="A593" s="35"/>
      <c r="B593" s="35"/>
    </row>
    <row r="594" spans="1:2" x14ac:dyDescent="0.25">
      <c r="A594" s="35"/>
      <c r="B594" s="35"/>
    </row>
    <row r="595" spans="1:2" x14ac:dyDescent="0.25">
      <c r="A595" s="35"/>
      <c r="B595" s="35"/>
    </row>
    <row r="596" spans="1:2" x14ac:dyDescent="0.25">
      <c r="A596" s="35"/>
      <c r="B596" s="35"/>
    </row>
    <row r="597" spans="1:2" x14ac:dyDescent="0.25">
      <c r="A597" s="35"/>
      <c r="B597" s="35"/>
    </row>
    <row r="598" spans="1:2" x14ac:dyDescent="0.25">
      <c r="A598" s="35"/>
      <c r="B598" s="35"/>
    </row>
    <row r="599" spans="1:2" x14ac:dyDescent="0.25">
      <c r="A599" s="35"/>
      <c r="B599" s="35"/>
    </row>
    <row r="600" spans="1:2" x14ac:dyDescent="0.25">
      <c r="A600" s="35"/>
      <c r="B600" s="35"/>
    </row>
    <row r="601" spans="1:2" x14ac:dyDescent="0.25">
      <c r="A601" s="35"/>
      <c r="B601" s="35"/>
    </row>
    <row r="602" spans="1:2" x14ac:dyDescent="0.25">
      <c r="A602" s="35"/>
      <c r="B602" s="35"/>
    </row>
    <row r="603" spans="1:2" x14ac:dyDescent="0.25">
      <c r="A603" s="35"/>
      <c r="B603" s="35"/>
    </row>
    <row r="604" spans="1:2" x14ac:dyDescent="0.25">
      <c r="A604" s="35"/>
      <c r="B604" s="35"/>
    </row>
    <row r="605" spans="1:2" x14ac:dyDescent="0.25">
      <c r="A605" s="35"/>
      <c r="B605" s="35"/>
    </row>
    <row r="606" spans="1:2" x14ac:dyDescent="0.25">
      <c r="A606" s="35"/>
      <c r="B606" s="35"/>
    </row>
    <row r="607" spans="1:2" x14ac:dyDescent="0.25">
      <c r="A607" s="35"/>
      <c r="B607" s="35"/>
    </row>
    <row r="608" spans="1:2" x14ac:dyDescent="0.25">
      <c r="A608" s="35"/>
      <c r="B608" s="35"/>
    </row>
    <row r="609" spans="1:2" x14ac:dyDescent="0.25">
      <c r="A609" s="35"/>
      <c r="B609" s="35"/>
    </row>
    <row r="610" spans="1:2" x14ac:dyDescent="0.25">
      <c r="A610" s="35"/>
      <c r="B610" s="35"/>
    </row>
    <row r="611" spans="1:2" x14ac:dyDescent="0.25">
      <c r="A611" s="35"/>
      <c r="B611" s="35"/>
    </row>
    <row r="612" spans="1:2" x14ac:dyDescent="0.25">
      <c r="A612" s="35"/>
      <c r="B612" s="35"/>
    </row>
    <row r="613" spans="1:2" x14ac:dyDescent="0.25">
      <c r="A613" s="35"/>
      <c r="B613" s="35"/>
    </row>
    <row r="614" spans="1:2" x14ac:dyDescent="0.25">
      <c r="A614" s="35"/>
      <c r="B614" s="35"/>
    </row>
    <row r="615" spans="1:2" x14ac:dyDescent="0.25">
      <c r="A615" s="35"/>
      <c r="B615" s="35"/>
    </row>
    <row r="616" spans="1:2" x14ac:dyDescent="0.25">
      <c r="A616" s="35"/>
      <c r="B616" s="35"/>
    </row>
    <row r="617" spans="1:2" x14ac:dyDescent="0.25">
      <c r="A617" s="35"/>
      <c r="B617" s="35"/>
    </row>
    <row r="618" spans="1:2" x14ac:dyDescent="0.25">
      <c r="A618" s="35"/>
      <c r="B618" s="35"/>
    </row>
    <row r="619" spans="1:2" x14ac:dyDescent="0.25">
      <c r="A619" s="35"/>
      <c r="B619" s="35"/>
    </row>
    <row r="620" spans="1:2" x14ac:dyDescent="0.25">
      <c r="A620" s="35"/>
      <c r="B620" s="35"/>
    </row>
    <row r="621" spans="1:2" x14ac:dyDescent="0.25">
      <c r="A621" s="35"/>
      <c r="B621" s="35"/>
    </row>
    <row r="622" spans="1:2" x14ac:dyDescent="0.25">
      <c r="A622" s="35"/>
      <c r="B622" s="35"/>
    </row>
    <row r="623" spans="1:2" x14ac:dyDescent="0.25">
      <c r="A623" s="35"/>
      <c r="B623" s="35"/>
    </row>
    <row r="624" spans="1:2" x14ac:dyDescent="0.25">
      <c r="A624" s="35"/>
      <c r="B624" s="35"/>
    </row>
    <row r="625" spans="1:2" x14ac:dyDescent="0.25">
      <c r="A625" s="35"/>
      <c r="B625" s="35"/>
    </row>
    <row r="626" spans="1:2" x14ac:dyDescent="0.25">
      <c r="A626" s="35"/>
      <c r="B626" s="35"/>
    </row>
    <row r="627" spans="1:2" x14ac:dyDescent="0.25">
      <c r="A627" s="35"/>
      <c r="B627" s="35"/>
    </row>
    <row r="628" spans="1:2" x14ac:dyDescent="0.25">
      <c r="A628" s="35"/>
      <c r="B628" s="35"/>
    </row>
    <row r="629" spans="1:2" x14ac:dyDescent="0.25">
      <c r="A629" s="35"/>
      <c r="B629" s="35"/>
    </row>
    <row r="630" spans="1:2" x14ac:dyDescent="0.25">
      <c r="A630" s="35"/>
      <c r="B630" s="35"/>
    </row>
    <row r="631" spans="1:2" x14ac:dyDescent="0.25">
      <c r="A631" s="35"/>
      <c r="B631" s="35"/>
    </row>
    <row r="632" spans="1:2" x14ac:dyDescent="0.25">
      <c r="A632" s="35"/>
      <c r="B632" s="35"/>
    </row>
    <row r="633" spans="1:2" x14ac:dyDescent="0.25">
      <c r="A633" s="35"/>
      <c r="B633" s="35"/>
    </row>
    <row r="634" spans="1:2" x14ac:dyDescent="0.25">
      <c r="A634" s="35"/>
      <c r="B634" s="35"/>
    </row>
    <row r="635" spans="1:2" x14ac:dyDescent="0.25">
      <c r="A635" s="35"/>
      <c r="B635" s="35"/>
    </row>
    <row r="636" spans="1:2" x14ac:dyDescent="0.25">
      <c r="A636" s="35"/>
      <c r="B636" s="35"/>
    </row>
    <row r="637" spans="1:2" x14ac:dyDescent="0.25">
      <c r="A637" s="35"/>
      <c r="B637" s="35"/>
    </row>
    <row r="638" spans="1:2" x14ac:dyDescent="0.25">
      <c r="A638" s="35"/>
      <c r="B638" s="35"/>
    </row>
    <row r="639" spans="1:2" x14ac:dyDescent="0.25">
      <c r="A639" s="35"/>
      <c r="B639" s="35"/>
    </row>
    <row r="640" spans="1:2" x14ac:dyDescent="0.25">
      <c r="A640" s="35"/>
      <c r="B640" s="35"/>
    </row>
    <row r="641" spans="1:2" x14ac:dyDescent="0.25">
      <c r="A641" s="35"/>
      <c r="B641" s="35"/>
    </row>
    <row r="642" spans="1:2" x14ac:dyDescent="0.25">
      <c r="A642" s="35"/>
      <c r="B642" s="35"/>
    </row>
    <row r="643" spans="1:2" x14ac:dyDescent="0.25">
      <c r="A643" s="35"/>
      <c r="B643" s="35"/>
    </row>
    <row r="644" spans="1:2" x14ac:dyDescent="0.25">
      <c r="A644" s="35"/>
      <c r="B644" s="35"/>
    </row>
    <row r="645" spans="1:2" x14ac:dyDescent="0.25">
      <c r="A645" s="35"/>
      <c r="B645" s="35"/>
    </row>
    <row r="646" spans="1:2" x14ac:dyDescent="0.25">
      <c r="A646" s="35"/>
      <c r="B646" s="35"/>
    </row>
    <row r="647" spans="1:2" x14ac:dyDescent="0.25">
      <c r="A647" s="35"/>
      <c r="B647" s="35"/>
    </row>
    <row r="648" spans="1:2" x14ac:dyDescent="0.25">
      <c r="A648" s="35"/>
      <c r="B648" s="35"/>
    </row>
    <row r="649" spans="1:2" x14ac:dyDescent="0.25">
      <c r="A649" s="35"/>
      <c r="B649" s="35"/>
    </row>
    <row r="650" spans="1:2" x14ac:dyDescent="0.25">
      <c r="A650" s="35"/>
      <c r="B650" s="35"/>
    </row>
    <row r="651" spans="1:2" x14ac:dyDescent="0.25">
      <c r="A651" s="35"/>
      <c r="B651" s="35"/>
    </row>
    <row r="652" spans="1:2" x14ac:dyDescent="0.25">
      <c r="A652" s="35"/>
      <c r="B652" s="35"/>
    </row>
    <row r="653" spans="1:2" x14ac:dyDescent="0.25">
      <c r="A653" s="35"/>
      <c r="B653" s="35"/>
    </row>
    <row r="654" spans="1:2" x14ac:dyDescent="0.25">
      <c r="A654" s="35"/>
      <c r="B654" s="35"/>
    </row>
    <row r="655" spans="1:2" x14ac:dyDescent="0.25">
      <c r="A655" s="35"/>
      <c r="B655" s="35"/>
    </row>
    <row r="656" spans="1:2" x14ac:dyDescent="0.25">
      <c r="A656" s="35"/>
      <c r="B656" s="35"/>
    </row>
    <row r="657" spans="1:2" x14ac:dyDescent="0.25">
      <c r="A657" s="35"/>
      <c r="B657" s="35"/>
    </row>
    <row r="658" spans="1:2" x14ac:dyDescent="0.25">
      <c r="A658" s="35"/>
      <c r="B658" s="35"/>
    </row>
    <row r="659" spans="1:2" x14ac:dyDescent="0.25">
      <c r="A659" s="35"/>
      <c r="B659" s="35"/>
    </row>
    <row r="660" spans="1:2" x14ac:dyDescent="0.25">
      <c r="A660" s="35"/>
      <c r="B660" s="35"/>
    </row>
    <row r="661" spans="1:2" x14ac:dyDescent="0.25">
      <c r="A661" s="35"/>
      <c r="B661" s="35"/>
    </row>
    <row r="662" spans="1:2" x14ac:dyDescent="0.25">
      <c r="A662" s="35"/>
      <c r="B662" s="35"/>
    </row>
    <row r="663" spans="1:2" x14ac:dyDescent="0.25">
      <c r="A663" s="35"/>
      <c r="B663" s="35"/>
    </row>
    <row r="664" spans="1:2" x14ac:dyDescent="0.25">
      <c r="A664" s="35"/>
      <c r="B664" s="35"/>
    </row>
    <row r="665" spans="1:2" x14ac:dyDescent="0.25">
      <c r="A665" s="35"/>
      <c r="B665" s="35"/>
    </row>
    <row r="666" spans="1:2" x14ac:dyDescent="0.25">
      <c r="A666" s="35"/>
      <c r="B666" s="35"/>
    </row>
    <row r="667" spans="1:2" x14ac:dyDescent="0.25">
      <c r="A667" s="35"/>
      <c r="B667" s="35"/>
    </row>
    <row r="668" spans="1:2" x14ac:dyDescent="0.25">
      <c r="A668" s="35"/>
      <c r="B668" s="35"/>
    </row>
    <row r="669" spans="1:2" x14ac:dyDescent="0.25">
      <c r="A669" s="35"/>
      <c r="B669" s="35"/>
    </row>
    <row r="670" spans="1:2" x14ac:dyDescent="0.25">
      <c r="A670" s="35"/>
      <c r="B670" s="35"/>
    </row>
    <row r="671" spans="1:2" x14ac:dyDescent="0.25">
      <c r="A671" s="35"/>
      <c r="B671" s="35"/>
    </row>
    <row r="672" spans="1:2" x14ac:dyDescent="0.25">
      <c r="A672" s="35"/>
      <c r="B672" s="35"/>
    </row>
    <row r="673" spans="1:2" x14ac:dyDescent="0.25">
      <c r="A673" s="35"/>
      <c r="B673" s="35"/>
    </row>
    <row r="674" spans="1:2" x14ac:dyDescent="0.25">
      <c r="A674" s="35"/>
      <c r="B674" s="35"/>
    </row>
    <row r="675" spans="1:2" x14ac:dyDescent="0.25">
      <c r="A675" s="35"/>
      <c r="B675" s="35"/>
    </row>
    <row r="676" spans="1:2" x14ac:dyDescent="0.25">
      <c r="A676" s="35"/>
      <c r="B676" s="35"/>
    </row>
    <row r="677" spans="1:2" x14ac:dyDescent="0.25">
      <c r="A677" s="35"/>
      <c r="B677" s="35"/>
    </row>
    <row r="678" spans="1:2" x14ac:dyDescent="0.25">
      <c r="A678" s="35"/>
      <c r="B678" s="35"/>
    </row>
    <row r="679" spans="1:2" x14ac:dyDescent="0.25">
      <c r="A679" s="35"/>
      <c r="B679" s="35"/>
    </row>
    <row r="680" spans="1:2" x14ac:dyDescent="0.25">
      <c r="A680" s="35"/>
      <c r="B680" s="35"/>
    </row>
    <row r="681" spans="1:2" x14ac:dyDescent="0.25">
      <c r="A681" s="35"/>
      <c r="B681" s="35"/>
    </row>
    <row r="682" spans="1:2" x14ac:dyDescent="0.25">
      <c r="A682" s="35"/>
      <c r="B682" s="35"/>
    </row>
    <row r="683" spans="1:2" x14ac:dyDescent="0.25">
      <c r="A683" s="35"/>
      <c r="B683" s="35"/>
    </row>
    <row r="684" spans="1:2" x14ac:dyDescent="0.25">
      <c r="A684" s="35"/>
      <c r="B684" s="35"/>
    </row>
    <row r="685" spans="1:2" x14ac:dyDescent="0.25">
      <c r="A685" s="35"/>
      <c r="B685" s="35"/>
    </row>
    <row r="686" spans="1:2" x14ac:dyDescent="0.25">
      <c r="A686" s="35"/>
      <c r="B686" s="35"/>
    </row>
    <row r="687" spans="1:2" x14ac:dyDescent="0.25">
      <c r="A687" s="35"/>
      <c r="B687" s="35"/>
    </row>
    <row r="688" spans="1:2" x14ac:dyDescent="0.25">
      <c r="A688" s="35"/>
      <c r="B688" s="35"/>
    </row>
    <row r="689" spans="1:2" x14ac:dyDescent="0.25">
      <c r="A689" s="35"/>
      <c r="B689" s="35"/>
    </row>
    <row r="690" spans="1:2" x14ac:dyDescent="0.25">
      <c r="A690" s="35"/>
      <c r="B690" s="35"/>
    </row>
    <row r="691" spans="1:2" x14ac:dyDescent="0.25">
      <c r="A691" s="35"/>
      <c r="B691" s="35"/>
    </row>
    <row r="692" spans="1:2" x14ac:dyDescent="0.25">
      <c r="A692" s="35"/>
      <c r="B692" s="35"/>
    </row>
    <row r="693" spans="1:2" x14ac:dyDescent="0.25">
      <c r="A693" s="35"/>
      <c r="B693" s="35"/>
    </row>
    <row r="694" spans="1:2" x14ac:dyDescent="0.25">
      <c r="A694" s="35"/>
      <c r="B694" s="35"/>
    </row>
    <row r="695" spans="1:2" x14ac:dyDescent="0.25">
      <c r="A695" s="35"/>
      <c r="B695" s="35"/>
    </row>
    <row r="696" spans="1:2" x14ac:dyDescent="0.25">
      <c r="A696" s="35"/>
      <c r="B696" s="35"/>
    </row>
    <row r="697" spans="1:2" x14ac:dyDescent="0.25">
      <c r="A697" s="35"/>
      <c r="B697" s="35"/>
    </row>
    <row r="698" spans="1:2" x14ac:dyDescent="0.25">
      <c r="A698" s="35"/>
      <c r="B698" s="35"/>
    </row>
    <row r="699" spans="1:2" x14ac:dyDescent="0.25">
      <c r="A699" s="35"/>
      <c r="B699" s="35"/>
    </row>
    <row r="700" spans="1:2" x14ac:dyDescent="0.25">
      <c r="A700" s="35"/>
      <c r="B700" s="35"/>
    </row>
    <row r="701" spans="1:2" x14ac:dyDescent="0.25">
      <c r="A701" s="35"/>
      <c r="B701" s="35"/>
    </row>
    <row r="702" spans="1:2" x14ac:dyDescent="0.25">
      <c r="A702" s="35"/>
      <c r="B702" s="35"/>
    </row>
    <row r="703" spans="1:2" x14ac:dyDescent="0.25">
      <c r="A703" s="35"/>
      <c r="B703" s="35"/>
    </row>
    <row r="704" spans="1:2" x14ac:dyDescent="0.25">
      <c r="A704" s="35"/>
      <c r="B704" s="35"/>
    </row>
    <row r="705" spans="1:2" x14ac:dyDescent="0.25">
      <c r="A705" s="35"/>
      <c r="B705" s="35"/>
    </row>
    <row r="706" spans="1:2" x14ac:dyDescent="0.25">
      <c r="A706" s="35"/>
      <c r="B706" s="35"/>
    </row>
    <row r="707" spans="1:2" x14ac:dyDescent="0.25">
      <c r="A707" s="35"/>
      <c r="B707" s="35"/>
    </row>
    <row r="708" spans="1:2" x14ac:dyDescent="0.25">
      <c r="A708" s="35"/>
      <c r="B708" s="35"/>
    </row>
    <row r="709" spans="1:2" x14ac:dyDescent="0.25">
      <c r="A709" s="35"/>
      <c r="B709" s="35"/>
    </row>
    <row r="710" spans="1:2" x14ac:dyDescent="0.25">
      <c r="A710" s="35"/>
      <c r="B710" s="35"/>
    </row>
    <row r="711" spans="1:2" x14ac:dyDescent="0.25">
      <c r="A711" s="35"/>
      <c r="B711" s="35"/>
    </row>
    <row r="712" spans="1:2" x14ac:dyDescent="0.25">
      <c r="A712" s="35"/>
      <c r="B712" s="35"/>
    </row>
    <row r="713" spans="1:2" x14ac:dyDescent="0.25">
      <c r="A713" s="35"/>
      <c r="B713" s="35"/>
    </row>
    <row r="714" spans="1:2" x14ac:dyDescent="0.25">
      <c r="A714" s="35"/>
      <c r="B714" s="35"/>
    </row>
    <row r="715" spans="1:2" x14ac:dyDescent="0.25">
      <c r="A715" s="35"/>
      <c r="B715" s="35"/>
    </row>
    <row r="716" spans="1:2" x14ac:dyDescent="0.25">
      <c r="A716" s="35"/>
      <c r="B716" s="35"/>
    </row>
    <row r="717" spans="1:2" x14ac:dyDescent="0.25">
      <c r="A717" s="35"/>
      <c r="B717" s="35"/>
    </row>
    <row r="718" spans="1:2" x14ac:dyDescent="0.25">
      <c r="A718" s="35"/>
      <c r="B718" s="35"/>
    </row>
    <row r="719" spans="1:2" x14ac:dyDescent="0.25">
      <c r="A719" s="35"/>
      <c r="B719" s="35"/>
    </row>
    <row r="720" spans="1:2" x14ac:dyDescent="0.25">
      <c r="A720" s="35"/>
      <c r="B720" s="35"/>
    </row>
    <row r="721" spans="1:2" x14ac:dyDescent="0.25">
      <c r="A721" s="35"/>
      <c r="B721" s="35"/>
    </row>
    <row r="722" spans="1:2" x14ac:dyDescent="0.25">
      <c r="A722" s="35"/>
      <c r="B722" s="35"/>
    </row>
    <row r="723" spans="1:2" x14ac:dyDescent="0.25">
      <c r="A723" s="35"/>
      <c r="B723" s="35"/>
    </row>
    <row r="724" spans="1:2" x14ac:dyDescent="0.25">
      <c r="A724" s="35"/>
      <c r="B724" s="35"/>
    </row>
    <row r="725" spans="1:2" x14ac:dyDescent="0.25">
      <c r="A725" s="35"/>
      <c r="B725" s="35"/>
    </row>
    <row r="726" spans="1:2" x14ac:dyDescent="0.25">
      <c r="A726" s="35"/>
      <c r="B726" s="35"/>
    </row>
    <row r="727" spans="1:2" x14ac:dyDescent="0.25">
      <c r="A727" s="35"/>
      <c r="B727" s="35"/>
    </row>
    <row r="728" spans="1:2" x14ac:dyDescent="0.25">
      <c r="A728" s="35"/>
      <c r="B728" s="35"/>
    </row>
    <row r="729" spans="1:2" x14ac:dyDescent="0.25">
      <c r="A729" s="35"/>
      <c r="B729" s="35"/>
    </row>
    <row r="730" spans="1:2" x14ac:dyDescent="0.25">
      <c r="A730" s="35"/>
      <c r="B730" s="35"/>
    </row>
    <row r="731" spans="1:2" x14ac:dyDescent="0.25">
      <c r="A731" s="35"/>
      <c r="B731" s="35"/>
    </row>
    <row r="732" spans="1:2" x14ac:dyDescent="0.25">
      <c r="A732" s="35"/>
      <c r="B732" s="35"/>
    </row>
    <row r="733" spans="1:2" x14ac:dyDescent="0.25">
      <c r="A733" s="35"/>
      <c r="B733" s="35"/>
    </row>
    <row r="734" spans="1:2" x14ac:dyDescent="0.25">
      <c r="A734" s="35"/>
      <c r="B734" s="35"/>
    </row>
    <row r="735" spans="1:2" x14ac:dyDescent="0.25">
      <c r="A735" s="35"/>
      <c r="B735" s="35"/>
    </row>
    <row r="736" spans="1:2" x14ac:dyDescent="0.25">
      <c r="A736" s="35"/>
      <c r="B736" s="35"/>
    </row>
    <row r="737" spans="1:2" x14ac:dyDescent="0.25">
      <c r="A737" s="35"/>
      <c r="B737" s="35"/>
    </row>
    <row r="738" spans="1:2" x14ac:dyDescent="0.25">
      <c r="A738" s="35"/>
      <c r="B738" s="35"/>
    </row>
    <row r="739" spans="1:2" x14ac:dyDescent="0.25">
      <c r="A739" s="35"/>
      <c r="B739" s="35"/>
    </row>
    <row r="740" spans="1:2" x14ac:dyDescent="0.25">
      <c r="A740" s="35"/>
      <c r="B740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236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1.6534613649999999E-11</v>
      </c>
      <c r="B7" s="37">
        <f>STDEV(A9:A208)/SQRT(200)</f>
        <v>9.2199981626138008E-14</v>
      </c>
      <c r="C7" s="37">
        <f>AVERAGE(C9:C208)</f>
        <v>-8.1934103900000015E-11</v>
      </c>
      <c r="D7" s="37">
        <f>STDEV(C9:C208)/SQRT(200)</f>
        <v>5.4426613643561965E-13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1.705303E-11</v>
      </c>
      <c r="B9" s="35">
        <v>0.2990294</v>
      </c>
      <c r="C9" s="35">
        <v>-8.4128260000000002E-11</v>
      </c>
      <c r="D9" s="35">
        <v>0.30503130000000001</v>
      </c>
    </row>
    <row r="10" spans="1:4" x14ac:dyDescent="0.25">
      <c r="A10" s="35">
        <v>1.7507770000000001E-11</v>
      </c>
      <c r="B10" s="35">
        <v>0.98409840000000004</v>
      </c>
      <c r="C10" s="35">
        <v>-8.139978E-11</v>
      </c>
      <c r="D10" s="35">
        <v>0.98909899999999995</v>
      </c>
    </row>
    <row r="11" spans="1:4" x14ac:dyDescent="0.25">
      <c r="A11" s="35">
        <v>1.6825650000000001E-11</v>
      </c>
      <c r="B11" s="35">
        <v>1.3881380000000001</v>
      </c>
      <c r="C11" s="35">
        <v>-8.4128260000000002E-11</v>
      </c>
      <c r="D11" s="35">
        <v>1.3941399999999999</v>
      </c>
    </row>
    <row r="12" spans="1:4" x14ac:dyDescent="0.25">
      <c r="A12" s="35">
        <v>1.7280399999999999E-11</v>
      </c>
      <c r="B12" s="35">
        <v>1.792179</v>
      </c>
      <c r="C12" s="35">
        <v>-7.5715429999999997E-11</v>
      </c>
      <c r="D12" s="35">
        <v>1.79918</v>
      </c>
    </row>
    <row r="13" spans="1:4" x14ac:dyDescent="0.25">
      <c r="A13" s="35">
        <v>1.409717E-11</v>
      </c>
      <c r="B13" s="35">
        <v>2.1962190000000001</v>
      </c>
      <c r="C13" s="35">
        <v>-8.0945030000000002E-11</v>
      </c>
      <c r="D13" s="35">
        <v>2.2052209999999999</v>
      </c>
    </row>
    <row r="14" spans="1:4" x14ac:dyDescent="0.25">
      <c r="A14" s="35">
        <v>1.7507770000000001E-11</v>
      </c>
      <c r="B14" s="35">
        <v>2.60026</v>
      </c>
      <c r="C14" s="35">
        <v>-9.0949469999999998E-11</v>
      </c>
      <c r="D14" s="35">
        <v>2.6092620000000002</v>
      </c>
    </row>
    <row r="15" spans="1:4" x14ac:dyDescent="0.25">
      <c r="A15" s="35">
        <v>1.705303E-11</v>
      </c>
      <c r="B15" s="35">
        <v>3.0043000000000002</v>
      </c>
      <c r="C15" s="35">
        <v>-8.4128260000000002E-11</v>
      </c>
      <c r="D15" s="35">
        <v>3.0133009999999998</v>
      </c>
    </row>
    <row r="16" spans="1:4" x14ac:dyDescent="0.25">
      <c r="A16" s="35">
        <v>1.7507770000000001E-11</v>
      </c>
      <c r="B16" s="35">
        <v>3.4083410000000001</v>
      </c>
      <c r="C16" s="35">
        <v>-8.594725E-11</v>
      </c>
      <c r="D16" s="35">
        <v>3.4183430000000001</v>
      </c>
    </row>
    <row r="17" spans="1:4" x14ac:dyDescent="0.25">
      <c r="A17" s="35">
        <v>1.705303E-11</v>
      </c>
      <c r="B17" s="35">
        <v>3.8123809999999998</v>
      </c>
      <c r="C17" s="35">
        <v>-9.2995829999999999E-11</v>
      </c>
      <c r="D17" s="35">
        <v>3.821383</v>
      </c>
    </row>
    <row r="18" spans="1:4" x14ac:dyDescent="0.25">
      <c r="A18" s="35">
        <v>1.8872020000000001E-11</v>
      </c>
      <c r="B18" s="35">
        <v>4.217422</v>
      </c>
      <c r="C18" s="35">
        <v>-8.1627150000000003E-11</v>
      </c>
      <c r="D18" s="35">
        <v>4.2264229999999996</v>
      </c>
    </row>
    <row r="19" spans="1:4" x14ac:dyDescent="0.25">
      <c r="A19" s="35">
        <v>1.6143530000000001E-11</v>
      </c>
      <c r="B19" s="35">
        <v>4.6224619999999996</v>
      </c>
      <c r="C19" s="35">
        <v>-7.9353409999999994E-11</v>
      </c>
      <c r="D19" s="35">
        <v>4.6314630000000001</v>
      </c>
    </row>
    <row r="20" spans="1:4" x14ac:dyDescent="0.25">
      <c r="A20" s="35">
        <v>1.477929E-11</v>
      </c>
      <c r="B20" s="35">
        <v>5.0275030000000003</v>
      </c>
      <c r="C20" s="35">
        <v>-7.9353409999999994E-11</v>
      </c>
      <c r="D20" s="35">
        <v>5.0355040000000004</v>
      </c>
    </row>
    <row r="21" spans="1:4" x14ac:dyDescent="0.25">
      <c r="A21" s="35">
        <v>1.6825650000000001E-11</v>
      </c>
      <c r="B21" s="35">
        <v>5.4315429999999996</v>
      </c>
      <c r="C21" s="35">
        <v>-6.7984729999999998E-11</v>
      </c>
      <c r="D21" s="35">
        <v>5.440544</v>
      </c>
    </row>
    <row r="22" spans="1:4" x14ac:dyDescent="0.25">
      <c r="A22" s="35">
        <v>1.568878E-11</v>
      </c>
      <c r="B22" s="35">
        <v>5.8355829999999997</v>
      </c>
      <c r="C22" s="35">
        <v>-8.2991390000000003E-11</v>
      </c>
      <c r="D22" s="35">
        <v>5.8445850000000004</v>
      </c>
    </row>
    <row r="23" spans="1:4" x14ac:dyDescent="0.25">
      <c r="A23" s="35">
        <v>1.705303E-11</v>
      </c>
      <c r="B23" s="35">
        <v>6.2396240000000001</v>
      </c>
      <c r="C23" s="35">
        <v>-8.9130479999999999E-11</v>
      </c>
      <c r="D23" s="35">
        <v>6.2496260000000001</v>
      </c>
    </row>
    <row r="24" spans="1:4" x14ac:dyDescent="0.25">
      <c r="A24" s="35">
        <v>1.705303E-11</v>
      </c>
      <c r="B24" s="35">
        <v>6.6436640000000002</v>
      </c>
      <c r="C24" s="35">
        <v>-8.0262910000000002E-11</v>
      </c>
      <c r="D24" s="35">
        <v>6.6536660000000003</v>
      </c>
    </row>
    <row r="25" spans="1:4" x14ac:dyDescent="0.25">
      <c r="A25" s="35">
        <v>1.8189889999999999E-11</v>
      </c>
      <c r="B25" s="35">
        <v>7.0477049999999997</v>
      </c>
      <c r="C25" s="35">
        <v>-8.0945030000000002E-11</v>
      </c>
      <c r="D25" s="35">
        <v>7.0587059999999999</v>
      </c>
    </row>
    <row r="26" spans="1:4" x14ac:dyDescent="0.25">
      <c r="A26" s="35">
        <v>1.6143530000000001E-11</v>
      </c>
      <c r="B26" s="35">
        <v>7.4517449999999998</v>
      </c>
      <c r="C26" s="35">
        <v>-7.7079680000000003E-11</v>
      </c>
      <c r="D26" s="35">
        <v>7.4637469999999997</v>
      </c>
    </row>
    <row r="27" spans="1:4" x14ac:dyDescent="0.25">
      <c r="A27" s="35">
        <v>1.6143530000000001E-11</v>
      </c>
      <c r="B27" s="35">
        <v>7.8567859999999996</v>
      </c>
      <c r="C27" s="35">
        <v>-8.0490280000000005E-11</v>
      </c>
      <c r="D27" s="35">
        <v>7.8677869999999999</v>
      </c>
    </row>
    <row r="28" spans="1:4" x14ac:dyDescent="0.25">
      <c r="A28" s="35">
        <v>1.5916160000000002E-11</v>
      </c>
      <c r="B28" s="35">
        <v>8.2608259999999998</v>
      </c>
      <c r="C28" s="35">
        <v>-7.0485839999999996E-11</v>
      </c>
      <c r="D28" s="35">
        <v>8.271827</v>
      </c>
    </row>
    <row r="29" spans="1:4" x14ac:dyDescent="0.25">
      <c r="A29" s="35">
        <v>1.6598279999999999E-11</v>
      </c>
      <c r="B29" s="35">
        <v>8.664866</v>
      </c>
      <c r="C29" s="35">
        <v>-9.6179059999999998E-11</v>
      </c>
      <c r="D29" s="35">
        <v>8.6768680000000007</v>
      </c>
    </row>
    <row r="30" spans="1:4" x14ac:dyDescent="0.25">
      <c r="A30" s="35">
        <v>1.4551920000000001E-11</v>
      </c>
      <c r="B30" s="35">
        <v>9.0689060000000001</v>
      </c>
      <c r="C30" s="35">
        <v>-8.7993610000000001E-11</v>
      </c>
      <c r="D30" s="35">
        <v>9.0799079999999996</v>
      </c>
    </row>
    <row r="31" spans="1:4" x14ac:dyDescent="0.25">
      <c r="A31" s="35">
        <v>1.6143530000000001E-11</v>
      </c>
      <c r="B31" s="35">
        <v>9.4739470000000008</v>
      </c>
      <c r="C31" s="35">
        <v>-6.2073010000000004E-11</v>
      </c>
      <c r="D31" s="35">
        <v>9.4839490000000009</v>
      </c>
    </row>
    <row r="32" spans="1:4" x14ac:dyDescent="0.25">
      <c r="A32" s="35">
        <v>1.5006659999999999E-11</v>
      </c>
      <c r="B32" s="35">
        <v>9.8779869999999992</v>
      </c>
      <c r="C32" s="35">
        <v>-8.8675730000000001E-11</v>
      </c>
      <c r="D32" s="35">
        <v>9.8889890000000005</v>
      </c>
    </row>
    <row r="33" spans="1:4" x14ac:dyDescent="0.25">
      <c r="A33" s="35">
        <v>1.705303E-11</v>
      </c>
      <c r="B33" s="35">
        <v>10.282030000000001</v>
      </c>
      <c r="C33" s="35">
        <v>-8.2764020000000001E-11</v>
      </c>
      <c r="D33" s="35">
        <v>10.29303</v>
      </c>
    </row>
    <row r="34" spans="1:4" x14ac:dyDescent="0.25">
      <c r="A34" s="35">
        <v>1.568878E-11</v>
      </c>
      <c r="B34" s="35">
        <v>10.686070000000001</v>
      </c>
      <c r="C34" s="35">
        <v>-8.0262910000000002E-11</v>
      </c>
      <c r="D34" s="35">
        <v>10.69807</v>
      </c>
    </row>
    <row r="35" spans="1:4" x14ac:dyDescent="0.25">
      <c r="A35" s="35">
        <v>1.8189889999999999E-11</v>
      </c>
      <c r="B35" s="35">
        <v>11.090109999999999</v>
      </c>
      <c r="C35" s="35">
        <v>-7.2986949999999995E-11</v>
      </c>
      <c r="D35" s="35">
        <v>11.10211</v>
      </c>
    </row>
    <row r="36" spans="1:4" x14ac:dyDescent="0.25">
      <c r="A36" s="35">
        <v>1.6825650000000001E-11</v>
      </c>
      <c r="B36" s="35">
        <v>11.495150000000001</v>
      </c>
      <c r="C36" s="35">
        <v>-8.7993610000000001E-11</v>
      </c>
      <c r="D36" s="35">
        <v>11.507149999999999</v>
      </c>
    </row>
    <row r="37" spans="1:4" x14ac:dyDescent="0.25">
      <c r="A37" s="35">
        <v>1.7507770000000001E-11</v>
      </c>
      <c r="B37" s="35">
        <v>11.899190000000001</v>
      </c>
      <c r="C37" s="35">
        <v>-9.7543310000000004E-11</v>
      </c>
      <c r="D37" s="35">
        <v>11.91119</v>
      </c>
    </row>
    <row r="38" spans="1:4" x14ac:dyDescent="0.25">
      <c r="A38" s="35">
        <v>1.7507770000000001E-11</v>
      </c>
      <c r="B38" s="35">
        <v>12.30423</v>
      </c>
      <c r="C38" s="35">
        <v>-7.5715429999999997E-11</v>
      </c>
      <c r="D38" s="35">
        <v>12.31523</v>
      </c>
    </row>
    <row r="39" spans="1:4" x14ac:dyDescent="0.25">
      <c r="A39" s="35">
        <v>1.6825650000000001E-11</v>
      </c>
      <c r="B39" s="35">
        <v>12.70927</v>
      </c>
      <c r="C39" s="35">
        <v>-8.0490280000000005E-11</v>
      </c>
      <c r="D39" s="35">
        <v>12.71927</v>
      </c>
    </row>
    <row r="40" spans="1:4" x14ac:dyDescent="0.25">
      <c r="A40" s="35">
        <v>1.7280399999999999E-11</v>
      </c>
      <c r="B40" s="35">
        <v>13.112310000000001</v>
      </c>
      <c r="C40" s="35">
        <v>-7.9353409999999994E-11</v>
      </c>
      <c r="D40" s="35">
        <v>13.124309999999999</v>
      </c>
    </row>
    <row r="41" spans="1:4" x14ac:dyDescent="0.25">
      <c r="A41" s="35">
        <v>1.6598279999999999E-11</v>
      </c>
      <c r="B41" s="35">
        <v>13.51835</v>
      </c>
      <c r="C41" s="35">
        <v>-9.0949469999999998E-11</v>
      </c>
      <c r="D41" s="35">
        <v>13.529350000000001</v>
      </c>
    </row>
    <row r="42" spans="1:4" x14ac:dyDescent="0.25">
      <c r="A42" s="35">
        <v>1.546141E-11</v>
      </c>
      <c r="B42" s="35">
        <v>13.92239</v>
      </c>
      <c r="C42" s="35">
        <v>-7.6852299999999995E-11</v>
      </c>
      <c r="D42" s="35">
        <v>13.933389999999999</v>
      </c>
    </row>
    <row r="43" spans="1:4" x14ac:dyDescent="0.25">
      <c r="A43" s="35">
        <v>1.705303E-11</v>
      </c>
      <c r="B43" s="35">
        <v>14.32743</v>
      </c>
      <c r="C43" s="35">
        <v>-8.3218769999999999E-11</v>
      </c>
      <c r="D43" s="35">
        <v>14.338430000000001</v>
      </c>
    </row>
    <row r="44" spans="1:4" x14ac:dyDescent="0.25">
      <c r="A44" s="35">
        <v>1.5916160000000002E-11</v>
      </c>
      <c r="B44" s="35">
        <v>14.73147</v>
      </c>
      <c r="C44" s="35">
        <v>-8.5492500000000002E-11</v>
      </c>
      <c r="D44" s="35">
        <v>14.742470000000001</v>
      </c>
    </row>
    <row r="45" spans="1:4" x14ac:dyDescent="0.25">
      <c r="A45" s="35">
        <v>1.7280399999999999E-11</v>
      </c>
      <c r="B45" s="35">
        <v>15.136509999999999</v>
      </c>
      <c r="C45" s="35">
        <v>-8.0035529999999994E-11</v>
      </c>
      <c r="D45" s="35">
        <v>15.14551</v>
      </c>
    </row>
    <row r="46" spans="1:4" x14ac:dyDescent="0.25">
      <c r="A46" s="35">
        <v>1.7507770000000001E-11</v>
      </c>
      <c r="B46" s="35">
        <v>15.541550000000001</v>
      </c>
      <c r="C46" s="35">
        <v>-6.752998E-11</v>
      </c>
      <c r="D46" s="35">
        <v>15.55156</v>
      </c>
    </row>
    <row r="47" spans="1:4" x14ac:dyDescent="0.25">
      <c r="A47" s="35">
        <v>1.6143530000000001E-11</v>
      </c>
      <c r="B47" s="35">
        <v>15.945589999999999</v>
      </c>
      <c r="C47" s="35">
        <v>-8.7993610000000001E-11</v>
      </c>
      <c r="D47" s="35">
        <v>15.9566</v>
      </c>
    </row>
    <row r="48" spans="1:4" x14ac:dyDescent="0.25">
      <c r="A48" s="35">
        <v>1.6825650000000001E-11</v>
      </c>
      <c r="B48" s="35">
        <v>16.350629999999999</v>
      </c>
      <c r="C48" s="35">
        <v>-8.7993610000000001E-11</v>
      </c>
      <c r="D48" s="35">
        <v>16.361640000000001</v>
      </c>
    </row>
    <row r="49" spans="1:4" x14ac:dyDescent="0.25">
      <c r="A49" s="35">
        <v>1.5916160000000002E-11</v>
      </c>
      <c r="B49" s="35">
        <v>16.75367</v>
      </c>
      <c r="C49" s="35">
        <v>-8.8220989999999996E-11</v>
      </c>
      <c r="D49" s="35">
        <v>16.76568</v>
      </c>
    </row>
    <row r="50" spans="1:4" x14ac:dyDescent="0.25">
      <c r="A50" s="35">
        <v>1.705303E-11</v>
      </c>
      <c r="B50" s="35">
        <v>17.157720000000001</v>
      </c>
      <c r="C50" s="35">
        <v>-8.7993610000000001E-11</v>
      </c>
      <c r="D50" s="35">
        <v>17.170719999999999</v>
      </c>
    </row>
    <row r="51" spans="1:4" x14ac:dyDescent="0.25">
      <c r="A51" s="35">
        <v>1.5006659999999999E-11</v>
      </c>
      <c r="B51" s="35">
        <v>17.56176</v>
      </c>
      <c r="C51" s="35">
        <v>-8.6856740000000003E-11</v>
      </c>
      <c r="D51" s="35">
        <v>17.574760000000001</v>
      </c>
    </row>
    <row r="52" spans="1:4" x14ac:dyDescent="0.25">
      <c r="A52" s="35">
        <v>1.864464E-11</v>
      </c>
      <c r="B52" s="35">
        <v>17.965800000000002</v>
      </c>
      <c r="C52" s="35">
        <v>-8.9357850000000002E-11</v>
      </c>
      <c r="D52" s="35">
        <v>17.979800000000001</v>
      </c>
    </row>
    <row r="53" spans="1:4" x14ac:dyDescent="0.25">
      <c r="A53" s="35">
        <v>1.4551920000000001E-11</v>
      </c>
      <c r="B53" s="35">
        <v>18.36984</v>
      </c>
      <c r="C53" s="35">
        <v>-8.2081900000000001E-11</v>
      </c>
      <c r="D53" s="35">
        <v>18.384840000000001</v>
      </c>
    </row>
    <row r="54" spans="1:4" x14ac:dyDescent="0.25">
      <c r="A54" s="35">
        <v>1.705303E-11</v>
      </c>
      <c r="B54" s="35">
        <v>18.772880000000001</v>
      </c>
      <c r="C54" s="35">
        <v>-7.8898670000000002E-11</v>
      </c>
      <c r="D54" s="35">
        <v>18.788879999999999</v>
      </c>
    </row>
    <row r="55" spans="1:4" x14ac:dyDescent="0.25">
      <c r="A55" s="35">
        <v>1.6825650000000001E-11</v>
      </c>
      <c r="B55" s="35">
        <v>19.176919999999999</v>
      </c>
      <c r="C55" s="35">
        <v>-8.9357850000000002E-11</v>
      </c>
      <c r="D55" s="35">
        <v>19.193919999999999</v>
      </c>
    </row>
    <row r="56" spans="1:4" x14ac:dyDescent="0.25">
      <c r="A56" s="35">
        <v>1.7280399999999999E-11</v>
      </c>
      <c r="B56" s="35">
        <v>19.580960000000001</v>
      </c>
      <c r="C56" s="35">
        <v>-8.5719879999999998E-11</v>
      </c>
      <c r="D56" s="35">
        <v>19.59796</v>
      </c>
    </row>
    <row r="57" spans="1:4" x14ac:dyDescent="0.25">
      <c r="A57" s="35">
        <v>1.6825650000000001E-11</v>
      </c>
      <c r="B57" s="35">
        <v>19.984999999999999</v>
      </c>
      <c r="C57" s="35">
        <v>-7.1395329999999999E-11</v>
      </c>
      <c r="D57" s="35">
        <v>20.001999999999999</v>
      </c>
    </row>
    <row r="58" spans="1:4" x14ac:dyDescent="0.25">
      <c r="A58" s="35">
        <v>1.7962519999999999E-11</v>
      </c>
      <c r="B58" s="35">
        <v>20.39104</v>
      </c>
      <c r="C58" s="35">
        <v>-7.7534419999999995E-11</v>
      </c>
      <c r="D58" s="35">
        <v>20.406040000000001</v>
      </c>
    </row>
    <row r="59" spans="1:4" x14ac:dyDescent="0.25">
      <c r="A59" s="35">
        <v>1.6143530000000001E-11</v>
      </c>
      <c r="B59" s="35">
        <v>20.795079999999999</v>
      </c>
      <c r="C59" s="35">
        <v>-6.5483619999999999E-11</v>
      </c>
      <c r="D59" s="35">
        <v>20.810079999999999</v>
      </c>
    </row>
    <row r="60" spans="1:4" x14ac:dyDescent="0.25">
      <c r="A60" s="35">
        <v>1.932676E-11</v>
      </c>
      <c r="B60" s="35">
        <v>21.200119999999998</v>
      </c>
      <c r="C60" s="35">
        <v>-7.7079680000000003E-11</v>
      </c>
      <c r="D60" s="35">
        <v>21.214120000000001</v>
      </c>
    </row>
    <row r="61" spans="1:4" x14ac:dyDescent="0.25">
      <c r="A61" s="35">
        <v>1.9554139999999999E-11</v>
      </c>
      <c r="B61" s="35">
        <v>21.603159999999999</v>
      </c>
      <c r="C61" s="35">
        <v>-8.662937E-11</v>
      </c>
      <c r="D61" s="35">
        <v>21.61816</v>
      </c>
    </row>
    <row r="62" spans="1:4" x14ac:dyDescent="0.25">
      <c r="A62" s="35">
        <v>1.705303E-11</v>
      </c>
      <c r="B62" s="35">
        <v>22.007200000000001</v>
      </c>
      <c r="C62" s="35">
        <v>-8.4128260000000002E-11</v>
      </c>
      <c r="D62" s="35">
        <v>22.023199999999999</v>
      </c>
    </row>
    <row r="63" spans="1:4" x14ac:dyDescent="0.25">
      <c r="A63" s="35">
        <v>1.5916160000000002E-11</v>
      </c>
      <c r="B63" s="35">
        <v>22.412240000000001</v>
      </c>
      <c r="C63" s="35">
        <v>-8.8220989999999996E-11</v>
      </c>
      <c r="D63" s="35">
        <v>22.427240000000001</v>
      </c>
    </row>
    <row r="64" spans="1:4" x14ac:dyDescent="0.25">
      <c r="A64" s="35">
        <v>1.6598279999999999E-11</v>
      </c>
      <c r="B64" s="35">
        <v>22.81728</v>
      </c>
      <c r="C64" s="35">
        <v>-8.9357850000000002E-11</v>
      </c>
      <c r="D64" s="35">
        <v>22.83128</v>
      </c>
    </row>
    <row r="65" spans="1:4" x14ac:dyDescent="0.25">
      <c r="A65" s="35">
        <v>1.568878E-11</v>
      </c>
      <c r="B65" s="35">
        <v>23.221319999999999</v>
      </c>
      <c r="C65" s="35">
        <v>-7.4351189999999996E-11</v>
      </c>
      <c r="D65" s="35">
        <v>23.235320000000002</v>
      </c>
    </row>
    <row r="66" spans="1:4" x14ac:dyDescent="0.25">
      <c r="A66" s="35">
        <v>1.6143530000000001E-11</v>
      </c>
      <c r="B66" s="35">
        <v>23.624359999999999</v>
      </c>
      <c r="C66" s="35">
        <v>-7.6624930000000005E-11</v>
      </c>
      <c r="D66" s="35">
        <v>23.641359999999999</v>
      </c>
    </row>
    <row r="67" spans="1:4" x14ac:dyDescent="0.25">
      <c r="A67" s="35">
        <v>1.7280399999999999E-11</v>
      </c>
      <c r="B67" s="35">
        <v>24.034400000000002</v>
      </c>
      <c r="C67" s="35">
        <v>-8.139978E-11</v>
      </c>
      <c r="D67" s="35">
        <v>24.045400000000001</v>
      </c>
    </row>
    <row r="68" spans="1:4" x14ac:dyDescent="0.25">
      <c r="A68" s="35">
        <v>1.6143530000000001E-11</v>
      </c>
      <c r="B68" s="35">
        <v>24.439440000000001</v>
      </c>
      <c r="C68" s="35">
        <v>-7.0485839999999996E-11</v>
      </c>
      <c r="D68" s="35">
        <v>24.449439999999999</v>
      </c>
    </row>
    <row r="69" spans="1:4" x14ac:dyDescent="0.25">
      <c r="A69" s="35">
        <v>1.4551920000000001E-11</v>
      </c>
      <c r="B69" s="35">
        <v>24.842479999999998</v>
      </c>
      <c r="C69" s="35">
        <v>-7.6624930000000005E-11</v>
      </c>
      <c r="D69" s="35">
        <v>24.854489999999998</v>
      </c>
    </row>
    <row r="70" spans="1:4" x14ac:dyDescent="0.25">
      <c r="A70" s="35">
        <v>1.6598279999999999E-11</v>
      </c>
      <c r="B70" s="35">
        <v>25.247520000000002</v>
      </c>
      <c r="C70" s="35">
        <v>-7.5488059999999994E-11</v>
      </c>
      <c r="D70" s="35">
        <v>25.259530000000002</v>
      </c>
    </row>
    <row r="71" spans="1:4" x14ac:dyDescent="0.25">
      <c r="A71" s="35">
        <v>1.6143530000000001E-11</v>
      </c>
      <c r="B71" s="35">
        <v>25.65156</v>
      </c>
      <c r="C71" s="35">
        <v>-7.9126040000000004E-11</v>
      </c>
      <c r="D71" s="35">
        <v>25.66357</v>
      </c>
    </row>
    <row r="72" spans="1:4" x14ac:dyDescent="0.25">
      <c r="A72" s="35">
        <v>1.6598279999999999E-11</v>
      </c>
      <c r="B72" s="35">
        <v>26.0566</v>
      </c>
      <c r="C72" s="35">
        <v>-7.2304829999999995E-11</v>
      </c>
      <c r="D72" s="35">
        <v>26.06861</v>
      </c>
    </row>
    <row r="73" spans="1:4" x14ac:dyDescent="0.25">
      <c r="A73" s="35">
        <v>1.6825650000000001E-11</v>
      </c>
      <c r="B73" s="35">
        <v>26.45965</v>
      </c>
      <c r="C73" s="35">
        <v>-6.5938369999999997E-11</v>
      </c>
      <c r="D73" s="35">
        <v>26.473649999999999</v>
      </c>
    </row>
    <row r="74" spans="1:4" x14ac:dyDescent="0.25">
      <c r="A74" s="35">
        <v>1.6598279999999999E-11</v>
      </c>
      <c r="B74" s="35">
        <v>26.86469</v>
      </c>
      <c r="C74" s="35">
        <v>-7.7989170000000006E-11</v>
      </c>
      <c r="D74" s="35">
        <v>26.87669</v>
      </c>
    </row>
    <row r="75" spans="1:4" x14ac:dyDescent="0.25">
      <c r="A75" s="35">
        <v>1.6825650000000001E-11</v>
      </c>
      <c r="B75" s="35">
        <v>27.268730000000001</v>
      </c>
      <c r="C75" s="35">
        <v>-7.7761800000000003E-11</v>
      </c>
      <c r="D75" s="35">
        <v>27.28173</v>
      </c>
    </row>
    <row r="76" spans="1:4" x14ac:dyDescent="0.25">
      <c r="A76" s="35">
        <v>1.7280399999999999E-11</v>
      </c>
      <c r="B76" s="35">
        <v>27.67277</v>
      </c>
      <c r="C76" s="35">
        <v>-8.2764020000000001E-11</v>
      </c>
      <c r="D76" s="35">
        <v>27.685770000000002</v>
      </c>
    </row>
    <row r="77" spans="1:4" x14ac:dyDescent="0.25">
      <c r="A77" s="35">
        <v>1.7962519999999999E-11</v>
      </c>
      <c r="B77" s="35">
        <v>28.077809999999999</v>
      </c>
      <c r="C77" s="35">
        <v>-8.0717649999999994E-11</v>
      </c>
      <c r="D77" s="35">
        <v>28.08981</v>
      </c>
    </row>
    <row r="78" spans="1:4" x14ac:dyDescent="0.25">
      <c r="A78" s="35">
        <v>1.705303E-11</v>
      </c>
      <c r="B78" s="35">
        <v>28.481850000000001</v>
      </c>
      <c r="C78" s="35">
        <v>-7.7761800000000003E-11</v>
      </c>
      <c r="D78" s="35">
        <v>28.493849999999998</v>
      </c>
    </row>
    <row r="79" spans="1:4" x14ac:dyDescent="0.25">
      <c r="A79" s="35">
        <v>1.7507770000000001E-11</v>
      </c>
      <c r="B79" s="35">
        <v>28.88589</v>
      </c>
      <c r="C79" s="35">
        <v>-8.4583009999999999E-11</v>
      </c>
      <c r="D79" s="35">
        <v>28.89789</v>
      </c>
    </row>
    <row r="80" spans="1:4" x14ac:dyDescent="0.25">
      <c r="A80" s="35">
        <v>1.4551920000000001E-11</v>
      </c>
      <c r="B80" s="35">
        <v>29.290929999999999</v>
      </c>
      <c r="C80" s="35">
        <v>-1.020908E-10</v>
      </c>
      <c r="D80" s="35">
        <v>29.301929999999999</v>
      </c>
    </row>
    <row r="81" spans="1:4" x14ac:dyDescent="0.25">
      <c r="A81" s="35">
        <v>1.546141E-11</v>
      </c>
      <c r="B81" s="35">
        <v>29.694970000000001</v>
      </c>
      <c r="C81" s="35">
        <v>-7.6624930000000005E-11</v>
      </c>
      <c r="D81" s="35">
        <v>29.705970000000001</v>
      </c>
    </row>
    <row r="82" spans="1:4" x14ac:dyDescent="0.25">
      <c r="A82" s="35">
        <v>1.932676E-11</v>
      </c>
      <c r="B82" s="35">
        <v>30.09901</v>
      </c>
      <c r="C82" s="35">
        <v>-9.9817039999999995E-11</v>
      </c>
      <c r="D82" s="35">
        <v>30.110009999999999</v>
      </c>
    </row>
    <row r="83" spans="1:4" x14ac:dyDescent="0.25">
      <c r="A83" s="35">
        <v>1.3415049999999999E-11</v>
      </c>
      <c r="B83" s="35">
        <v>30.502050000000001</v>
      </c>
      <c r="C83" s="35">
        <v>-7.8898670000000002E-11</v>
      </c>
      <c r="D83" s="35">
        <v>30.514050000000001</v>
      </c>
    </row>
    <row r="84" spans="1:4" x14ac:dyDescent="0.25">
      <c r="A84" s="35">
        <v>1.477929E-11</v>
      </c>
      <c r="B84" s="35">
        <v>30.906089999999999</v>
      </c>
      <c r="C84" s="35">
        <v>-8.7993610000000001E-11</v>
      </c>
      <c r="D84" s="35">
        <v>30.919090000000001</v>
      </c>
    </row>
    <row r="85" spans="1:4" x14ac:dyDescent="0.25">
      <c r="A85" s="35">
        <v>1.7962519999999999E-11</v>
      </c>
      <c r="B85" s="35">
        <v>31.31213</v>
      </c>
      <c r="C85" s="35">
        <v>-6.889422E-11</v>
      </c>
      <c r="D85" s="35">
        <v>31.323129999999999</v>
      </c>
    </row>
    <row r="86" spans="1:4" x14ac:dyDescent="0.25">
      <c r="A86" s="35">
        <v>1.568878E-11</v>
      </c>
      <c r="B86" s="35">
        <v>31.716170000000002</v>
      </c>
      <c r="C86" s="35">
        <v>-6.9348969999999998E-11</v>
      </c>
      <c r="D86" s="35">
        <v>31.728169999999999</v>
      </c>
    </row>
    <row r="87" spans="1:4" x14ac:dyDescent="0.25">
      <c r="A87" s="35">
        <v>1.546141E-11</v>
      </c>
      <c r="B87" s="35">
        <v>32.121209999999998</v>
      </c>
      <c r="C87" s="35">
        <v>-7.9580790000000002E-11</v>
      </c>
      <c r="D87" s="35">
        <v>32.132210000000001</v>
      </c>
    </row>
    <row r="88" spans="1:4" x14ac:dyDescent="0.25">
      <c r="A88" s="35">
        <v>1.6143530000000001E-11</v>
      </c>
      <c r="B88" s="35">
        <v>32.52525</v>
      </c>
      <c r="C88" s="35">
        <v>-7.5033309999999996E-11</v>
      </c>
      <c r="D88" s="35">
        <v>32.536250000000003</v>
      </c>
    </row>
    <row r="89" spans="1:4" x14ac:dyDescent="0.25">
      <c r="A89" s="35">
        <v>1.477929E-11</v>
      </c>
      <c r="B89" s="35">
        <v>32.929290000000002</v>
      </c>
      <c r="C89" s="35">
        <v>-8.3900889999999999E-11</v>
      </c>
      <c r="D89" s="35">
        <v>32.941290000000002</v>
      </c>
    </row>
    <row r="90" spans="1:4" x14ac:dyDescent="0.25">
      <c r="A90" s="35">
        <v>1.7280399999999999E-11</v>
      </c>
      <c r="B90" s="35">
        <v>33.334330000000001</v>
      </c>
      <c r="C90" s="35">
        <v>-1.000444E-10</v>
      </c>
      <c r="D90" s="35">
        <v>33.345329999999997</v>
      </c>
    </row>
    <row r="91" spans="1:4" x14ac:dyDescent="0.25">
      <c r="A91" s="35">
        <v>1.4551920000000001E-11</v>
      </c>
      <c r="B91" s="35">
        <v>33.738370000000003</v>
      </c>
      <c r="C91" s="35">
        <v>-8.9357850000000002E-11</v>
      </c>
      <c r="D91" s="35">
        <v>33.75038</v>
      </c>
    </row>
    <row r="92" spans="1:4" x14ac:dyDescent="0.25">
      <c r="A92" s="35">
        <v>1.7962519999999999E-11</v>
      </c>
      <c r="B92" s="35">
        <v>34.143410000000003</v>
      </c>
      <c r="C92" s="35">
        <v>-8.0262910000000002E-11</v>
      </c>
      <c r="D92" s="35">
        <v>34.153419999999997</v>
      </c>
    </row>
    <row r="93" spans="1:4" x14ac:dyDescent="0.25">
      <c r="A93" s="35">
        <v>1.8189889999999999E-11</v>
      </c>
      <c r="B93" s="35">
        <v>34.547449999999998</v>
      </c>
      <c r="C93" s="35">
        <v>-7.8898670000000002E-11</v>
      </c>
      <c r="D93" s="35">
        <v>34.558459999999997</v>
      </c>
    </row>
    <row r="94" spans="1:4" x14ac:dyDescent="0.25">
      <c r="A94" s="35">
        <v>1.7280399999999999E-11</v>
      </c>
      <c r="B94" s="35">
        <v>34.950490000000002</v>
      </c>
      <c r="C94" s="35">
        <v>-8.8448359999999999E-11</v>
      </c>
      <c r="D94" s="35">
        <v>34.963500000000003</v>
      </c>
    </row>
    <row r="95" spans="1:4" x14ac:dyDescent="0.25">
      <c r="A95" s="35">
        <v>1.568878E-11</v>
      </c>
      <c r="B95" s="35">
        <v>35.35454</v>
      </c>
      <c r="C95" s="35">
        <v>-8.9357850000000002E-11</v>
      </c>
      <c r="D95" s="35">
        <v>35.368540000000003</v>
      </c>
    </row>
    <row r="96" spans="1:4" x14ac:dyDescent="0.25">
      <c r="A96" s="35">
        <v>1.6598279999999999E-11</v>
      </c>
      <c r="B96" s="35">
        <v>35.758569999999999</v>
      </c>
      <c r="C96" s="35">
        <v>-9.2086339999999996E-11</v>
      </c>
      <c r="D96" s="35">
        <v>35.772579999999998</v>
      </c>
    </row>
    <row r="97" spans="1:4" x14ac:dyDescent="0.25">
      <c r="A97" s="35">
        <v>1.6825650000000001E-11</v>
      </c>
      <c r="B97" s="35">
        <v>36.162619999999997</v>
      </c>
      <c r="C97" s="35">
        <v>-7.6397549999999997E-11</v>
      </c>
      <c r="D97" s="35">
        <v>36.177619999999997</v>
      </c>
    </row>
    <row r="98" spans="1:4" x14ac:dyDescent="0.25">
      <c r="A98" s="35">
        <v>1.568878E-11</v>
      </c>
      <c r="B98" s="35">
        <v>36.566659999999999</v>
      </c>
      <c r="C98" s="35">
        <v>-6.5483619999999999E-11</v>
      </c>
      <c r="D98" s="35">
        <v>36.581659999999999</v>
      </c>
    </row>
    <row r="99" spans="1:4" x14ac:dyDescent="0.25">
      <c r="A99" s="35">
        <v>1.841727E-11</v>
      </c>
      <c r="B99" s="35">
        <v>36.970700000000001</v>
      </c>
      <c r="C99" s="35">
        <v>-7.9126040000000004E-11</v>
      </c>
      <c r="D99" s="35">
        <v>36.985700000000001</v>
      </c>
    </row>
    <row r="100" spans="1:4" x14ac:dyDescent="0.25">
      <c r="A100" s="35">
        <v>1.7962519999999999E-11</v>
      </c>
      <c r="B100" s="35">
        <v>37.376739999999998</v>
      </c>
      <c r="C100" s="35">
        <v>-8.2536640000000006E-11</v>
      </c>
      <c r="D100" s="35">
        <v>37.390740000000001</v>
      </c>
    </row>
    <row r="101" spans="1:4" x14ac:dyDescent="0.25">
      <c r="A101" s="35">
        <v>1.7962519999999999E-11</v>
      </c>
      <c r="B101" s="35">
        <v>37.781779999999998</v>
      </c>
      <c r="C101" s="35">
        <v>-8.9357850000000002E-11</v>
      </c>
      <c r="D101" s="35">
        <v>37.794780000000003</v>
      </c>
    </row>
    <row r="102" spans="1:4" x14ac:dyDescent="0.25">
      <c r="A102" s="35">
        <v>1.6825650000000001E-11</v>
      </c>
      <c r="B102" s="35">
        <v>38.18582</v>
      </c>
      <c r="C102" s="35">
        <v>-8.4128260000000002E-11</v>
      </c>
      <c r="D102" s="35">
        <v>38.199820000000003</v>
      </c>
    </row>
    <row r="103" spans="1:4" x14ac:dyDescent="0.25">
      <c r="A103" s="35">
        <v>1.6598279999999999E-11</v>
      </c>
      <c r="B103" s="35">
        <v>38.589860000000002</v>
      </c>
      <c r="C103" s="35">
        <v>-8.5492500000000002E-11</v>
      </c>
      <c r="D103" s="35">
        <v>38.603859999999997</v>
      </c>
    </row>
    <row r="104" spans="1:4" x14ac:dyDescent="0.25">
      <c r="A104" s="35">
        <v>1.568878E-11</v>
      </c>
      <c r="B104" s="35">
        <v>38.994900000000001</v>
      </c>
      <c r="C104" s="35">
        <v>-9.7543310000000004E-11</v>
      </c>
      <c r="D104" s="35">
        <v>39.007899999999999</v>
      </c>
    </row>
    <row r="105" spans="1:4" x14ac:dyDescent="0.25">
      <c r="A105" s="35">
        <v>1.7962519999999999E-11</v>
      </c>
      <c r="B105" s="35">
        <v>39.399940000000001</v>
      </c>
      <c r="C105" s="35">
        <v>-7.6852299999999995E-11</v>
      </c>
      <c r="D105" s="35">
        <v>39.412939999999999</v>
      </c>
    </row>
    <row r="106" spans="1:4" x14ac:dyDescent="0.25">
      <c r="A106" s="35">
        <v>1.841727E-11</v>
      </c>
      <c r="B106" s="35">
        <v>39.80498</v>
      </c>
      <c r="C106" s="35">
        <v>-8.9357850000000002E-11</v>
      </c>
      <c r="D106" s="35">
        <v>39.817979999999999</v>
      </c>
    </row>
    <row r="107" spans="1:4" x14ac:dyDescent="0.25">
      <c r="A107" s="35">
        <v>1.6143530000000001E-11</v>
      </c>
      <c r="B107" s="35">
        <v>40.209020000000002</v>
      </c>
      <c r="C107" s="35">
        <v>-9.0722099999999995E-11</v>
      </c>
      <c r="D107" s="35">
        <v>40.223019999999998</v>
      </c>
    </row>
    <row r="108" spans="1:4" x14ac:dyDescent="0.25">
      <c r="A108" s="35">
        <v>1.477929E-11</v>
      </c>
      <c r="B108" s="35">
        <v>40.614060000000002</v>
      </c>
      <c r="C108" s="35">
        <v>-7.9580790000000002E-11</v>
      </c>
      <c r="D108" s="35">
        <v>40.62706</v>
      </c>
    </row>
    <row r="109" spans="1:4" x14ac:dyDescent="0.25">
      <c r="A109" s="35">
        <v>1.5916160000000002E-11</v>
      </c>
      <c r="B109" s="35">
        <v>41.017099999999999</v>
      </c>
      <c r="C109" s="35">
        <v>-8.4128260000000002E-11</v>
      </c>
      <c r="D109" s="35">
        <v>41.0321</v>
      </c>
    </row>
    <row r="110" spans="1:4" x14ac:dyDescent="0.25">
      <c r="A110" s="35">
        <v>1.705303E-11</v>
      </c>
      <c r="B110" s="35">
        <v>41.422139999999999</v>
      </c>
      <c r="C110" s="35">
        <v>-8.0945030000000002E-11</v>
      </c>
      <c r="D110" s="35">
        <v>41.436140000000002</v>
      </c>
    </row>
    <row r="111" spans="1:4" x14ac:dyDescent="0.25">
      <c r="A111" s="35">
        <v>1.6825650000000001E-11</v>
      </c>
      <c r="B111" s="35">
        <v>41.826180000000001</v>
      </c>
      <c r="C111" s="35">
        <v>-9.049472E-11</v>
      </c>
      <c r="D111" s="35">
        <v>41.840179999999997</v>
      </c>
    </row>
    <row r="112" spans="1:4" x14ac:dyDescent="0.25">
      <c r="A112" s="35">
        <v>1.568878E-11</v>
      </c>
      <c r="B112" s="35">
        <v>42.23122</v>
      </c>
      <c r="C112" s="35">
        <v>-8.0717649999999994E-11</v>
      </c>
      <c r="D112" s="35">
        <v>42.245220000000003</v>
      </c>
    </row>
    <row r="113" spans="1:4" x14ac:dyDescent="0.25">
      <c r="A113" s="35">
        <v>1.6143530000000001E-11</v>
      </c>
      <c r="B113" s="35">
        <v>42.634259999999998</v>
      </c>
      <c r="C113" s="35">
        <v>-7.6624930000000005E-11</v>
      </c>
      <c r="D113" s="35">
        <v>42.650260000000003</v>
      </c>
    </row>
    <row r="114" spans="1:4" x14ac:dyDescent="0.25">
      <c r="A114" s="35">
        <v>1.6143530000000001E-11</v>
      </c>
      <c r="B114" s="35">
        <v>43.039299999999997</v>
      </c>
      <c r="C114" s="35">
        <v>-9.3223209999999994E-11</v>
      </c>
      <c r="D114" s="35">
        <v>43.055309999999999</v>
      </c>
    </row>
    <row r="115" spans="1:4" x14ac:dyDescent="0.25">
      <c r="A115" s="35">
        <v>1.568878E-11</v>
      </c>
      <c r="B115" s="35">
        <v>43.443339999999999</v>
      </c>
      <c r="C115" s="35">
        <v>-8.2991390000000003E-11</v>
      </c>
      <c r="D115" s="35">
        <v>43.459350000000001</v>
      </c>
    </row>
    <row r="116" spans="1:4" x14ac:dyDescent="0.25">
      <c r="A116" s="35">
        <v>1.6825650000000001E-11</v>
      </c>
      <c r="B116" s="35">
        <v>43.848379999999999</v>
      </c>
      <c r="C116" s="35">
        <v>-8.7311490000000001E-11</v>
      </c>
      <c r="D116" s="35">
        <v>43.86439</v>
      </c>
    </row>
    <row r="117" spans="1:4" x14ac:dyDescent="0.25">
      <c r="A117" s="35">
        <v>1.568878E-11</v>
      </c>
      <c r="B117" s="35">
        <v>44.253419999999998</v>
      </c>
      <c r="C117" s="35">
        <v>-9.5496939999999998E-11</v>
      </c>
      <c r="D117" s="35">
        <v>44.268430000000002</v>
      </c>
    </row>
    <row r="118" spans="1:4" x14ac:dyDescent="0.25">
      <c r="A118" s="35">
        <v>1.7280399999999999E-11</v>
      </c>
      <c r="B118" s="35">
        <v>44.658470000000001</v>
      </c>
      <c r="C118" s="35">
        <v>-7.5715429999999997E-11</v>
      </c>
      <c r="D118" s="35">
        <v>44.673470000000002</v>
      </c>
    </row>
    <row r="119" spans="1:4" x14ac:dyDescent="0.25">
      <c r="A119" s="35">
        <v>1.5006659999999999E-11</v>
      </c>
      <c r="B119" s="35">
        <v>45.062510000000003</v>
      </c>
      <c r="C119" s="35">
        <v>-7.3896439999999998E-11</v>
      </c>
      <c r="D119" s="35">
        <v>45.077509999999997</v>
      </c>
    </row>
    <row r="120" spans="1:4" x14ac:dyDescent="0.25">
      <c r="A120" s="35">
        <v>1.5006659999999999E-11</v>
      </c>
      <c r="B120" s="35">
        <v>45.46855</v>
      </c>
      <c r="C120" s="35">
        <v>-7.7989170000000006E-11</v>
      </c>
      <c r="D120" s="35">
        <v>45.481549999999999</v>
      </c>
    </row>
    <row r="121" spans="1:4" x14ac:dyDescent="0.25">
      <c r="A121" s="35">
        <v>1.6143530000000001E-11</v>
      </c>
      <c r="B121" s="35">
        <v>45.871589999999998</v>
      </c>
      <c r="C121" s="35">
        <v>-8.0490280000000005E-11</v>
      </c>
      <c r="D121" s="35">
        <v>45.886589999999998</v>
      </c>
    </row>
    <row r="122" spans="1:4" x14ac:dyDescent="0.25">
      <c r="A122" s="35">
        <v>1.5916160000000002E-11</v>
      </c>
      <c r="B122" s="35">
        <v>46.27563</v>
      </c>
      <c r="C122" s="35">
        <v>-7.6852299999999995E-11</v>
      </c>
      <c r="D122" s="35">
        <v>46.291629999999998</v>
      </c>
    </row>
    <row r="123" spans="1:4" x14ac:dyDescent="0.25">
      <c r="A123" s="35">
        <v>1.5916160000000002E-11</v>
      </c>
      <c r="B123" s="35">
        <v>46.679670000000002</v>
      </c>
      <c r="C123" s="35">
        <v>-8.0945030000000002E-11</v>
      </c>
      <c r="D123" s="35">
        <v>46.69567</v>
      </c>
    </row>
    <row r="124" spans="1:4" x14ac:dyDescent="0.25">
      <c r="A124" s="35">
        <v>1.7280399999999999E-11</v>
      </c>
      <c r="B124" s="35">
        <v>47.084710000000001</v>
      </c>
      <c r="C124" s="35">
        <v>-7.0485839999999996E-11</v>
      </c>
      <c r="D124" s="35">
        <v>47.100709999999999</v>
      </c>
    </row>
    <row r="125" spans="1:4" x14ac:dyDescent="0.25">
      <c r="A125" s="35">
        <v>1.6143530000000001E-11</v>
      </c>
      <c r="B125" s="35">
        <v>47.487749999999998</v>
      </c>
      <c r="C125" s="35">
        <v>-7.9580790000000002E-11</v>
      </c>
      <c r="D125" s="35">
        <v>47.504750000000001</v>
      </c>
    </row>
    <row r="126" spans="1:4" x14ac:dyDescent="0.25">
      <c r="A126" s="35">
        <v>1.568878E-11</v>
      </c>
      <c r="B126" s="35">
        <v>47.892789999999998</v>
      </c>
      <c r="C126" s="35">
        <v>-8.9585229999999997E-11</v>
      </c>
      <c r="D126" s="35">
        <v>47.908790000000003</v>
      </c>
    </row>
    <row r="127" spans="1:4" x14ac:dyDescent="0.25">
      <c r="A127" s="35">
        <v>1.6825650000000001E-11</v>
      </c>
      <c r="B127" s="35">
        <v>48.298830000000002</v>
      </c>
      <c r="C127" s="35">
        <v>-7.8898670000000002E-11</v>
      </c>
      <c r="D127" s="35">
        <v>48.313830000000003</v>
      </c>
    </row>
    <row r="128" spans="1:4" x14ac:dyDescent="0.25">
      <c r="A128" s="35">
        <v>1.3415049999999999E-11</v>
      </c>
      <c r="B128" s="35">
        <v>48.702869999999997</v>
      </c>
      <c r="C128" s="35">
        <v>-8.7993610000000001E-11</v>
      </c>
      <c r="D128" s="35">
        <v>48.71987</v>
      </c>
    </row>
    <row r="129" spans="1:4" x14ac:dyDescent="0.25">
      <c r="A129" s="35">
        <v>1.5006659999999999E-11</v>
      </c>
      <c r="B129" s="35">
        <v>49.105910000000002</v>
      </c>
      <c r="C129" s="35">
        <v>-8.9130479999999999E-11</v>
      </c>
      <c r="D129" s="35">
        <v>49.12491</v>
      </c>
    </row>
    <row r="130" spans="1:4" x14ac:dyDescent="0.25">
      <c r="A130" s="35">
        <v>1.546141E-11</v>
      </c>
      <c r="B130" s="35">
        <v>49.509950000000003</v>
      </c>
      <c r="C130" s="35">
        <v>-7.7761800000000003E-11</v>
      </c>
      <c r="D130" s="35">
        <v>49.528950000000002</v>
      </c>
    </row>
    <row r="131" spans="1:4" x14ac:dyDescent="0.25">
      <c r="A131" s="35">
        <v>1.3187669999999999E-11</v>
      </c>
      <c r="B131" s="35">
        <v>49.913989999999998</v>
      </c>
      <c r="C131" s="35">
        <v>-8.2081900000000001E-11</v>
      </c>
      <c r="D131" s="35">
        <v>49.933990000000001</v>
      </c>
    </row>
    <row r="132" spans="1:4" x14ac:dyDescent="0.25">
      <c r="A132" s="35">
        <v>1.7280399999999999E-11</v>
      </c>
      <c r="B132" s="35">
        <v>50.31803</v>
      </c>
      <c r="C132" s="35">
        <v>-9.049472E-11</v>
      </c>
      <c r="D132" s="35">
        <v>50.338030000000003</v>
      </c>
    </row>
    <row r="133" spans="1:4" x14ac:dyDescent="0.25">
      <c r="A133" s="35">
        <v>1.5006659999999999E-11</v>
      </c>
      <c r="B133" s="35">
        <v>50.722070000000002</v>
      </c>
      <c r="C133" s="35">
        <v>-7.6852299999999995E-11</v>
      </c>
      <c r="D133" s="35">
        <v>50.742069999999998</v>
      </c>
    </row>
    <row r="134" spans="1:4" x14ac:dyDescent="0.25">
      <c r="A134" s="35">
        <v>1.477929E-11</v>
      </c>
      <c r="B134" s="35">
        <v>51.126109999999997</v>
      </c>
      <c r="C134" s="35">
        <v>-7.8443920000000004E-11</v>
      </c>
      <c r="D134" s="35">
        <v>51.14611</v>
      </c>
    </row>
    <row r="135" spans="1:4" x14ac:dyDescent="0.25">
      <c r="A135" s="35">
        <v>1.4551920000000001E-11</v>
      </c>
      <c r="B135" s="35">
        <v>51.530149999999999</v>
      </c>
      <c r="C135" s="35">
        <v>-8.2081900000000001E-11</v>
      </c>
      <c r="D135" s="35">
        <v>51.550159999999998</v>
      </c>
    </row>
    <row r="136" spans="1:4" x14ac:dyDescent="0.25">
      <c r="A136" s="35">
        <v>1.568878E-11</v>
      </c>
      <c r="B136" s="35">
        <v>51.934190000000001</v>
      </c>
      <c r="C136" s="35">
        <v>-7.5260690000000005E-11</v>
      </c>
      <c r="D136" s="35">
        <v>51.9542</v>
      </c>
    </row>
    <row r="137" spans="1:4" x14ac:dyDescent="0.25">
      <c r="A137" s="35">
        <v>1.5006659999999999E-11</v>
      </c>
      <c r="B137" s="35">
        <v>52.339230000000001</v>
      </c>
      <c r="C137" s="35">
        <v>-7.0031089999999999E-11</v>
      </c>
      <c r="D137" s="35">
        <v>52.358240000000002</v>
      </c>
    </row>
    <row r="138" spans="1:4" x14ac:dyDescent="0.25">
      <c r="A138" s="35">
        <v>1.6598279999999999E-11</v>
      </c>
      <c r="B138" s="35">
        <v>52.743270000000003</v>
      </c>
      <c r="C138" s="35">
        <v>-7.5715429999999997E-11</v>
      </c>
      <c r="D138" s="35">
        <v>52.763280000000002</v>
      </c>
    </row>
    <row r="139" spans="1:4" x14ac:dyDescent="0.25">
      <c r="A139" s="35">
        <v>1.6598279999999999E-11</v>
      </c>
      <c r="B139" s="35">
        <v>53.147309999999997</v>
      </c>
      <c r="C139" s="35">
        <v>-6.8666849999999998E-11</v>
      </c>
      <c r="D139" s="35">
        <v>53.166319999999999</v>
      </c>
    </row>
    <row r="140" spans="1:4" x14ac:dyDescent="0.25">
      <c r="A140" s="35">
        <v>1.5006659999999999E-11</v>
      </c>
      <c r="B140" s="35">
        <v>53.552349999999997</v>
      </c>
      <c r="C140" s="35">
        <v>-7.6624930000000005E-11</v>
      </c>
      <c r="D140" s="35">
        <v>53.570360000000001</v>
      </c>
    </row>
    <row r="141" spans="1:4" x14ac:dyDescent="0.25">
      <c r="A141" s="35">
        <v>1.409717E-11</v>
      </c>
      <c r="B141" s="35">
        <v>53.956400000000002</v>
      </c>
      <c r="C141" s="35">
        <v>-8.7311490000000001E-11</v>
      </c>
      <c r="D141" s="35">
        <v>53.974400000000003</v>
      </c>
    </row>
    <row r="142" spans="1:4" x14ac:dyDescent="0.25">
      <c r="A142" s="35">
        <v>1.6598279999999999E-11</v>
      </c>
      <c r="B142" s="35">
        <v>54.360439999999997</v>
      </c>
      <c r="C142" s="35">
        <v>-7.4123820000000006E-11</v>
      </c>
      <c r="D142" s="35">
        <v>54.379440000000002</v>
      </c>
    </row>
    <row r="143" spans="1:4" x14ac:dyDescent="0.25">
      <c r="A143" s="35">
        <v>1.409717E-11</v>
      </c>
      <c r="B143" s="35">
        <v>54.764479999999999</v>
      </c>
      <c r="C143" s="35">
        <v>-9.117684E-11</v>
      </c>
      <c r="D143" s="35">
        <v>54.783479999999997</v>
      </c>
    </row>
    <row r="144" spans="1:4" x14ac:dyDescent="0.25">
      <c r="A144" s="35">
        <v>1.4551920000000001E-11</v>
      </c>
      <c r="B144" s="35">
        <v>55.169519999999999</v>
      </c>
      <c r="C144" s="35">
        <v>-9.4132699999999997E-11</v>
      </c>
      <c r="D144" s="35">
        <v>55.189520000000002</v>
      </c>
    </row>
    <row r="145" spans="1:4" x14ac:dyDescent="0.25">
      <c r="A145" s="35">
        <v>1.8189889999999999E-11</v>
      </c>
      <c r="B145" s="35">
        <v>55.574559999999998</v>
      </c>
      <c r="C145" s="35">
        <v>-9.5496939999999998E-11</v>
      </c>
      <c r="D145" s="35">
        <v>55.593559999999997</v>
      </c>
    </row>
    <row r="146" spans="1:4" x14ac:dyDescent="0.25">
      <c r="A146" s="35">
        <v>1.7280399999999999E-11</v>
      </c>
      <c r="B146" s="35">
        <v>55.9786</v>
      </c>
      <c r="C146" s="35">
        <v>-7.5715429999999997E-11</v>
      </c>
      <c r="D146" s="35">
        <v>55.998600000000003</v>
      </c>
    </row>
    <row r="147" spans="1:4" x14ac:dyDescent="0.25">
      <c r="A147" s="35">
        <v>1.8189889999999999E-11</v>
      </c>
      <c r="B147" s="35">
        <v>56.38364</v>
      </c>
      <c r="C147" s="35">
        <v>-7.6852299999999995E-11</v>
      </c>
      <c r="D147" s="35">
        <v>56.402639999999998</v>
      </c>
    </row>
    <row r="148" spans="1:4" x14ac:dyDescent="0.25">
      <c r="A148" s="35">
        <v>1.7962519999999999E-11</v>
      </c>
      <c r="B148" s="35">
        <v>56.788679999999999</v>
      </c>
      <c r="C148" s="35">
        <v>-8.2991390000000003E-11</v>
      </c>
      <c r="D148" s="35">
        <v>56.807679999999998</v>
      </c>
    </row>
    <row r="149" spans="1:4" x14ac:dyDescent="0.25">
      <c r="A149" s="35">
        <v>1.6598279999999999E-11</v>
      </c>
      <c r="B149" s="35">
        <v>57.192720000000001</v>
      </c>
      <c r="C149" s="35">
        <v>-8.7766239999999999E-11</v>
      </c>
      <c r="D149" s="35">
        <v>57.210720000000002</v>
      </c>
    </row>
    <row r="150" spans="1:4" x14ac:dyDescent="0.25">
      <c r="A150" s="35">
        <v>1.6598279999999999E-11</v>
      </c>
      <c r="B150" s="35">
        <v>57.595759999999999</v>
      </c>
      <c r="C150" s="35">
        <v>-8.4583009999999999E-11</v>
      </c>
      <c r="D150" s="35">
        <v>57.615760000000002</v>
      </c>
    </row>
    <row r="151" spans="1:4" x14ac:dyDescent="0.25">
      <c r="A151" s="35">
        <v>1.568878E-11</v>
      </c>
      <c r="B151" s="35">
        <v>57.9998</v>
      </c>
      <c r="C151" s="35">
        <v>-8.4810380000000002E-11</v>
      </c>
      <c r="D151" s="35">
        <v>58.020800000000001</v>
      </c>
    </row>
    <row r="152" spans="1:4" x14ac:dyDescent="0.25">
      <c r="A152" s="35">
        <v>1.4551920000000001E-11</v>
      </c>
      <c r="B152" s="35">
        <v>58.405839999999998</v>
      </c>
      <c r="C152" s="35">
        <v>-6.7757359999999995E-11</v>
      </c>
      <c r="D152" s="35">
        <v>58.424840000000003</v>
      </c>
    </row>
    <row r="153" spans="1:4" x14ac:dyDescent="0.25">
      <c r="A153" s="35">
        <v>1.364242E-11</v>
      </c>
      <c r="B153" s="35">
        <v>58.80988</v>
      </c>
      <c r="C153" s="35">
        <v>-8.9357850000000002E-11</v>
      </c>
      <c r="D153" s="35">
        <v>58.828879999999998</v>
      </c>
    </row>
    <row r="154" spans="1:4" x14ac:dyDescent="0.25">
      <c r="A154" s="35">
        <v>1.4324540000000001E-11</v>
      </c>
      <c r="B154" s="35">
        <v>59.213920000000002</v>
      </c>
      <c r="C154" s="35">
        <v>-9.3450579999999997E-11</v>
      </c>
      <c r="D154" s="35">
        <v>59.23292</v>
      </c>
    </row>
    <row r="155" spans="1:4" x14ac:dyDescent="0.25">
      <c r="A155" s="35">
        <v>1.409717E-11</v>
      </c>
      <c r="B155" s="35">
        <v>59.617959999999997</v>
      </c>
      <c r="C155" s="35">
        <v>-8.3218769999999999E-11</v>
      </c>
      <c r="D155" s="35">
        <v>59.636960000000002</v>
      </c>
    </row>
    <row r="156" spans="1:4" x14ac:dyDescent="0.25">
      <c r="A156" s="35">
        <v>1.6598279999999999E-11</v>
      </c>
      <c r="B156" s="35">
        <v>60.023000000000003</v>
      </c>
      <c r="C156" s="35">
        <v>-8.2764020000000001E-11</v>
      </c>
      <c r="D156" s="35">
        <v>60.040999999999997</v>
      </c>
    </row>
    <row r="157" spans="1:4" x14ac:dyDescent="0.25">
      <c r="A157" s="35">
        <v>1.477929E-11</v>
      </c>
      <c r="B157" s="35">
        <v>60.427039999999998</v>
      </c>
      <c r="C157" s="35">
        <v>-8.3446140000000001E-11</v>
      </c>
      <c r="D157" s="35">
        <v>60.446040000000004</v>
      </c>
    </row>
    <row r="158" spans="1:4" x14ac:dyDescent="0.25">
      <c r="A158" s="35">
        <v>1.7962519999999999E-11</v>
      </c>
      <c r="B158" s="35">
        <v>60.832079999999998</v>
      </c>
      <c r="C158" s="35">
        <v>-7.9126040000000004E-11</v>
      </c>
      <c r="D158" s="35">
        <v>60.850079999999998</v>
      </c>
    </row>
    <row r="159" spans="1:4" x14ac:dyDescent="0.25">
      <c r="A159" s="35">
        <v>1.7507770000000001E-11</v>
      </c>
      <c r="B159" s="35">
        <v>61.237119999999997</v>
      </c>
      <c r="C159" s="35">
        <v>-8.2764020000000001E-11</v>
      </c>
      <c r="D159" s="35">
        <v>61.25412</v>
      </c>
    </row>
    <row r="160" spans="1:4" x14ac:dyDescent="0.25">
      <c r="A160" s="35">
        <v>1.864464E-11</v>
      </c>
      <c r="B160" s="35">
        <v>61.641159999999999</v>
      </c>
      <c r="C160" s="35">
        <v>-7.9126040000000004E-11</v>
      </c>
      <c r="D160" s="35">
        <v>61.658169999999998</v>
      </c>
    </row>
    <row r="161" spans="1:4" x14ac:dyDescent="0.25">
      <c r="A161" s="35">
        <v>1.932676E-11</v>
      </c>
      <c r="B161" s="35">
        <v>62.045200000000001</v>
      </c>
      <c r="C161" s="35">
        <v>-8.4128260000000002E-11</v>
      </c>
      <c r="D161" s="35">
        <v>62.063209999999998</v>
      </c>
    </row>
    <row r="162" spans="1:4" x14ac:dyDescent="0.25">
      <c r="A162" s="35">
        <v>1.6598279999999999E-11</v>
      </c>
      <c r="B162" s="35">
        <v>62.449240000000003</v>
      </c>
      <c r="C162" s="35">
        <v>-7.5488059999999994E-11</v>
      </c>
      <c r="D162" s="35">
        <v>62.468249999999998</v>
      </c>
    </row>
    <row r="163" spans="1:4" x14ac:dyDescent="0.25">
      <c r="A163" s="35">
        <v>1.7507770000000001E-11</v>
      </c>
      <c r="B163" s="35">
        <v>62.854280000000003</v>
      </c>
      <c r="C163" s="35">
        <v>-8.0035529999999994E-11</v>
      </c>
      <c r="D163" s="35">
        <v>62.873289999999997</v>
      </c>
    </row>
    <row r="164" spans="1:4" x14ac:dyDescent="0.25">
      <c r="A164" s="35">
        <v>1.6598279999999999E-11</v>
      </c>
      <c r="B164" s="35">
        <v>63.259320000000002</v>
      </c>
      <c r="C164" s="35">
        <v>-7.0031089999999999E-11</v>
      </c>
      <c r="D164" s="35">
        <v>63.277329999999999</v>
      </c>
    </row>
    <row r="165" spans="1:4" x14ac:dyDescent="0.25">
      <c r="A165" s="35">
        <v>1.841727E-11</v>
      </c>
      <c r="B165" s="35">
        <v>63.664369999999998</v>
      </c>
      <c r="C165" s="35">
        <v>-7.5715429999999997E-11</v>
      </c>
      <c r="D165" s="35">
        <v>63.683369999999996</v>
      </c>
    </row>
    <row r="166" spans="1:4" x14ac:dyDescent="0.25">
      <c r="A166" s="35">
        <v>1.841727E-11</v>
      </c>
      <c r="B166" s="35">
        <v>64.06841</v>
      </c>
      <c r="C166" s="35">
        <v>-9.1631589999999998E-11</v>
      </c>
      <c r="D166" s="35">
        <v>64.088409999999996</v>
      </c>
    </row>
    <row r="167" spans="1:4" x14ac:dyDescent="0.25">
      <c r="A167" s="35">
        <v>1.7507770000000001E-11</v>
      </c>
      <c r="B167" s="35">
        <v>64.472449999999995</v>
      </c>
      <c r="C167" s="35">
        <v>-7.6170179999999994E-11</v>
      </c>
      <c r="D167" s="35">
        <v>64.492450000000005</v>
      </c>
    </row>
    <row r="168" spans="1:4" x14ac:dyDescent="0.25">
      <c r="A168" s="35">
        <v>1.6143530000000001E-11</v>
      </c>
      <c r="B168" s="35">
        <v>64.877489999999995</v>
      </c>
      <c r="C168" s="35">
        <v>-7.5715429999999997E-11</v>
      </c>
      <c r="D168" s="35">
        <v>64.89649</v>
      </c>
    </row>
    <row r="169" spans="1:4" x14ac:dyDescent="0.25">
      <c r="A169" s="35">
        <v>1.705303E-11</v>
      </c>
      <c r="B169" s="35">
        <v>65.281530000000004</v>
      </c>
      <c r="C169" s="35">
        <v>-8.5492500000000002E-11</v>
      </c>
      <c r="D169" s="35">
        <v>65.30153</v>
      </c>
    </row>
    <row r="170" spans="1:4" x14ac:dyDescent="0.25">
      <c r="A170" s="35">
        <v>1.8189889999999999E-11</v>
      </c>
      <c r="B170" s="35">
        <v>65.686570000000003</v>
      </c>
      <c r="C170" s="35">
        <v>-8.4128260000000002E-11</v>
      </c>
      <c r="D170" s="35">
        <v>65.705569999999994</v>
      </c>
    </row>
    <row r="171" spans="1:4" x14ac:dyDescent="0.25">
      <c r="A171" s="35">
        <v>1.6825650000000001E-11</v>
      </c>
      <c r="B171" s="35">
        <v>66.090609999999998</v>
      </c>
      <c r="C171" s="35">
        <v>-7.7761800000000003E-11</v>
      </c>
      <c r="D171" s="35">
        <v>66.110609999999994</v>
      </c>
    </row>
    <row r="172" spans="1:4" x14ac:dyDescent="0.25">
      <c r="A172" s="35">
        <v>1.568878E-11</v>
      </c>
      <c r="B172" s="35">
        <v>66.494649999999993</v>
      </c>
      <c r="C172" s="35">
        <v>-7.7079680000000003E-11</v>
      </c>
      <c r="D172" s="35">
        <v>66.515649999999994</v>
      </c>
    </row>
    <row r="173" spans="1:4" x14ac:dyDescent="0.25">
      <c r="A173" s="35">
        <v>1.5006659999999999E-11</v>
      </c>
      <c r="B173" s="35">
        <v>66.898690000000002</v>
      </c>
      <c r="C173" s="35">
        <v>-1.020908E-10</v>
      </c>
      <c r="D173" s="35">
        <v>66.919690000000003</v>
      </c>
    </row>
    <row r="174" spans="1:4" x14ac:dyDescent="0.25">
      <c r="A174" s="35">
        <v>1.4551920000000001E-11</v>
      </c>
      <c r="B174" s="35">
        <v>67.302729999999997</v>
      </c>
      <c r="C174" s="35">
        <v>-7.7534419999999995E-11</v>
      </c>
      <c r="D174" s="35">
        <v>67.322730000000007</v>
      </c>
    </row>
    <row r="175" spans="1:4" x14ac:dyDescent="0.25">
      <c r="A175" s="35">
        <v>1.568878E-11</v>
      </c>
      <c r="B175" s="35">
        <v>67.706770000000006</v>
      </c>
      <c r="C175" s="35">
        <v>-7.9353409999999994E-11</v>
      </c>
      <c r="D175" s="35">
        <v>67.727770000000007</v>
      </c>
    </row>
    <row r="176" spans="1:4" x14ac:dyDescent="0.25">
      <c r="A176" s="35">
        <v>1.705303E-11</v>
      </c>
      <c r="B176" s="35">
        <v>68.110810000000001</v>
      </c>
      <c r="C176" s="35">
        <v>-8.2991390000000003E-11</v>
      </c>
      <c r="D176" s="35">
        <v>68.132810000000006</v>
      </c>
    </row>
    <row r="177" spans="1:4" x14ac:dyDescent="0.25">
      <c r="A177" s="35">
        <v>1.409717E-11</v>
      </c>
      <c r="B177" s="35">
        <v>68.51585</v>
      </c>
      <c r="C177" s="35">
        <v>-8.7311490000000001E-11</v>
      </c>
      <c r="D177" s="35">
        <v>68.536850000000001</v>
      </c>
    </row>
    <row r="178" spans="1:4" x14ac:dyDescent="0.25">
      <c r="A178" s="35">
        <v>1.6825650000000001E-11</v>
      </c>
      <c r="B178" s="35">
        <v>68.919889999999995</v>
      </c>
      <c r="C178" s="35">
        <v>-8.2081900000000001E-11</v>
      </c>
      <c r="D178" s="35">
        <v>68.941890000000001</v>
      </c>
    </row>
    <row r="179" spans="1:4" x14ac:dyDescent="0.25">
      <c r="A179" s="35">
        <v>1.7962519999999999E-11</v>
      </c>
      <c r="B179" s="35">
        <v>69.32593</v>
      </c>
      <c r="C179" s="35">
        <v>-6.5483619999999999E-11</v>
      </c>
      <c r="D179" s="35">
        <v>69.345929999999996</v>
      </c>
    </row>
    <row r="180" spans="1:4" x14ac:dyDescent="0.25">
      <c r="A180" s="35">
        <v>1.8872020000000001E-11</v>
      </c>
      <c r="B180" s="35">
        <v>69.729969999999994</v>
      </c>
      <c r="C180" s="35">
        <v>-6.752998E-11</v>
      </c>
      <c r="D180" s="35">
        <v>69.750969999999995</v>
      </c>
    </row>
    <row r="181" spans="1:4" x14ac:dyDescent="0.25">
      <c r="A181" s="35">
        <v>1.6143530000000001E-11</v>
      </c>
      <c r="B181" s="35">
        <v>70.135009999999994</v>
      </c>
      <c r="C181" s="35">
        <v>-9.4587449999999995E-11</v>
      </c>
      <c r="D181" s="35">
        <v>70.156019999999998</v>
      </c>
    </row>
    <row r="182" spans="1:4" x14ac:dyDescent="0.25">
      <c r="A182" s="35">
        <v>1.9554139999999999E-11</v>
      </c>
      <c r="B182" s="35">
        <v>70.539050000000003</v>
      </c>
      <c r="C182" s="35">
        <v>-8.526513E-11</v>
      </c>
      <c r="D182" s="35">
        <v>70.560059999999993</v>
      </c>
    </row>
    <row r="183" spans="1:4" x14ac:dyDescent="0.25">
      <c r="A183" s="35">
        <v>1.9781510000000001E-11</v>
      </c>
      <c r="B183" s="35">
        <v>70.944090000000003</v>
      </c>
      <c r="C183" s="35">
        <v>-8.5719879999999998E-11</v>
      </c>
      <c r="D183" s="35">
        <v>70.964100000000002</v>
      </c>
    </row>
    <row r="184" spans="1:4" x14ac:dyDescent="0.25">
      <c r="A184" s="35">
        <v>1.8872020000000001E-11</v>
      </c>
      <c r="B184" s="35">
        <v>71.348129999999998</v>
      </c>
      <c r="C184" s="35">
        <v>-7.6170179999999994E-11</v>
      </c>
      <c r="D184" s="35">
        <v>71.368139999999997</v>
      </c>
    </row>
    <row r="185" spans="1:4" x14ac:dyDescent="0.25">
      <c r="A185" s="35">
        <v>1.8189889999999999E-11</v>
      </c>
      <c r="B185" s="35">
        <v>71.752170000000007</v>
      </c>
      <c r="C185" s="35">
        <v>-7.7534419999999995E-11</v>
      </c>
      <c r="D185" s="35">
        <v>71.773179999999996</v>
      </c>
    </row>
    <row r="186" spans="1:4" x14ac:dyDescent="0.25">
      <c r="A186" s="35">
        <v>1.705303E-11</v>
      </c>
      <c r="B186" s="35">
        <v>72.156210000000002</v>
      </c>
      <c r="C186" s="35">
        <v>-1.027729E-10</v>
      </c>
      <c r="D186" s="35">
        <v>72.178219999999996</v>
      </c>
    </row>
    <row r="187" spans="1:4" x14ac:dyDescent="0.25">
      <c r="A187" s="35">
        <v>1.705303E-11</v>
      </c>
      <c r="B187" s="35">
        <v>72.56026</v>
      </c>
      <c r="C187" s="35">
        <v>-8.2081900000000001E-11</v>
      </c>
      <c r="D187" s="35">
        <v>72.582260000000005</v>
      </c>
    </row>
    <row r="188" spans="1:4" x14ac:dyDescent="0.25">
      <c r="A188" s="35">
        <v>1.7507770000000001E-11</v>
      </c>
      <c r="B188" s="35">
        <v>72.964299999999994</v>
      </c>
      <c r="C188" s="35">
        <v>-8.139978E-11</v>
      </c>
      <c r="D188" s="35">
        <v>72.987300000000005</v>
      </c>
    </row>
    <row r="189" spans="1:4" x14ac:dyDescent="0.25">
      <c r="A189" s="35">
        <v>1.5916160000000002E-11</v>
      </c>
      <c r="B189" s="35">
        <v>73.368340000000003</v>
      </c>
      <c r="C189" s="35">
        <v>-8.0490280000000005E-11</v>
      </c>
      <c r="D189" s="35">
        <v>73.39134</v>
      </c>
    </row>
    <row r="190" spans="1:4" x14ac:dyDescent="0.25">
      <c r="A190" s="35">
        <v>1.6825650000000001E-11</v>
      </c>
      <c r="B190" s="35">
        <v>73.773380000000003</v>
      </c>
      <c r="C190" s="35">
        <v>-7.7534419999999995E-11</v>
      </c>
      <c r="D190" s="35">
        <v>73.796379999999999</v>
      </c>
    </row>
    <row r="191" spans="1:4" x14ac:dyDescent="0.25">
      <c r="A191" s="35">
        <v>1.8189889999999999E-11</v>
      </c>
      <c r="B191" s="35">
        <v>74.176419999999993</v>
      </c>
      <c r="C191" s="35">
        <v>-7.4123820000000006E-11</v>
      </c>
      <c r="D191" s="35">
        <v>74.201419999999999</v>
      </c>
    </row>
    <row r="192" spans="1:4" x14ac:dyDescent="0.25">
      <c r="A192" s="35">
        <v>1.568878E-11</v>
      </c>
      <c r="B192" s="35">
        <v>74.580460000000002</v>
      </c>
      <c r="C192" s="35">
        <v>-8.2536640000000006E-11</v>
      </c>
      <c r="D192" s="35">
        <v>74.605459999999994</v>
      </c>
    </row>
    <row r="193" spans="1:4" x14ac:dyDescent="0.25">
      <c r="A193" s="35">
        <v>1.6825650000000001E-11</v>
      </c>
      <c r="B193" s="35">
        <v>74.984499999999997</v>
      </c>
      <c r="C193" s="35">
        <v>-7.0485839999999996E-11</v>
      </c>
      <c r="D193" s="35">
        <v>75.011499999999998</v>
      </c>
    </row>
    <row r="194" spans="1:4" x14ac:dyDescent="0.25">
      <c r="A194" s="35">
        <v>1.7280399999999999E-11</v>
      </c>
      <c r="B194" s="35">
        <v>75.389539999999997</v>
      </c>
      <c r="C194" s="35">
        <v>-7.9580790000000002E-11</v>
      </c>
      <c r="D194" s="35">
        <v>75.415539999999993</v>
      </c>
    </row>
    <row r="195" spans="1:4" x14ac:dyDescent="0.25">
      <c r="A195" s="35">
        <v>1.7280399999999999E-11</v>
      </c>
      <c r="B195" s="35">
        <v>75.793580000000006</v>
      </c>
      <c r="C195" s="35">
        <v>-8.526513E-11</v>
      </c>
      <c r="D195" s="35">
        <v>75.820580000000007</v>
      </c>
    </row>
    <row r="196" spans="1:4" x14ac:dyDescent="0.25">
      <c r="A196" s="35">
        <v>1.6825650000000001E-11</v>
      </c>
      <c r="B196" s="35">
        <v>76.197620000000001</v>
      </c>
      <c r="C196" s="35">
        <v>-9.2313709999999998E-11</v>
      </c>
      <c r="D196" s="35">
        <v>76.225620000000006</v>
      </c>
    </row>
    <row r="197" spans="1:4" x14ac:dyDescent="0.25">
      <c r="A197" s="35">
        <v>1.6143530000000001E-11</v>
      </c>
      <c r="B197" s="35">
        <v>76.60266</v>
      </c>
      <c r="C197" s="35">
        <v>-7.5715429999999997E-11</v>
      </c>
      <c r="D197" s="35">
        <v>76.629660000000001</v>
      </c>
    </row>
    <row r="198" spans="1:4" x14ac:dyDescent="0.25">
      <c r="A198" s="35">
        <v>1.6143530000000001E-11</v>
      </c>
      <c r="B198" s="35">
        <v>77.0077</v>
      </c>
      <c r="C198" s="35">
        <v>-9.5724320000000006E-11</v>
      </c>
      <c r="D198" s="35">
        <v>77.033699999999996</v>
      </c>
    </row>
    <row r="199" spans="1:4" x14ac:dyDescent="0.25">
      <c r="A199" s="35">
        <v>1.8189889999999999E-11</v>
      </c>
      <c r="B199" s="35">
        <v>77.411739999999995</v>
      </c>
      <c r="C199" s="35">
        <v>-8.5719879999999998E-11</v>
      </c>
      <c r="D199" s="35">
        <v>77.437740000000005</v>
      </c>
    </row>
    <row r="200" spans="1:4" x14ac:dyDescent="0.25">
      <c r="A200" s="35">
        <v>1.7962519999999999E-11</v>
      </c>
      <c r="B200" s="35">
        <v>77.815780000000004</v>
      </c>
      <c r="C200" s="35">
        <v>-7.4123820000000006E-11</v>
      </c>
      <c r="D200" s="35">
        <v>77.842780000000005</v>
      </c>
    </row>
    <row r="201" spans="1:4" x14ac:dyDescent="0.25">
      <c r="A201" s="35">
        <v>1.6825650000000001E-11</v>
      </c>
      <c r="B201" s="35">
        <v>78.220820000000003</v>
      </c>
      <c r="C201" s="35">
        <v>-7.7989170000000006E-11</v>
      </c>
      <c r="D201" s="35">
        <v>78.24682</v>
      </c>
    </row>
    <row r="202" spans="1:4" x14ac:dyDescent="0.25">
      <c r="A202" s="35">
        <v>1.6143530000000001E-11</v>
      </c>
      <c r="B202" s="35">
        <v>78.624859999999998</v>
      </c>
      <c r="C202" s="35">
        <v>-7.8216539999999995E-11</v>
      </c>
      <c r="D202" s="35">
        <v>78.651870000000002</v>
      </c>
    </row>
    <row r="203" spans="1:4" x14ac:dyDescent="0.25">
      <c r="A203" s="35">
        <v>1.546141E-11</v>
      </c>
      <c r="B203" s="35">
        <v>79.028899999999993</v>
      </c>
      <c r="C203" s="35">
        <v>-7.3896439999999998E-11</v>
      </c>
      <c r="D203" s="35">
        <v>79.055909999999997</v>
      </c>
    </row>
    <row r="204" spans="1:4" x14ac:dyDescent="0.25">
      <c r="A204" s="35">
        <v>1.5916160000000002E-11</v>
      </c>
      <c r="B204" s="35">
        <v>79.433940000000007</v>
      </c>
      <c r="C204" s="35">
        <v>-8.7084119999999998E-11</v>
      </c>
      <c r="D204" s="35">
        <v>79.460949999999997</v>
      </c>
    </row>
    <row r="205" spans="1:4" x14ac:dyDescent="0.25">
      <c r="A205" s="35">
        <v>1.546141E-11</v>
      </c>
      <c r="B205" s="35">
        <v>79.838980000000006</v>
      </c>
      <c r="C205" s="35">
        <v>-9.6861190000000004E-11</v>
      </c>
      <c r="D205" s="35">
        <v>79.865989999999996</v>
      </c>
    </row>
    <row r="206" spans="1:4" x14ac:dyDescent="0.25">
      <c r="A206" s="35">
        <v>1.7280399999999999E-11</v>
      </c>
      <c r="B206" s="35">
        <v>80.244020000000006</v>
      </c>
      <c r="C206" s="35">
        <v>-8.3900889999999999E-11</v>
      </c>
      <c r="D206" s="35">
        <v>80.270030000000006</v>
      </c>
    </row>
    <row r="207" spans="1:4" x14ac:dyDescent="0.25">
      <c r="A207" s="35">
        <v>1.568878E-11</v>
      </c>
      <c r="B207" s="35">
        <v>80.648060000000001</v>
      </c>
      <c r="C207" s="35">
        <v>-8.3446140000000001E-11</v>
      </c>
      <c r="D207" s="35">
        <v>80.67407</v>
      </c>
    </row>
    <row r="208" spans="1:4" x14ac:dyDescent="0.25">
      <c r="A208" s="35">
        <v>1.568878E-11</v>
      </c>
      <c r="B208" s="35">
        <v>81.052099999999996</v>
      </c>
      <c r="C208" s="35">
        <v>-8.3446140000000001E-11</v>
      </c>
      <c r="D208" s="35">
        <v>81.07911</v>
      </c>
    </row>
    <row r="209" spans="1:4" x14ac:dyDescent="0.25">
      <c r="A209" s="35">
        <v>1.568878E-11</v>
      </c>
      <c r="B209" s="35">
        <v>81.456140000000005</v>
      </c>
      <c r="C209" s="35">
        <v>-7.3669069999999996E-11</v>
      </c>
      <c r="D209" s="35">
        <v>81.48415</v>
      </c>
    </row>
    <row r="210" spans="1:4" x14ac:dyDescent="0.25">
      <c r="A210" s="35">
        <v>1.6143530000000001E-11</v>
      </c>
      <c r="B210" s="35">
        <v>81.86018</v>
      </c>
      <c r="C210" s="35">
        <v>-8.0717649999999994E-11</v>
      </c>
      <c r="D210" s="35">
        <v>81.887190000000004</v>
      </c>
    </row>
    <row r="211" spans="1:4" x14ac:dyDescent="0.25">
      <c r="A211" s="35">
        <v>1.705303E-11</v>
      </c>
      <c r="B211" s="35">
        <v>82.264229999999998</v>
      </c>
      <c r="C211" s="35">
        <v>-7.2304829999999995E-11</v>
      </c>
      <c r="D211" s="35">
        <v>82.292230000000004</v>
      </c>
    </row>
    <row r="212" spans="1:4" x14ac:dyDescent="0.25">
      <c r="A212" s="35">
        <v>1.546141E-11</v>
      </c>
      <c r="B212" s="35">
        <v>82.668270000000007</v>
      </c>
      <c r="C212" s="35">
        <v>-9.1631589999999998E-11</v>
      </c>
      <c r="D212" s="35">
        <v>82.695269999999994</v>
      </c>
    </row>
    <row r="213" spans="1:4" x14ac:dyDescent="0.25">
      <c r="A213" s="35">
        <v>1.546141E-11</v>
      </c>
      <c r="B213" s="35">
        <v>83.071309999999997</v>
      </c>
      <c r="C213" s="35">
        <v>-8.4355630000000004E-11</v>
      </c>
      <c r="D213" s="35">
        <v>83.100309999999993</v>
      </c>
    </row>
    <row r="214" spans="1:4" x14ac:dyDescent="0.25">
      <c r="A214" s="35">
        <v>1.4551920000000001E-11</v>
      </c>
      <c r="B214" s="35">
        <v>83.476349999999996</v>
      </c>
      <c r="C214" s="35">
        <v>-8.0035529999999994E-11</v>
      </c>
      <c r="D214" s="35">
        <v>83.504350000000002</v>
      </c>
    </row>
    <row r="215" spans="1:4" x14ac:dyDescent="0.25">
      <c r="A215" s="35">
        <v>1.7280399999999999E-11</v>
      </c>
      <c r="B215" s="35">
        <v>83.880390000000006</v>
      </c>
      <c r="C215" s="35">
        <v>-8.3446140000000001E-11</v>
      </c>
      <c r="D215" s="35">
        <v>83.909390000000002</v>
      </c>
    </row>
    <row r="216" spans="1:4" x14ac:dyDescent="0.25">
      <c r="A216" s="35">
        <v>1.6143530000000001E-11</v>
      </c>
      <c r="B216" s="35">
        <v>84.285430000000005</v>
      </c>
      <c r="C216" s="35">
        <v>-7.7989170000000006E-11</v>
      </c>
      <c r="D216" s="35">
        <v>84.313429999999997</v>
      </c>
    </row>
    <row r="217" spans="1:4" x14ac:dyDescent="0.25">
      <c r="A217" s="35">
        <v>1.4324540000000001E-11</v>
      </c>
      <c r="B217" s="35">
        <v>84.690470000000005</v>
      </c>
      <c r="C217" s="35">
        <v>-7.6397549999999997E-11</v>
      </c>
      <c r="D217" s="35">
        <v>84.717470000000006</v>
      </c>
    </row>
    <row r="218" spans="1:4" x14ac:dyDescent="0.25">
      <c r="A218" s="35">
        <v>1.5006659999999999E-11</v>
      </c>
      <c r="B218" s="35">
        <v>85.095510000000004</v>
      </c>
      <c r="C218" s="35">
        <v>-8.7084119999999998E-11</v>
      </c>
      <c r="D218" s="35">
        <v>85.122510000000005</v>
      </c>
    </row>
    <row r="219" spans="1:4" x14ac:dyDescent="0.25">
      <c r="A219" s="35">
        <v>1.5916160000000002E-11</v>
      </c>
      <c r="B219" s="35">
        <v>85.499549999999999</v>
      </c>
      <c r="C219" s="35">
        <v>-8.8675730000000001E-11</v>
      </c>
      <c r="D219" s="35">
        <v>85.528549999999996</v>
      </c>
    </row>
    <row r="220" spans="1:4" x14ac:dyDescent="0.25">
      <c r="A220" s="35">
        <v>1.5916160000000002E-11</v>
      </c>
      <c r="B220" s="35">
        <v>85.903589999999994</v>
      </c>
      <c r="C220" s="35">
        <v>-7.6624930000000005E-11</v>
      </c>
      <c r="D220" s="35">
        <v>85.933589999999995</v>
      </c>
    </row>
    <row r="221" spans="1:4" x14ac:dyDescent="0.25">
      <c r="A221" s="35">
        <v>1.5916160000000002E-11</v>
      </c>
      <c r="B221" s="35">
        <v>86.308629999999994</v>
      </c>
      <c r="C221" s="35">
        <v>-6.1390890000000004E-11</v>
      </c>
      <c r="D221" s="35">
        <v>86.337630000000004</v>
      </c>
    </row>
    <row r="222" spans="1:4" x14ac:dyDescent="0.25">
      <c r="A222" s="35">
        <v>1.409717E-11</v>
      </c>
      <c r="B222" s="35">
        <v>86.712670000000003</v>
      </c>
      <c r="C222" s="35">
        <v>-7.5488059999999994E-11</v>
      </c>
      <c r="D222" s="35">
        <v>86.741669999999999</v>
      </c>
    </row>
    <row r="223" spans="1:4" x14ac:dyDescent="0.25">
      <c r="A223" s="35">
        <v>1.5006659999999999E-11</v>
      </c>
      <c r="B223" s="35">
        <v>87.117710000000002</v>
      </c>
      <c r="C223" s="35">
        <v>-7.8216539999999995E-11</v>
      </c>
      <c r="D223" s="35">
        <v>87.145709999999994</v>
      </c>
    </row>
    <row r="224" spans="1:4" x14ac:dyDescent="0.25">
      <c r="A224" s="35">
        <v>1.7962519999999999E-11</v>
      </c>
      <c r="B224" s="35">
        <v>87.522750000000002</v>
      </c>
      <c r="C224" s="35">
        <v>-8.662937E-11</v>
      </c>
      <c r="D224" s="35">
        <v>87.549750000000003</v>
      </c>
    </row>
    <row r="225" spans="1:4" x14ac:dyDescent="0.25">
      <c r="A225" s="35">
        <v>1.841727E-11</v>
      </c>
      <c r="B225" s="35">
        <v>87.926789999999997</v>
      </c>
      <c r="C225" s="35">
        <v>-6.9348969999999998E-11</v>
      </c>
      <c r="D225" s="35">
        <v>87.953789999999998</v>
      </c>
    </row>
    <row r="226" spans="1:4" x14ac:dyDescent="0.25">
      <c r="A226" s="35">
        <v>1.7962519999999999E-11</v>
      </c>
      <c r="B226" s="35">
        <v>88.331829999999997</v>
      </c>
      <c r="C226" s="35">
        <v>-8.0945030000000002E-11</v>
      </c>
      <c r="D226" s="35">
        <v>88.357839999999996</v>
      </c>
    </row>
    <row r="227" spans="1:4" x14ac:dyDescent="0.25">
      <c r="A227" s="35">
        <v>1.6825650000000001E-11</v>
      </c>
      <c r="B227" s="35">
        <v>88.736869999999996</v>
      </c>
      <c r="C227" s="35">
        <v>-8.0035529999999994E-11</v>
      </c>
      <c r="D227" s="35">
        <v>88.762879999999996</v>
      </c>
    </row>
    <row r="228" spans="1:4" x14ac:dyDescent="0.25">
      <c r="A228" s="35">
        <v>1.7507770000000001E-11</v>
      </c>
      <c r="B228" s="35">
        <v>89.141909999999996</v>
      </c>
      <c r="C228" s="35">
        <v>-9.7315929999999996E-11</v>
      </c>
      <c r="D228" s="35">
        <v>89.16892</v>
      </c>
    </row>
    <row r="229" spans="1:4" x14ac:dyDescent="0.25">
      <c r="A229" s="35">
        <v>1.7280399999999999E-11</v>
      </c>
      <c r="B229" s="35">
        <v>89.54495</v>
      </c>
      <c r="C229" s="35">
        <v>-7.5715429999999997E-11</v>
      </c>
      <c r="D229" s="35">
        <v>89.572959999999995</v>
      </c>
    </row>
    <row r="230" spans="1:4" x14ac:dyDescent="0.25">
      <c r="A230" s="35">
        <v>1.5006659999999999E-11</v>
      </c>
      <c r="B230" s="35">
        <v>89.94999</v>
      </c>
      <c r="C230" s="35">
        <v>-8.6401999999999998E-11</v>
      </c>
      <c r="D230" s="35">
        <v>89.975999999999999</v>
      </c>
    </row>
    <row r="231" spans="1:4" x14ac:dyDescent="0.25">
      <c r="A231" s="35">
        <v>1.546141E-11</v>
      </c>
      <c r="B231" s="35">
        <v>90.355029999999999</v>
      </c>
      <c r="C231" s="35">
        <v>-8.662937E-11</v>
      </c>
      <c r="D231" s="35">
        <v>90.381039999999999</v>
      </c>
    </row>
    <row r="232" spans="1:4" x14ac:dyDescent="0.25">
      <c r="A232" s="35">
        <v>1.5006659999999999E-11</v>
      </c>
      <c r="B232" s="35">
        <v>90.760080000000002</v>
      </c>
      <c r="C232" s="35">
        <v>-8.139978E-11</v>
      </c>
      <c r="D232" s="35">
        <v>90.786079999999998</v>
      </c>
    </row>
    <row r="233" spans="1:4" x14ac:dyDescent="0.25">
      <c r="A233" s="35">
        <v>1.546141E-11</v>
      </c>
      <c r="B233" s="35">
        <v>91.165120000000002</v>
      </c>
      <c r="C233" s="35">
        <v>-9.2313709999999998E-11</v>
      </c>
      <c r="D233" s="35">
        <v>91.191119999999998</v>
      </c>
    </row>
    <row r="234" spans="1:4" x14ac:dyDescent="0.25">
      <c r="A234" s="35">
        <v>1.705303E-11</v>
      </c>
      <c r="B234" s="35">
        <v>91.568160000000006</v>
      </c>
      <c r="C234" s="35">
        <v>-7.4351189999999996E-11</v>
      </c>
      <c r="D234" s="35">
        <v>91.596159999999998</v>
      </c>
    </row>
    <row r="235" spans="1:4" x14ac:dyDescent="0.25">
      <c r="A235" s="35">
        <v>1.7962519999999999E-11</v>
      </c>
      <c r="B235" s="35">
        <v>91.972200000000001</v>
      </c>
      <c r="C235" s="35">
        <v>-8.2764020000000001E-11</v>
      </c>
      <c r="D235" s="35">
        <v>92.000200000000007</v>
      </c>
    </row>
    <row r="236" spans="1:4" x14ac:dyDescent="0.25">
      <c r="A236" s="35">
        <v>1.5916160000000002E-11</v>
      </c>
      <c r="B236" s="35">
        <v>92.376239999999996</v>
      </c>
      <c r="C236" s="35">
        <v>-9.1858960000000001E-11</v>
      </c>
      <c r="D236" s="35">
        <v>92.404240000000001</v>
      </c>
    </row>
    <row r="237" spans="1:4" x14ac:dyDescent="0.25">
      <c r="A237" s="35">
        <v>1.6143530000000001E-11</v>
      </c>
      <c r="B237" s="35">
        <v>92.781279999999995</v>
      </c>
      <c r="C237" s="35"/>
      <c r="D237" s="35"/>
    </row>
    <row r="238" spans="1:4" x14ac:dyDescent="0.25">
      <c r="A238" s="35">
        <v>1.7962519999999999E-11</v>
      </c>
      <c r="B238" s="35">
        <v>93.186319999999995</v>
      </c>
      <c r="C238" s="35"/>
      <c r="D238" s="35"/>
    </row>
    <row r="239" spans="1:4" x14ac:dyDescent="0.25">
      <c r="A239" s="35">
        <v>1.7962519999999999E-11</v>
      </c>
      <c r="B239" s="35">
        <v>93.590360000000004</v>
      </c>
      <c r="C239" s="35"/>
      <c r="D239" s="35"/>
    </row>
    <row r="240" spans="1:4" x14ac:dyDescent="0.25">
      <c r="A240" s="35">
        <v>1.7280399999999999E-11</v>
      </c>
      <c r="B240" s="35">
        <v>93.995400000000004</v>
      </c>
      <c r="C240" s="35"/>
      <c r="D240" s="35"/>
    </row>
    <row r="241" spans="1:4" x14ac:dyDescent="0.25">
      <c r="A241" s="35">
        <v>1.568878E-11</v>
      </c>
      <c r="B241" s="35">
        <v>94.399439999999998</v>
      </c>
      <c r="C241" s="35"/>
      <c r="D241" s="35"/>
    </row>
    <row r="242" spans="1:4" x14ac:dyDescent="0.25">
      <c r="A242" s="35">
        <v>1.7280399999999999E-11</v>
      </c>
      <c r="B242" s="35">
        <v>94.804479999999998</v>
      </c>
      <c r="C242" s="35"/>
      <c r="D242" s="35"/>
    </row>
    <row r="243" spans="1:4" x14ac:dyDescent="0.25">
      <c r="A243" s="35">
        <v>1.6825650000000001E-11</v>
      </c>
      <c r="B243" s="35">
        <v>95.208519999999993</v>
      </c>
      <c r="C243" s="35"/>
      <c r="D243" s="35"/>
    </row>
    <row r="244" spans="1:4" x14ac:dyDescent="0.25">
      <c r="A244" s="35">
        <v>1.5916160000000002E-11</v>
      </c>
      <c r="B244" s="35">
        <v>95.612560000000002</v>
      </c>
      <c r="C244" s="35"/>
      <c r="D244" s="35"/>
    </row>
    <row r="245" spans="1:4" x14ac:dyDescent="0.25">
      <c r="A245" s="35">
        <v>1.6825650000000001E-11</v>
      </c>
      <c r="B245" s="35">
        <v>96.016599999999997</v>
      </c>
      <c r="C245" s="35"/>
      <c r="D245" s="35"/>
    </row>
    <row r="246" spans="1:4" x14ac:dyDescent="0.25">
      <c r="A246" s="35">
        <v>1.6598279999999999E-11</v>
      </c>
      <c r="B246" s="35">
        <v>96.421639999999996</v>
      </c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319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1.6583498750000004E-11</v>
      </c>
      <c r="B7" s="37">
        <f>STDEV(A9:A208)/SQRT(200)</f>
        <v>9.9281132049118221E-14</v>
      </c>
      <c r="C7" s="37">
        <f>AVERAGE(C9:C208)</f>
        <v>-1.2043414995E-10</v>
      </c>
      <c r="D7" s="37">
        <f>STDEV(C9:C208)/SQRT(200)</f>
        <v>7.2229749549538242E-13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1.7962519999999999E-11</v>
      </c>
      <c r="B9" s="35">
        <v>0.30303049999999998</v>
      </c>
      <c r="C9" s="35">
        <v>-1.159606E-10</v>
      </c>
      <c r="D9" s="35">
        <v>0.2990294</v>
      </c>
    </row>
    <row r="10" spans="1:4" x14ac:dyDescent="0.25">
      <c r="A10" s="35">
        <v>1.705303E-11</v>
      </c>
      <c r="B10" s="35">
        <v>0.98709820000000004</v>
      </c>
      <c r="C10" s="35">
        <v>-1.3574210000000001E-10</v>
      </c>
      <c r="D10" s="35">
        <v>0.98209809999999997</v>
      </c>
    </row>
    <row r="11" spans="1:4" x14ac:dyDescent="0.25">
      <c r="A11" s="35">
        <v>1.6825650000000001E-11</v>
      </c>
      <c r="B11" s="35">
        <v>1.3911389999999999</v>
      </c>
      <c r="C11" s="35">
        <v>-1.364242E-10</v>
      </c>
      <c r="D11" s="35">
        <v>1.385138</v>
      </c>
    </row>
    <row r="12" spans="1:4" x14ac:dyDescent="0.25">
      <c r="A12" s="35">
        <v>1.6825650000000001E-11</v>
      </c>
      <c r="B12" s="35">
        <v>1.7951790000000001</v>
      </c>
      <c r="C12" s="35">
        <v>-1.1800690000000001E-10</v>
      </c>
      <c r="D12" s="35">
        <v>1.788178</v>
      </c>
    </row>
    <row r="13" spans="1:4" x14ac:dyDescent="0.25">
      <c r="A13" s="35">
        <v>1.864464E-11</v>
      </c>
      <c r="B13" s="35">
        <v>2.19922</v>
      </c>
      <c r="C13" s="35">
        <v>-1.286935E-10</v>
      </c>
      <c r="D13" s="35">
        <v>2.1922190000000001</v>
      </c>
    </row>
    <row r="14" spans="1:4" x14ac:dyDescent="0.25">
      <c r="A14" s="35">
        <v>1.5916160000000002E-11</v>
      </c>
      <c r="B14" s="35">
        <v>2.60426</v>
      </c>
      <c r="C14" s="35">
        <v>-1.198259E-10</v>
      </c>
      <c r="D14" s="35">
        <v>2.5962589999999999</v>
      </c>
    </row>
    <row r="15" spans="1:4" x14ac:dyDescent="0.25">
      <c r="A15" s="35">
        <v>1.8189889999999999E-11</v>
      </c>
      <c r="B15" s="35">
        <v>3.0083009999999999</v>
      </c>
      <c r="C15" s="35">
        <v>-1.0618350000000001E-10</v>
      </c>
      <c r="D15" s="35">
        <v>3.0003000000000002</v>
      </c>
    </row>
    <row r="16" spans="1:4" x14ac:dyDescent="0.25">
      <c r="A16" s="35">
        <v>1.6825650000000001E-11</v>
      </c>
      <c r="B16" s="35">
        <v>3.413341</v>
      </c>
      <c r="C16" s="35">
        <v>-1.1164050000000001E-10</v>
      </c>
      <c r="D16" s="35">
        <v>3.40334</v>
      </c>
    </row>
    <row r="17" spans="1:4" x14ac:dyDescent="0.25">
      <c r="A17" s="35">
        <v>1.864464E-11</v>
      </c>
      <c r="B17" s="35">
        <v>3.8173810000000001</v>
      </c>
      <c r="C17" s="35">
        <v>-1.218723E-10</v>
      </c>
      <c r="D17" s="35">
        <v>3.8073809999999999</v>
      </c>
    </row>
    <row r="18" spans="1:4" x14ac:dyDescent="0.25">
      <c r="A18" s="35">
        <v>1.7280399999999999E-11</v>
      </c>
      <c r="B18" s="35">
        <v>4.2224219999999999</v>
      </c>
      <c r="C18" s="35">
        <v>-1.077751E-10</v>
      </c>
      <c r="D18" s="35">
        <v>4.2104210000000002</v>
      </c>
    </row>
    <row r="19" spans="1:4" x14ac:dyDescent="0.25">
      <c r="A19" s="35">
        <v>1.6825650000000001E-11</v>
      </c>
      <c r="B19" s="35">
        <v>4.6254619999999997</v>
      </c>
      <c r="C19" s="35">
        <v>-1.220997E-10</v>
      </c>
      <c r="D19" s="35">
        <v>4.6144610000000004</v>
      </c>
    </row>
    <row r="20" spans="1:4" x14ac:dyDescent="0.25">
      <c r="A20" s="35">
        <v>1.7507770000000001E-11</v>
      </c>
      <c r="B20" s="35">
        <v>5.0305030000000004</v>
      </c>
      <c r="C20" s="35">
        <v>-1.120952E-10</v>
      </c>
      <c r="D20" s="35">
        <v>5.0185009999999997</v>
      </c>
    </row>
    <row r="21" spans="1:4" x14ac:dyDescent="0.25">
      <c r="A21" s="35">
        <v>1.7507770000000001E-11</v>
      </c>
      <c r="B21" s="35">
        <v>5.4345429999999997</v>
      </c>
      <c r="C21" s="35">
        <v>-1.2278179999999999E-10</v>
      </c>
      <c r="D21" s="35">
        <v>5.4215410000000004</v>
      </c>
    </row>
    <row r="22" spans="1:4" x14ac:dyDescent="0.25">
      <c r="A22" s="35">
        <v>1.6143530000000001E-11</v>
      </c>
      <c r="B22" s="35">
        <v>5.8385829999999999</v>
      </c>
      <c r="C22" s="35">
        <v>-1.05274E-10</v>
      </c>
      <c r="D22" s="35">
        <v>5.8255819999999998</v>
      </c>
    </row>
    <row r="23" spans="1:4" x14ac:dyDescent="0.25">
      <c r="A23" s="35">
        <v>1.568878E-11</v>
      </c>
      <c r="B23" s="35">
        <v>6.2426240000000002</v>
      </c>
      <c r="C23" s="35">
        <v>-1.080025E-10</v>
      </c>
      <c r="D23" s="35">
        <v>6.2296230000000001</v>
      </c>
    </row>
    <row r="24" spans="1:4" x14ac:dyDescent="0.25">
      <c r="A24" s="35">
        <v>1.7507770000000001E-11</v>
      </c>
      <c r="B24" s="35">
        <v>6.6476649999999999</v>
      </c>
      <c r="C24" s="35">
        <v>-1.130047E-10</v>
      </c>
      <c r="D24" s="35">
        <v>6.6336630000000003</v>
      </c>
    </row>
    <row r="25" spans="1:4" x14ac:dyDescent="0.25">
      <c r="A25" s="35">
        <v>1.7280399999999999E-11</v>
      </c>
      <c r="B25" s="35">
        <v>7.0517050000000001</v>
      </c>
      <c r="C25" s="35">
        <v>-1.218723E-10</v>
      </c>
      <c r="D25" s="35">
        <v>7.0377029999999996</v>
      </c>
    </row>
    <row r="26" spans="1:4" x14ac:dyDescent="0.25">
      <c r="A26" s="35">
        <v>1.4324540000000001E-11</v>
      </c>
      <c r="B26" s="35">
        <v>7.4557460000000004</v>
      </c>
      <c r="C26" s="35">
        <v>-1.048193E-10</v>
      </c>
      <c r="D26" s="35">
        <v>7.4407439999999996</v>
      </c>
    </row>
    <row r="27" spans="1:4" x14ac:dyDescent="0.25">
      <c r="A27" s="35">
        <v>1.6143530000000001E-11</v>
      </c>
      <c r="B27" s="35">
        <v>7.8597859999999997</v>
      </c>
      <c r="C27" s="35">
        <v>-1.1255E-10</v>
      </c>
      <c r="D27" s="35">
        <v>7.8437840000000003</v>
      </c>
    </row>
    <row r="28" spans="1:4" x14ac:dyDescent="0.25">
      <c r="A28" s="35">
        <v>1.932676E-11</v>
      </c>
      <c r="B28" s="35">
        <v>8.2648259999999993</v>
      </c>
      <c r="C28" s="35">
        <v>-1.114131E-10</v>
      </c>
      <c r="D28" s="35">
        <v>8.2478250000000006</v>
      </c>
    </row>
    <row r="29" spans="1:4" x14ac:dyDescent="0.25">
      <c r="A29" s="35">
        <v>1.864464E-11</v>
      </c>
      <c r="B29" s="35">
        <v>8.6688659999999995</v>
      </c>
      <c r="C29" s="35">
        <v>-1.2573760000000001E-10</v>
      </c>
      <c r="D29" s="35">
        <v>8.6528639999999992</v>
      </c>
    </row>
    <row r="30" spans="1:4" x14ac:dyDescent="0.25">
      <c r="A30" s="35">
        <v>1.705303E-11</v>
      </c>
      <c r="B30" s="35">
        <v>9.0739070000000002</v>
      </c>
      <c r="C30" s="35">
        <v>-1.164153E-10</v>
      </c>
      <c r="D30" s="35">
        <v>9.0559049999999992</v>
      </c>
    </row>
    <row r="31" spans="1:4" x14ac:dyDescent="0.25">
      <c r="A31" s="35">
        <v>1.7507770000000001E-11</v>
      </c>
      <c r="B31" s="35">
        <v>9.4779470000000003</v>
      </c>
      <c r="C31" s="35">
        <v>-1.141416E-10</v>
      </c>
      <c r="D31" s="35">
        <v>9.4589449999999999</v>
      </c>
    </row>
    <row r="32" spans="1:4" x14ac:dyDescent="0.25">
      <c r="A32" s="35">
        <v>1.6143530000000001E-11</v>
      </c>
      <c r="B32" s="35">
        <v>9.8819879999999998</v>
      </c>
      <c r="C32" s="35">
        <v>-1.082299E-10</v>
      </c>
      <c r="D32" s="35">
        <v>9.8629859999999994</v>
      </c>
    </row>
    <row r="33" spans="1:4" x14ac:dyDescent="0.25">
      <c r="A33" s="35">
        <v>1.705303E-11</v>
      </c>
      <c r="B33" s="35">
        <v>10.28703</v>
      </c>
      <c r="C33" s="35">
        <v>-1.1186779999999999E-10</v>
      </c>
      <c r="D33" s="35">
        <v>10.26703</v>
      </c>
    </row>
    <row r="34" spans="1:4" x14ac:dyDescent="0.25">
      <c r="A34" s="35">
        <v>1.568878E-11</v>
      </c>
      <c r="B34" s="35">
        <v>10.692069999999999</v>
      </c>
      <c r="C34" s="35">
        <v>-1.1459629999999999E-10</v>
      </c>
      <c r="D34" s="35">
        <v>10.670070000000001</v>
      </c>
    </row>
    <row r="35" spans="1:4" x14ac:dyDescent="0.25">
      <c r="A35" s="35">
        <v>1.6825650000000001E-11</v>
      </c>
      <c r="B35" s="35">
        <v>11.096109999999999</v>
      </c>
      <c r="C35" s="35">
        <v>-1.3369569999999999E-10</v>
      </c>
      <c r="D35" s="35">
        <v>11.07311</v>
      </c>
    </row>
    <row r="36" spans="1:4" x14ac:dyDescent="0.25">
      <c r="A36" s="35">
        <v>1.5916160000000002E-11</v>
      </c>
      <c r="B36" s="35">
        <v>11.50015</v>
      </c>
      <c r="C36" s="35">
        <v>-1.4119910000000001E-10</v>
      </c>
      <c r="D36" s="35">
        <v>11.47715</v>
      </c>
    </row>
    <row r="37" spans="1:4" x14ac:dyDescent="0.25">
      <c r="A37" s="35">
        <v>1.6598279999999999E-11</v>
      </c>
      <c r="B37" s="35">
        <v>11.905189999999999</v>
      </c>
      <c r="C37" s="35">
        <v>-1.164153E-10</v>
      </c>
      <c r="D37" s="35">
        <v>11.88219</v>
      </c>
    </row>
    <row r="38" spans="1:4" x14ac:dyDescent="0.25">
      <c r="A38" s="35">
        <v>1.6598279999999999E-11</v>
      </c>
      <c r="B38" s="35">
        <v>12.309229999999999</v>
      </c>
      <c r="C38" s="35">
        <v>-1.1391420000000001E-10</v>
      </c>
      <c r="D38" s="35">
        <v>12.28523</v>
      </c>
    </row>
    <row r="39" spans="1:4" x14ac:dyDescent="0.25">
      <c r="A39" s="35">
        <v>1.7962519999999999E-11</v>
      </c>
      <c r="B39" s="35">
        <v>12.71327</v>
      </c>
      <c r="C39" s="35">
        <v>-1.29603E-10</v>
      </c>
      <c r="D39" s="35">
        <v>12.68927</v>
      </c>
    </row>
    <row r="40" spans="1:4" x14ac:dyDescent="0.25">
      <c r="A40" s="35">
        <v>1.7507770000000001E-11</v>
      </c>
      <c r="B40" s="35">
        <v>13.11731</v>
      </c>
      <c r="C40" s="35">
        <v>-1.3346830000000001E-10</v>
      </c>
      <c r="D40" s="35">
        <v>13.093310000000001</v>
      </c>
    </row>
    <row r="41" spans="1:4" x14ac:dyDescent="0.25">
      <c r="A41" s="35">
        <v>1.3415049999999999E-11</v>
      </c>
      <c r="B41" s="35">
        <v>13.52135</v>
      </c>
      <c r="C41" s="35">
        <v>-1.230092E-10</v>
      </c>
      <c r="D41" s="35">
        <v>13.497350000000001</v>
      </c>
    </row>
    <row r="42" spans="1:4" x14ac:dyDescent="0.25">
      <c r="A42" s="35">
        <v>1.7962519999999999E-11</v>
      </c>
      <c r="B42" s="35">
        <v>13.92639</v>
      </c>
      <c r="C42" s="35">
        <v>-1.2823879999999999E-10</v>
      </c>
      <c r="D42" s="35">
        <v>13.901389999999999</v>
      </c>
    </row>
    <row r="43" spans="1:4" x14ac:dyDescent="0.25">
      <c r="A43" s="35">
        <v>1.5006659999999999E-11</v>
      </c>
      <c r="B43" s="35">
        <v>14.331429999999999</v>
      </c>
      <c r="C43" s="35">
        <v>-1.0663829999999999E-10</v>
      </c>
      <c r="D43" s="35">
        <v>14.305429999999999</v>
      </c>
    </row>
    <row r="44" spans="1:4" x14ac:dyDescent="0.25">
      <c r="A44" s="35">
        <v>1.5916160000000002E-11</v>
      </c>
      <c r="B44" s="35">
        <v>14.736470000000001</v>
      </c>
      <c r="C44" s="35">
        <v>-1.2551030000000001E-10</v>
      </c>
      <c r="D44" s="35">
        <v>14.70947</v>
      </c>
    </row>
    <row r="45" spans="1:4" x14ac:dyDescent="0.25">
      <c r="A45" s="35">
        <v>1.6143530000000001E-11</v>
      </c>
      <c r="B45" s="35">
        <v>15.13951</v>
      </c>
      <c r="C45" s="35">
        <v>-1.230092E-10</v>
      </c>
      <c r="D45" s="35">
        <v>15.11251</v>
      </c>
    </row>
    <row r="46" spans="1:4" x14ac:dyDescent="0.25">
      <c r="A46" s="35">
        <v>1.6598279999999999E-11</v>
      </c>
      <c r="B46" s="35">
        <v>15.544549999999999</v>
      </c>
      <c r="C46" s="35">
        <v>-1.132321E-10</v>
      </c>
      <c r="D46" s="35">
        <v>15.516550000000001</v>
      </c>
    </row>
    <row r="47" spans="1:4" x14ac:dyDescent="0.25">
      <c r="A47" s="35">
        <v>1.7280399999999999E-11</v>
      </c>
      <c r="B47" s="35">
        <v>15.948589999999999</v>
      </c>
      <c r="C47" s="35">
        <v>-1.0618350000000001E-10</v>
      </c>
      <c r="D47" s="35">
        <v>15.920590000000001</v>
      </c>
    </row>
    <row r="48" spans="1:4" x14ac:dyDescent="0.25">
      <c r="A48" s="35">
        <v>1.477929E-11</v>
      </c>
      <c r="B48" s="35">
        <v>16.352630000000001</v>
      </c>
      <c r="C48" s="35">
        <v>-1.307399E-10</v>
      </c>
      <c r="D48" s="35">
        <v>16.324629999999999</v>
      </c>
    </row>
    <row r="49" spans="1:4" x14ac:dyDescent="0.25">
      <c r="A49" s="35">
        <v>1.8189889999999999E-11</v>
      </c>
      <c r="B49" s="35">
        <v>16.757680000000001</v>
      </c>
      <c r="C49" s="35">
        <v>-1.321041E-10</v>
      </c>
      <c r="D49" s="35">
        <v>16.728670000000001</v>
      </c>
    </row>
    <row r="50" spans="1:4" x14ac:dyDescent="0.25">
      <c r="A50" s="35">
        <v>1.932676E-11</v>
      </c>
      <c r="B50" s="35">
        <v>17.16272</v>
      </c>
      <c r="C50" s="35">
        <v>-1.132321E-10</v>
      </c>
      <c r="D50" s="35">
        <v>17.132709999999999</v>
      </c>
    </row>
    <row r="51" spans="1:4" x14ac:dyDescent="0.25">
      <c r="A51" s="35">
        <v>1.9099390000000001E-11</v>
      </c>
      <c r="B51" s="35">
        <v>17.565760000000001</v>
      </c>
      <c r="C51" s="35">
        <v>-1.1914380000000001E-10</v>
      </c>
      <c r="D51" s="35">
        <v>17.53575</v>
      </c>
    </row>
    <row r="52" spans="1:4" x14ac:dyDescent="0.25">
      <c r="A52" s="35">
        <v>1.546141E-11</v>
      </c>
      <c r="B52" s="35">
        <v>17.970800000000001</v>
      </c>
      <c r="C52" s="35">
        <v>-1.1709740000000001E-10</v>
      </c>
      <c r="D52" s="35">
        <v>17.939789999999999</v>
      </c>
    </row>
    <row r="53" spans="1:4" x14ac:dyDescent="0.25">
      <c r="A53" s="35">
        <v>1.568878E-11</v>
      </c>
      <c r="B53" s="35">
        <v>18.374839999999999</v>
      </c>
      <c r="C53" s="35">
        <v>-1.3346830000000001E-10</v>
      </c>
      <c r="D53" s="35">
        <v>18.343830000000001</v>
      </c>
    </row>
    <row r="54" spans="1:4" x14ac:dyDescent="0.25">
      <c r="A54" s="35">
        <v>1.6825650000000001E-11</v>
      </c>
      <c r="B54" s="35">
        <v>18.778880000000001</v>
      </c>
      <c r="C54" s="35">
        <v>-1.130047E-10</v>
      </c>
      <c r="D54" s="35">
        <v>18.746870000000001</v>
      </c>
    </row>
    <row r="55" spans="1:4" x14ac:dyDescent="0.25">
      <c r="A55" s="35">
        <v>1.6598279999999999E-11</v>
      </c>
      <c r="B55" s="35">
        <v>19.182919999999999</v>
      </c>
      <c r="C55" s="35">
        <v>-1.343778E-10</v>
      </c>
      <c r="D55" s="35">
        <v>19.15091</v>
      </c>
    </row>
    <row r="56" spans="1:4" x14ac:dyDescent="0.25">
      <c r="A56" s="35">
        <v>1.546141E-11</v>
      </c>
      <c r="B56" s="35">
        <v>19.586960000000001</v>
      </c>
      <c r="C56" s="35">
        <v>-1.198259E-10</v>
      </c>
      <c r="D56" s="35">
        <v>19.554960000000001</v>
      </c>
    </row>
    <row r="57" spans="1:4" x14ac:dyDescent="0.25">
      <c r="A57" s="35">
        <v>1.6598279999999999E-11</v>
      </c>
      <c r="B57" s="35">
        <v>19.992000000000001</v>
      </c>
      <c r="C57" s="35">
        <v>-1.091394E-10</v>
      </c>
      <c r="D57" s="35">
        <v>19.957989999999999</v>
      </c>
    </row>
    <row r="58" spans="1:4" x14ac:dyDescent="0.25">
      <c r="A58" s="35">
        <v>1.6825650000000001E-11</v>
      </c>
      <c r="B58" s="35">
        <v>20.396039999999999</v>
      </c>
      <c r="C58" s="35">
        <v>-1.102762E-10</v>
      </c>
      <c r="D58" s="35">
        <v>20.363040000000002</v>
      </c>
    </row>
    <row r="59" spans="1:4" x14ac:dyDescent="0.25">
      <c r="A59" s="35">
        <v>1.7507770000000001E-11</v>
      </c>
      <c r="B59" s="35">
        <v>20.79908</v>
      </c>
      <c r="C59" s="35">
        <v>-1.1118570000000001E-10</v>
      </c>
      <c r="D59" s="35">
        <v>20.76708</v>
      </c>
    </row>
    <row r="60" spans="1:4" x14ac:dyDescent="0.25">
      <c r="A60" s="35">
        <v>1.864464E-11</v>
      </c>
      <c r="B60" s="35">
        <v>21.20412</v>
      </c>
      <c r="C60" s="35">
        <v>-1.043645E-10</v>
      </c>
      <c r="D60" s="35">
        <v>21.170120000000001</v>
      </c>
    </row>
    <row r="61" spans="1:4" x14ac:dyDescent="0.25">
      <c r="A61" s="35">
        <v>1.841727E-11</v>
      </c>
      <c r="B61" s="35">
        <v>21.609159999999999</v>
      </c>
      <c r="C61" s="35">
        <v>-1.300577E-10</v>
      </c>
      <c r="D61" s="35">
        <v>21.574159999999999</v>
      </c>
    </row>
    <row r="62" spans="1:4" x14ac:dyDescent="0.25">
      <c r="A62" s="35">
        <v>1.7507770000000001E-11</v>
      </c>
      <c r="B62" s="35">
        <v>22.013200000000001</v>
      </c>
      <c r="C62" s="35">
        <v>-1.1505109999999999E-10</v>
      </c>
      <c r="D62" s="35">
        <v>21.978200000000001</v>
      </c>
    </row>
    <row r="63" spans="1:4" x14ac:dyDescent="0.25">
      <c r="A63" s="35">
        <v>1.6598279999999999E-11</v>
      </c>
      <c r="B63" s="35">
        <v>22.418240000000001</v>
      </c>
      <c r="C63" s="35">
        <v>-1.2710189999999999E-10</v>
      </c>
      <c r="D63" s="35">
        <v>22.382239999999999</v>
      </c>
    </row>
    <row r="64" spans="1:4" x14ac:dyDescent="0.25">
      <c r="A64" s="35">
        <v>1.6143530000000001E-11</v>
      </c>
      <c r="B64" s="35">
        <v>22.82328</v>
      </c>
      <c r="C64" s="35">
        <v>-1.157332E-10</v>
      </c>
      <c r="D64" s="35">
        <v>22.787279999999999</v>
      </c>
    </row>
    <row r="65" spans="1:4" x14ac:dyDescent="0.25">
      <c r="A65" s="35">
        <v>1.6598279999999999E-11</v>
      </c>
      <c r="B65" s="35">
        <v>23.22832</v>
      </c>
      <c r="C65" s="35">
        <v>-1.2914820000000001E-10</v>
      </c>
      <c r="D65" s="35">
        <v>23.191320000000001</v>
      </c>
    </row>
    <row r="66" spans="1:4" x14ac:dyDescent="0.25">
      <c r="A66" s="35">
        <v>1.4324540000000001E-11</v>
      </c>
      <c r="B66" s="35">
        <v>23.632359999999998</v>
      </c>
      <c r="C66" s="35">
        <v>-1.0390979999999999E-10</v>
      </c>
      <c r="D66" s="35">
        <v>23.594360000000002</v>
      </c>
    </row>
    <row r="67" spans="1:4" x14ac:dyDescent="0.25">
      <c r="A67" s="35">
        <v>1.6143530000000001E-11</v>
      </c>
      <c r="B67" s="35">
        <v>24.0364</v>
      </c>
      <c r="C67" s="35">
        <v>-1.2278179999999999E-10</v>
      </c>
      <c r="D67" s="35">
        <v>23.999400000000001</v>
      </c>
    </row>
    <row r="68" spans="1:4" x14ac:dyDescent="0.25">
      <c r="A68" s="35">
        <v>1.6825650000000001E-11</v>
      </c>
      <c r="B68" s="35">
        <v>24.440439999999999</v>
      </c>
      <c r="C68" s="35">
        <v>-1.3460520000000001E-10</v>
      </c>
      <c r="D68" s="35">
        <v>24.402439999999999</v>
      </c>
    </row>
    <row r="69" spans="1:4" x14ac:dyDescent="0.25">
      <c r="A69" s="35">
        <v>1.568878E-11</v>
      </c>
      <c r="B69" s="35">
        <v>24.845479999999998</v>
      </c>
      <c r="C69" s="35">
        <v>-1.2278179999999999E-10</v>
      </c>
      <c r="D69" s="35">
        <v>24.806480000000001</v>
      </c>
    </row>
    <row r="70" spans="1:4" x14ac:dyDescent="0.25">
      <c r="A70" s="35">
        <v>1.6598279999999999E-11</v>
      </c>
      <c r="B70" s="35">
        <v>25.250520000000002</v>
      </c>
      <c r="C70" s="35">
        <v>-1.080025E-10</v>
      </c>
      <c r="D70" s="35">
        <v>25.210519999999999</v>
      </c>
    </row>
    <row r="71" spans="1:4" x14ac:dyDescent="0.25">
      <c r="A71" s="35">
        <v>1.6143530000000001E-11</v>
      </c>
      <c r="B71" s="35">
        <v>25.653559999999999</v>
      </c>
      <c r="C71" s="35">
        <v>-1.080025E-10</v>
      </c>
      <c r="D71" s="35">
        <v>25.615559999999999</v>
      </c>
    </row>
    <row r="72" spans="1:4" x14ac:dyDescent="0.25">
      <c r="A72" s="35">
        <v>1.6598279999999999E-11</v>
      </c>
      <c r="B72" s="35">
        <v>26.05761</v>
      </c>
      <c r="C72" s="35">
        <v>-1.2278179999999999E-10</v>
      </c>
      <c r="D72" s="35">
        <v>26.019600000000001</v>
      </c>
    </row>
    <row r="73" spans="1:4" x14ac:dyDescent="0.25">
      <c r="A73" s="35">
        <v>1.9554139999999999E-11</v>
      </c>
      <c r="B73" s="35">
        <v>26.461649999999999</v>
      </c>
      <c r="C73" s="35">
        <v>-1.1777960000000001E-10</v>
      </c>
      <c r="D73" s="35">
        <v>26.423639999999999</v>
      </c>
    </row>
    <row r="74" spans="1:4" x14ac:dyDescent="0.25">
      <c r="A74" s="35">
        <v>1.705303E-11</v>
      </c>
      <c r="B74" s="35">
        <v>26.865690000000001</v>
      </c>
      <c r="C74" s="35">
        <v>-1.4119910000000001E-10</v>
      </c>
      <c r="D74" s="35">
        <v>26.82668</v>
      </c>
    </row>
    <row r="75" spans="1:4" x14ac:dyDescent="0.25">
      <c r="A75" s="35">
        <v>1.7962519999999999E-11</v>
      </c>
      <c r="B75" s="35">
        <v>27.269729999999999</v>
      </c>
      <c r="C75" s="35">
        <v>-1.1687010000000001E-10</v>
      </c>
      <c r="D75" s="35">
        <v>27.230720000000002</v>
      </c>
    </row>
    <row r="76" spans="1:4" x14ac:dyDescent="0.25">
      <c r="A76" s="35">
        <v>1.5916160000000002E-11</v>
      </c>
      <c r="B76" s="35">
        <v>27.674769999999999</v>
      </c>
      <c r="C76" s="35">
        <v>-1.075477E-10</v>
      </c>
      <c r="D76" s="35">
        <v>27.63476</v>
      </c>
    </row>
    <row r="77" spans="1:4" x14ac:dyDescent="0.25">
      <c r="A77" s="35">
        <v>1.7280399999999999E-11</v>
      </c>
      <c r="B77" s="35">
        <v>28.078810000000001</v>
      </c>
      <c r="C77" s="35">
        <v>-1.195986E-10</v>
      </c>
      <c r="D77" s="35">
        <v>28.038799999999998</v>
      </c>
    </row>
    <row r="78" spans="1:4" x14ac:dyDescent="0.25">
      <c r="A78" s="35">
        <v>1.546141E-11</v>
      </c>
      <c r="B78" s="35">
        <v>28.482849999999999</v>
      </c>
      <c r="C78" s="35">
        <v>-1.1459629999999999E-10</v>
      </c>
      <c r="D78" s="35">
        <v>28.44284</v>
      </c>
    </row>
    <row r="79" spans="1:4" x14ac:dyDescent="0.25">
      <c r="A79" s="35">
        <v>1.5006659999999999E-11</v>
      </c>
      <c r="B79" s="35">
        <v>28.886890000000001</v>
      </c>
      <c r="C79" s="35">
        <v>-1.364242E-10</v>
      </c>
      <c r="D79" s="35">
        <v>28.845880000000001</v>
      </c>
    </row>
    <row r="80" spans="1:4" x14ac:dyDescent="0.25">
      <c r="A80" s="35">
        <v>1.546141E-11</v>
      </c>
      <c r="B80" s="35">
        <v>29.290929999999999</v>
      </c>
      <c r="C80" s="35">
        <v>-1.136868E-10</v>
      </c>
      <c r="D80" s="35">
        <v>29.248919999999998</v>
      </c>
    </row>
    <row r="81" spans="1:4" x14ac:dyDescent="0.25">
      <c r="A81" s="35">
        <v>1.705303E-11</v>
      </c>
      <c r="B81" s="35">
        <v>29.695969999999999</v>
      </c>
      <c r="C81" s="35">
        <v>-1.130047E-10</v>
      </c>
      <c r="D81" s="35">
        <v>29.65296</v>
      </c>
    </row>
    <row r="82" spans="1:4" x14ac:dyDescent="0.25">
      <c r="A82" s="35">
        <v>1.864464E-11</v>
      </c>
      <c r="B82" s="35">
        <v>30.101009999999999</v>
      </c>
      <c r="C82" s="35">
        <v>-1.0891200000000001E-10</v>
      </c>
      <c r="D82" s="35">
        <v>30.056010000000001</v>
      </c>
    </row>
    <row r="83" spans="1:4" x14ac:dyDescent="0.25">
      <c r="A83" s="35">
        <v>1.705303E-11</v>
      </c>
      <c r="B83" s="35">
        <v>30.505050000000001</v>
      </c>
      <c r="C83" s="35">
        <v>-1.10731E-10</v>
      </c>
      <c r="D83" s="35">
        <v>30.459050000000001</v>
      </c>
    </row>
    <row r="84" spans="1:4" x14ac:dyDescent="0.25">
      <c r="A84" s="35">
        <v>1.5916160000000002E-11</v>
      </c>
      <c r="B84" s="35">
        <v>30.91009</v>
      </c>
      <c r="C84" s="35">
        <v>-1.114131E-10</v>
      </c>
      <c r="D84" s="35">
        <v>30.86309</v>
      </c>
    </row>
    <row r="85" spans="1:4" x14ac:dyDescent="0.25">
      <c r="A85" s="35">
        <v>1.6598279999999999E-11</v>
      </c>
      <c r="B85" s="35">
        <v>31.314129999999999</v>
      </c>
      <c r="C85" s="35">
        <v>-1.2482810000000001E-10</v>
      </c>
      <c r="D85" s="35">
        <v>31.268129999999999</v>
      </c>
    </row>
    <row r="86" spans="1:4" x14ac:dyDescent="0.25">
      <c r="A86" s="35">
        <v>1.4551920000000001E-11</v>
      </c>
      <c r="B86" s="35">
        <v>31.717169999999999</v>
      </c>
      <c r="C86" s="35">
        <v>-1.102762E-10</v>
      </c>
      <c r="D86" s="35">
        <v>31.67117</v>
      </c>
    </row>
    <row r="87" spans="1:4" x14ac:dyDescent="0.25">
      <c r="A87" s="35">
        <v>1.3187669999999999E-11</v>
      </c>
      <c r="B87" s="35">
        <v>32.122210000000003</v>
      </c>
      <c r="C87" s="35">
        <v>-1.220997E-10</v>
      </c>
      <c r="D87" s="35">
        <v>32.075209999999998</v>
      </c>
    </row>
    <row r="88" spans="1:4" x14ac:dyDescent="0.25">
      <c r="A88" s="35">
        <v>1.6143530000000001E-11</v>
      </c>
      <c r="B88" s="35">
        <v>32.526249999999997</v>
      </c>
      <c r="C88" s="35">
        <v>-1.252829E-10</v>
      </c>
      <c r="D88" s="35">
        <v>32.47925</v>
      </c>
    </row>
    <row r="89" spans="1:4" x14ac:dyDescent="0.25">
      <c r="A89" s="35">
        <v>1.6825650000000001E-11</v>
      </c>
      <c r="B89" s="35">
        <v>32.931289999999997</v>
      </c>
      <c r="C89" s="35">
        <v>-1.1800690000000001E-10</v>
      </c>
      <c r="D89" s="35">
        <v>32.883290000000002</v>
      </c>
    </row>
    <row r="90" spans="1:4" x14ac:dyDescent="0.25">
      <c r="A90" s="35">
        <v>1.8189889999999999E-11</v>
      </c>
      <c r="B90" s="35">
        <v>33.335329999999999</v>
      </c>
      <c r="C90" s="35">
        <v>-1.2232700000000001E-10</v>
      </c>
      <c r="D90" s="35">
        <v>33.28633</v>
      </c>
    </row>
    <row r="91" spans="1:4" x14ac:dyDescent="0.25">
      <c r="A91" s="35">
        <v>1.864464E-11</v>
      </c>
      <c r="B91" s="35">
        <v>33.740369999999999</v>
      </c>
      <c r="C91" s="35">
        <v>-1.164153E-10</v>
      </c>
      <c r="D91" s="35">
        <v>33.689369999999997</v>
      </c>
    </row>
    <row r="92" spans="1:4" x14ac:dyDescent="0.25">
      <c r="A92" s="35">
        <v>1.705303E-11</v>
      </c>
      <c r="B92" s="35">
        <v>34.144410000000001</v>
      </c>
      <c r="C92" s="35">
        <v>-1.141416E-10</v>
      </c>
      <c r="D92" s="35">
        <v>34.093409999999999</v>
      </c>
    </row>
    <row r="93" spans="1:4" x14ac:dyDescent="0.25">
      <c r="A93" s="35">
        <v>1.6825650000000001E-11</v>
      </c>
      <c r="B93" s="35">
        <v>34.54945</v>
      </c>
      <c r="C93" s="35">
        <v>-1.2164489999999999E-10</v>
      </c>
      <c r="D93" s="35">
        <v>34.497450000000001</v>
      </c>
    </row>
    <row r="94" spans="1:4" x14ac:dyDescent="0.25">
      <c r="A94" s="35">
        <v>1.4324540000000001E-11</v>
      </c>
      <c r="B94" s="35">
        <v>34.953499999999998</v>
      </c>
      <c r="C94" s="35">
        <v>-1.0618350000000001E-10</v>
      </c>
      <c r="D94" s="35">
        <v>34.900489999999998</v>
      </c>
    </row>
    <row r="95" spans="1:4" x14ac:dyDescent="0.25">
      <c r="A95" s="35">
        <v>1.6143530000000001E-11</v>
      </c>
      <c r="B95" s="35">
        <v>35.357529999999997</v>
      </c>
      <c r="C95" s="35">
        <v>-1.136868E-10</v>
      </c>
      <c r="D95" s="35">
        <v>35.303530000000002</v>
      </c>
    </row>
    <row r="96" spans="1:4" x14ac:dyDescent="0.25">
      <c r="A96" s="35">
        <v>1.6825650000000001E-11</v>
      </c>
      <c r="B96" s="35">
        <v>35.761580000000002</v>
      </c>
      <c r="C96" s="35">
        <v>-1.373337E-10</v>
      </c>
      <c r="D96" s="35">
        <v>35.707569999999997</v>
      </c>
    </row>
    <row r="97" spans="1:4" x14ac:dyDescent="0.25">
      <c r="A97" s="35">
        <v>1.7507770000000001E-11</v>
      </c>
      <c r="B97" s="35">
        <v>36.166620000000002</v>
      </c>
      <c r="C97" s="35">
        <v>-1.2823879999999999E-10</v>
      </c>
      <c r="D97" s="35">
        <v>36.110610000000001</v>
      </c>
    </row>
    <row r="98" spans="1:4" x14ac:dyDescent="0.25">
      <c r="A98" s="35">
        <v>1.6143530000000001E-11</v>
      </c>
      <c r="B98" s="35">
        <v>36.570659999999997</v>
      </c>
      <c r="C98" s="35">
        <v>-1.195986E-10</v>
      </c>
      <c r="D98" s="35">
        <v>36.513649999999998</v>
      </c>
    </row>
    <row r="99" spans="1:4" x14ac:dyDescent="0.25">
      <c r="A99" s="35">
        <v>1.6825650000000001E-11</v>
      </c>
      <c r="B99" s="35">
        <v>36.973700000000001</v>
      </c>
      <c r="C99" s="35">
        <v>-1.232365E-10</v>
      </c>
      <c r="D99" s="35">
        <v>36.91769</v>
      </c>
    </row>
    <row r="100" spans="1:4" x14ac:dyDescent="0.25">
      <c r="A100" s="35">
        <v>1.568878E-11</v>
      </c>
      <c r="B100" s="35">
        <v>37.377740000000003</v>
      </c>
      <c r="C100" s="35">
        <v>-1.364242E-10</v>
      </c>
      <c r="D100" s="35">
        <v>37.32273</v>
      </c>
    </row>
    <row r="101" spans="1:4" x14ac:dyDescent="0.25">
      <c r="A101" s="35">
        <v>1.4551920000000001E-11</v>
      </c>
      <c r="B101" s="35">
        <v>37.781779999999998</v>
      </c>
      <c r="C101" s="35">
        <v>-1.2164489999999999E-10</v>
      </c>
      <c r="D101" s="35">
        <v>37.725769999999997</v>
      </c>
    </row>
    <row r="102" spans="1:4" x14ac:dyDescent="0.25">
      <c r="A102" s="35">
        <v>1.29603E-11</v>
      </c>
      <c r="B102" s="35">
        <v>38.18582</v>
      </c>
      <c r="C102" s="35">
        <v>-1.1255E-10</v>
      </c>
      <c r="D102" s="35">
        <v>38.129809999999999</v>
      </c>
    </row>
    <row r="103" spans="1:4" x14ac:dyDescent="0.25">
      <c r="A103" s="35">
        <v>1.6825650000000001E-11</v>
      </c>
      <c r="B103" s="35">
        <v>38.589860000000002</v>
      </c>
      <c r="C103" s="35">
        <v>-1.102762E-10</v>
      </c>
      <c r="D103" s="35">
        <v>38.532850000000003</v>
      </c>
    </row>
    <row r="104" spans="1:4" x14ac:dyDescent="0.25">
      <c r="A104" s="35">
        <v>1.932676E-11</v>
      </c>
      <c r="B104" s="35">
        <v>38.993899999999996</v>
      </c>
      <c r="C104" s="35">
        <v>-1.100489E-10</v>
      </c>
      <c r="D104" s="35">
        <v>38.936889999999998</v>
      </c>
    </row>
    <row r="105" spans="1:4" x14ac:dyDescent="0.25">
      <c r="A105" s="35">
        <v>1.409717E-11</v>
      </c>
      <c r="B105" s="35">
        <v>39.396940000000001</v>
      </c>
      <c r="C105" s="35">
        <v>-1.407443E-10</v>
      </c>
      <c r="D105" s="35">
        <v>39.34093</v>
      </c>
    </row>
    <row r="106" spans="1:4" x14ac:dyDescent="0.25">
      <c r="A106" s="35">
        <v>1.4551920000000001E-11</v>
      </c>
      <c r="B106" s="35">
        <v>39.80198</v>
      </c>
      <c r="C106" s="35">
        <v>-1.141416E-10</v>
      </c>
      <c r="D106" s="35">
        <v>39.74597</v>
      </c>
    </row>
    <row r="107" spans="1:4" x14ac:dyDescent="0.25">
      <c r="A107" s="35">
        <v>1.568878E-11</v>
      </c>
      <c r="B107" s="35">
        <v>40.20702</v>
      </c>
      <c r="C107" s="35">
        <v>-1.2914820000000001E-10</v>
      </c>
      <c r="D107" s="35">
        <v>40.150010000000002</v>
      </c>
    </row>
    <row r="108" spans="1:4" x14ac:dyDescent="0.25">
      <c r="A108" s="35">
        <v>1.4324540000000001E-11</v>
      </c>
      <c r="B108" s="35">
        <v>40.611060000000002</v>
      </c>
      <c r="C108" s="35">
        <v>-1.3346830000000001E-10</v>
      </c>
      <c r="D108" s="35">
        <v>40.55406</v>
      </c>
    </row>
    <row r="109" spans="1:4" x14ac:dyDescent="0.25">
      <c r="A109" s="35">
        <v>1.7962519999999999E-11</v>
      </c>
      <c r="B109" s="35">
        <v>41.015099999999997</v>
      </c>
      <c r="C109" s="35">
        <v>-9.9817039999999995E-11</v>
      </c>
      <c r="D109" s="35">
        <v>40.958100000000002</v>
      </c>
    </row>
    <row r="110" spans="1:4" x14ac:dyDescent="0.25">
      <c r="A110" s="35">
        <v>1.477929E-11</v>
      </c>
      <c r="B110" s="35">
        <v>41.420140000000004</v>
      </c>
      <c r="C110" s="35">
        <v>-1.132321E-10</v>
      </c>
      <c r="D110" s="35">
        <v>41.361139999999999</v>
      </c>
    </row>
    <row r="111" spans="1:4" x14ac:dyDescent="0.25">
      <c r="A111" s="35">
        <v>1.7962519999999999E-11</v>
      </c>
      <c r="B111" s="35">
        <v>41.825180000000003</v>
      </c>
      <c r="C111" s="35">
        <v>-1.1391420000000001E-10</v>
      </c>
      <c r="D111" s="35">
        <v>41.766179999999999</v>
      </c>
    </row>
    <row r="112" spans="1:4" x14ac:dyDescent="0.25">
      <c r="A112" s="35">
        <v>1.546141E-11</v>
      </c>
      <c r="B112" s="35">
        <v>42.229219999999998</v>
      </c>
      <c r="C112" s="35">
        <v>-1.273293E-10</v>
      </c>
      <c r="D112" s="35">
        <v>42.169220000000003</v>
      </c>
    </row>
    <row r="113" spans="1:4" x14ac:dyDescent="0.25">
      <c r="A113" s="35">
        <v>1.477929E-11</v>
      </c>
      <c r="B113" s="35">
        <v>42.63326</v>
      </c>
      <c r="C113" s="35">
        <v>-1.2937559999999999E-10</v>
      </c>
      <c r="D113" s="35">
        <v>42.573259999999998</v>
      </c>
    </row>
    <row r="114" spans="1:4" x14ac:dyDescent="0.25">
      <c r="A114" s="35">
        <v>1.5006659999999999E-11</v>
      </c>
      <c r="B114" s="35">
        <v>43.037300000000002</v>
      </c>
      <c r="C114" s="35">
        <v>-1.29603E-10</v>
      </c>
      <c r="D114" s="35">
        <v>42.9773</v>
      </c>
    </row>
    <row r="115" spans="1:4" x14ac:dyDescent="0.25">
      <c r="A115" s="35">
        <v>1.568878E-11</v>
      </c>
      <c r="B115" s="35">
        <v>43.441339999999997</v>
      </c>
      <c r="C115" s="35">
        <v>-1.218723E-10</v>
      </c>
      <c r="D115" s="35">
        <v>43.382339999999999</v>
      </c>
    </row>
    <row r="116" spans="1:4" x14ac:dyDescent="0.25">
      <c r="A116" s="35">
        <v>1.546141E-11</v>
      </c>
      <c r="B116" s="35">
        <v>43.846380000000003</v>
      </c>
      <c r="C116" s="35">
        <v>-1.1823429999999999E-10</v>
      </c>
      <c r="D116" s="35">
        <v>43.785380000000004</v>
      </c>
    </row>
    <row r="117" spans="1:4" x14ac:dyDescent="0.25">
      <c r="A117" s="35">
        <v>1.29603E-11</v>
      </c>
      <c r="B117" s="35">
        <v>44.251420000000003</v>
      </c>
      <c r="C117" s="35">
        <v>-1.2551030000000001E-10</v>
      </c>
      <c r="D117" s="35">
        <v>44.188420000000001</v>
      </c>
    </row>
    <row r="118" spans="1:4" x14ac:dyDescent="0.25">
      <c r="A118" s="35">
        <v>1.477929E-11</v>
      </c>
      <c r="B118" s="35">
        <v>44.656460000000003</v>
      </c>
      <c r="C118" s="35">
        <v>-1.3960739999999999E-10</v>
      </c>
      <c r="D118" s="35">
        <v>44.591459999999998</v>
      </c>
    </row>
    <row r="119" spans="1:4" x14ac:dyDescent="0.25">
      <c r="A119" s="35">
        <v>1.477929E-11</v>
      </c>
      <c r="B119" s="35">
        <v>45.060510000000001</v>
      </c>
      <c r="C119" s="35">
        <v>-1.1255E-10</v>
      </c>
      <c r="D119" s="35">
        <v>44.9955</v>
      </c>
    </row>
    <row r="120" spans="1:4" x14ac:dyDescent="0.25">
      <c r="A120" s="35">
        <v>1.4551920000000001E-11</v>
      </c>
      <c r="B120" s="35">
        <v>45.464550000000003</v>
      </c>
      <c r="C120" s="35">
        <v>-1.086846E-10</v>
      </c>
      <c r="D120" s="35">
        <v>45.400539999999999</v>
      </c>
    </row>
    <row r="121" spans="1:4" x14ac:dyDescent="0.25">
      <c r="A121" s="35">
        <v>1.4324540000000001E-11</v>
      </c>
      <c r="B121" s="35">
        <v>45.868589999999998</v>
      </c>
      <c r="C121" s="35">
        <v>-1.3051249999999999E-10</v>
      </c>
      <c r="D121" s="35">
        <v>45.803579999999997</v>
      </c>
    </row>
    <row r="122" spans="1:4" x14ac:dyDescent="0.25">
      <c r="A122" s="35">
        <v>1.864464E-11</v>
      </c>
      <c r="B122" s="35">
        <v>46.272629999999999</v>
      </c>
      <c r="C122" s="35">
        <v>-1.286935E-10</v>
      </c>
      <c r="D122" s="35">
        <v>46.206620000000001</v>
      </c>
    </row>
    <row r="123" spans="1:4" x14ac:dyDescent="0.25">
      <c r="A123" s="35">
        <v>1.7280399999999999E-11</v>
      </c>
      <c r="B123" s="35">
        <v>46.676670000000001</v>
      </c>
      <c r="C123" s="35">
        <v>-1.207354E-10</v>
      </c>
      <c r="D123" s="35">
        <v>46.610660000000003</v>
      </c>
    </row>
    <row r="124" spans="1:4" x14ac:dyDescent="0.25">
      <c r="A124" s="35">
        <v>1.6825650000000001E-11</v>
      </c>
      <c r="B124" s="35">
        <v>47.081710000000001</v>
      </c>
      <c r="C124" s="35">
        <v>-1.198259E-10</v>
      </c>
      <c r="D124" s="35">
        <v>47.0137</v>
      </c>
    </row>
    <row r="125" spans="1:4" x14ac:dyDescent="0.25">
      <c r="A125" s="35">
        <v>1.7962519999999999E-11</v>
      </c>
      <c r="B125" s="35">
        <v>47.485750000000003</v>
      </c>
      <c r="C125" s="35">
        <v>-1.1823429999999999E-10</v>
      </c>
      <c r="D125" s="35">
        <v>47.417740000000002</v>
      </c>
    </row>
    <row r="126" spans="1:4" x14ac:dyDescent="0.25">
      <c r="A126" s="35">
        <v>1.7280399999999999E-11</v>
      </c>
      <c r="B126" s="35">
        <v>47.890790000000003</v>
      </c>
      <c r="C126" s="35">
        <v>-1.1777960000000001E-10</v>
      </c>
      <c r="D126" s="35">
        <v>47.822780000000002</v>
      </c>
    </row>
    <row r="127" spans="1:4" x14ac:dyDescent="0.25">
      <c r="A127" s="35">
        <v>1.568878E-11</v>
      </c>
      <c r="B127" s="35">
        <v>48.294829999999997</v>
      </c>
      <c r="C127" s="35">
        <v>-1.2778400000000001E-10</v>
      </c>
      <c r="D127" s="35">
        <v>48.226819999999996</v>
      </c>
    </row>
    <row r="128" spans="1:4" x14ac:dyDescent="0.25">
      <c r="A128" s="35">
        <v>1.5916160000000002E-11</v>
      </c>
      <c r="B128" s="35">
        <v>48.698869999999999</v>
      </c>
      <c r="C128" s="35">
        <v>-1.29603E-10</v>
      </c>
      <c r="D128" s="35">
        <v>48.630859999999998</v>
      </c>
    </row>
    <row r="129" spans="1:4" x14ac:dyDescent="0.25">
      <c r="A129" s="35">
        <v>1.6143530000000001E-11</v>
      </c>
      <c r="B129" s="35">
        <v>49.103909999999999</v>
      </c>
      <c r="C129" s="35">
        <v>-1.207354E-10</v>
      </c>
      <c r="D129" s="35">
        <v>49.0349</v>
      </c>
    </row>
    <row r="130" spans="1:4" x14ac:dyDescent="0.25">
      <c r="A130" s="35">
        <v>1.5006659999999999E-11</v>
      </c>
      <c r="B130" s="35">
        <v>49.507950000000001</v>
      </c>
      <c r="C130" s="35">
        <v>-1.3506E-10</v>
      </c>
      <c r="D130" s="35">
        <v>49.438940000000002</v>
      </c>
    </row>
    <row r="131" spans="1:4" x14ac:dyDescent="0.25">
      <c r="A131" s="35">
        <v>1.6143530000000001E-11</v>
      </c>
      <c r="B131" s="35">
        <v>49.911990000000003</v>
      </c>
      <c r="C131" s="35">
        <v>-1.298304E-10</v>
      </c>
      <c r="D131" s="35">
        <v>49.842979999999997</v>
      </c>
    </row>
    <row r="132" spans="1:4" x14ac:dyDescent="0.25">
      <c r="A132" s="35">
        <v>1.5006659999999999E-11</v>
      </c>
      <c r="B132" s="35">
        <v>50.316029999999998</v>
      </c>
      <c r="C132" s="35">
        <v>-1.273293E-10</v>
      </c>
      <c r="D132" s="35">
        <v>50.247019999999999</v>
      </c>
    </row>
    <row r="133" spans="1:4" x14ac:dyDescent="0.25">
      <c r="A133" s="35">
        <v>1.568878E-11</v>
      </c>
      <c r="B133" s="35">
        <v>50.721069999999997</v>
      </c>
      <c r="C133" s="35">
        <v>-1.4028959999999999E-10</v>
      </c>
      <c r="D133" s="35">
        <v>50.651060000000001</v>
      </c>
    </row>
    <row r="134" spans="1:4" x14ac:dyDescent="0.25">
      <c r="A134" s="35">
        <v>1.364242E-11</v>
      </c>
      <c r="B134" s="35">
        <v>51.126109999999997</v>
      </c>
      <c r="C134" s="35">
        <v>-1.3119460000000001E-10</v>
      </c>
      <c r="D134" s="35">
        <v>51.054099999999998</v>
      </c>
    </row>
    <row r="135" spans="1:4" x14ac:dyDescent="0.25">
      <c r="A135" s="35">
        <v>1.4324540000000001E-11</v>
      </c>
      <c r="B135" s="35">
        <v>51.531149999999997</v>
      </c>
      <c r="C135" s="35">
        <v>-1.2164489999999999E-10</v>
      </c>
      <c r="D135" s="35">
        <v>51.459150000000001</v>
      </c>
    </row>
    <row r="136" spans="1:4" x14ac:dyDescent="0.25">
      <c r="A136" s="35">
        <v>1.546141E-11</v>
      </c>
      <c r="B136" s="35">
        <v>51.935189999999999</v>
      </c>
      <c r="C136" s="35">
        <v>-1.2687450000000001E-10</v>
      </c>
      <c r="D136" s="35">
        <v>51.862189999999998</v>
      </c>
    </row>
    <row r="137" spans="1:4" x14ac:dyDescent="0.25">
      <c r="A137" s="35">
        <v>1.5006659999999999E-11</v>
      </c>
      <c r="B137" s="35">
        <v>52.338230000000003</v>
      </c>
      <c r="C137" s="35">
        <v>-1.3574210000000001E-10</v>
      </c>
      <c r="D137" s="35">
        <v>52.26623</v>
      </c>
    </row>
    <row r="138" spans="1:4" x14ac:dyDescent="0.25">
      <c r="A138" s="35">
        <v>1.568878E-11</v>
      </c>
      <c r="B138" s="35">
        <v>52.743270000000003</v>
      </c>
      <c r="C138" s="35">
        <v>-1.207354E-10</v>
      </c>
      <c r="D138" s="35">
        <v>52.670270000000002</v>
      </c>
    </row>
    <row r="139" spans="1:4" x14ac:dyDescent="0.25">
      <c r="A139" s="35">
        <v>1.546141E-11</v>
      </c>
      <c r="B139" s="35">
        <v>53.147309999999997</v>
      </c>
      <c r="C139" s="35">
        <v>-1.2346390000000001E-10</v>
      </c>
      <c r="D139" s="35">
        <v>53.074309999999997</v>
      </c>
    </row>
    <row r="140" spans="1:4" x14ac:dyDescent="0.25">
      <c r="A140" s="35">
        <v>1.568878E-11</v>
      </c>
      <c r="B140" s="35">
        <v>53.551349999999999</v>
      </c>
      <c r="C140" s="35">
        <v>-1.3687899999999999E-10</v>
      </c>
      <c r="D140" s="35">
        <v>53.478349999999999</v>
      </c>
    </row>
    <row r="141" spans="1:4" x14ac:dyDescent="0.25">
      <c r="A141" s="35">
        <v>1.5006659999999999E-11</v>
      </c>
      <c r="B141" s="35">
        <v>53.956400000000002</v>
      </c>
      <c r="C141" s="35">
        <v>-1.164153E-10</v>
      </c>
      <c r="D141" s="35">
        <v>53.881390000000003</v>
      </c>
    </row>
    <row r="142" spans="1:4" x14ac:dyDescent="0.25">
      <c r="A142" s="35">
        <v>1.5006659999999999E-11</v>
      </c>
      <c r="B142" s="35">
        <v>54.360439999999997</v>
      </c>
      <c r="C142" s="35">
        <v>-1.0413709999999999E-10</v>
      </c>
      <c r="D142" s="35">
        <v>54.286430000000003</v>
      </c>
    </row>
    <row r="143" spans="1:4" x14ac:dyDescent="0.25">
      <c r="A143" s="35">
        <v>1.6825650000000001E-11</v>
      </c>
      <c r="B143" s="35">
        <v>54.765479999999997</v>
      </c>
      <c r="C143" s="35">
        <v>-1.2278179999999999E-10</v>
      </c>
      <c r="D143" s="35">
        <v>54.68947</v>
      </c>
    </row>
    <row r="144" spans="1:4" x14ac:dyDescent="0.25">
      <c r="A144" s="35">
        <v>1.864464E-11</v>
      </c>
      <c r="B144" s="35">
        <v>55.169519999999999</v>
      </c>
      <c r="C144" s="35">
        <v>-1.2141750000000001E-10</v>
      </c>
      <c r="D144" s="35">
        <v>55.093510000000002</v>
      </c>
    </row>
    <row r="145" spans="1:4" x14ac:dyDescent="0.25">
      <c r="A145" s="35">
        <v>1.841727E-11</v>
      </c>
      <c r="B145" s="35">
        <v>55.574559999999998</v>
      </c>
      <c r="C145" s="35">
        <v>-1.384706E-10</v>
      </c>
      <c r="D145" s="35">
        <v>55.496549999999999</v>
      </c>
    </row>
    <row r="146" spans="1:4" x14ac:dyDescent="0.25">
      <c r="A146" s="35">
        <v>2.000888E-11</v>
      </c>
      <c r="B146" s="35">
        <v>55.979599999999998</v>
      </c>
      <c r="C146" s="35">
        <v>-1.1914380000000001E-10</v>
      </c>
      <c r="D146" s="35">
        <v>55.901589999999999</v>
      </c>
    </row>
    <row r="147" spans="1:4" x14ac:dyDescent="0.25">
      <c r="A147" s="35">
        <v>1.7962519999999999E-11</v>
      </c>
      <c r="B147" s="35">
        <v>56.38364</v>
      </c>
      <c r="C147" s="35">
        <v>-1.24146E-10</v>
      </c>
      <c r="D147" s="35">
        <v>56.306629999999998</v>
      </c>
    </row>
    <row r="148" spans="1:4" x14ac:dyDescent="0.25">
      <c r="A148" s="35">
        <v>1.6598279999999999E-11</v>
      </c>
      <c r="B148" s="35">
        <v>56.787680000000002</v>
      </c>
      <c r="C148" s="35">
        <v>-1.152785E-10</v>
      </c>
      <c r="D148" s="35">
        <v>56.709670000000003</v>
      </c>
    </row>
    <row r="149" spans="1:4" x14ac:dyDescent="0.25">
      <c r="A149" s="35">
        <v>1.6143530000000001E-11</v>
      </c>
      <c r="B149" s="35">
        <v>57.192720000000001</v>
      </c>
      <c r="C149" s="35">
        <v>-1.409717E-10</v>
      </c>
      <c r="D149" s="35">
        <v>57.114710000000002</v>
      </c>
    </row>
    <row r="150" spans="1:4" x14ac:dyDescent="0.25">
      <c r="A150" s="35">
        <v>1.841727E-11</v>
      </c>
      <c r="B150" s="35">
        <v>57.596760000000003</v>
      </c>
      <c r="C150" s="35">
        <v>-1.220997E-10</v>
      </c>
      <c r="D150" s="35">
        <v>57.518749999999997</v>
      </c>
    </row>
    <row r="151" spans="1:4" x14ac:dyDescent="0.25">
      <c r="A151" s="35">
        <v>1.705303E-11</v>
      </c>
      <c r="B151" s="35">
        <v>58.001800000000003</v>
      </c>
      <c r="C151" s="35">
        <v>-9.6179059999999998E-11</v>
      </c>
      <c r="D151" s="35">
        <v>57.922789999999999</v>
      </c>
    </row>
    <row r="152" spans="1:4" x14ac:dyDescent="0.25">
      <c r="A152" s="35">
        <v>1.546141E-11</v>
      </c>
      <c r="B152" s="35">
        <v>58.406840000000003</v>
      </c>
      <c r="C152" s="35">
        <v>-1.155058E-10</v>
      </c>
      <c r="D152" s="35">
        <v>58.327829999999999</v>
      </c>
    </row>
    <row r="153" spans="1:4" x14ac:dyDescent="0.25">
      <c r="A153" s="35">
        <v>1.6143530000000001E-11</v>
      </c>
      <c r="B153" s="35">
        <v>58.811880000000002</v>
      </c>
      <c r="C153" s="35">
        <v>-1.093667E-10</v>
      </c>
      <c r="D153" s="35">
        <v>58.730870000000003</v>
      </c>
    </row>
    <row r="154" spans="1:4" x14ac:dyDescent="0.25">
      <c r="A154" s="35">
        <v>1.7962519999999999E-11</v>
      </c>
      <c r="B154" s="35">
        <v>59.216920000000002</v>
      </c>
      <c r="C154" s="35">
        <v>-1.05274E-10</v>
      </c>
      <c r="D154" s="35">
        <v>59.134909999999998</v>
      </c>
    </row>
    <row r="155" spans="1:4" x14ac:dyDescent="0.25">
      <c r="A155" s="35">
        <v>1.568878E-11</v>
      </c>
      <c r="B155" s="35">
        <v>59.620959999999997</v>
      </c>
      <c r="C155" s="35">
        <v>-1.080025E-10</v>
      </c>
      <c r="D155" s="35">
        <v>59.53895</v>
      </c>
    </row>
    <row r="156" spans="1:4" x14ac:dyDescent="0.25">
      <c r="A156" s="35">
        <v>1.5916160000000002E-11</v>
      </c>
      <c r="B156" s="35">
        <v>60.024999999999999</v>
      </c>
      <c r="C156" s="35">
        <v>-1.2573760000000001E-10</v>
      </c>
      <c r="D156" s="35">
        <v>59.941989999999997</v>
      </c>
    </row>
    <row r="157" spans="1:4" x14ac:dyDescent="0.25">
      <c r="A157" s="35">
        <v>1.6143530000000001E-11</v>
      </c>
      <c r="B157" s="35">
        <v>60.430039999999998</v>
      </c>
      <c r="C157" s="35">
        <v>-1.184617E-10</v>
      </c>
      <c r="D157" s="35">
        <v>60.345030000000001</v>
      </c>
    </row>
    <row r="158" spans="1:4" x14ac:dyDescent="0.25">
      <c r="A158" s="35">
        <v>1.705303E-11</v>
      </c>
      <c r="B158" s="35">
        <v>60.83408</v>
      </c>
      <c r="C158" s="35">
        <v>-1.002718E-10</v>
      </c>
      <c r="D158" s="35">
        <v>60.749070000000003</v>
      </c>
    </row>
    <row r="159" spans="1:4" x14ac:dyDescent="0.25">
      <c r="A159" s="35">
        <v>1.477929E-11</v>
      </c>
      <c r="B159" s="35">
        <v>61.23912</v>
      </c>
      <c r="C159" s="35">
        <v>-1.2278179999999999E-10</v>
      </c>
      <c r="D159" s="35">
        <v>61.153109999999998</v>
      </c>
    </row>
    <row r="160" spans="1:4" x14ac:dyDescent="0.25">
      <c r="A160" s="35">
        <v>1.546141E-11</v>
      </c>
      <c r="B160" s="35">
        <v>61.643160000000002</v>
      </c>
      <c r="C160" s="35">
        <v>-1.252829E-10</v>
      </c>
      <c r="D160" s="35">
        <v>61.558160000000001</v>
      </c>
    </row>
    <row r="161" spans="1:4" x14ac:dyDescent="0.25">
      <c r="A161" s="35">
        <v>1.705303E-11</v>
      </c>
      <c r="B161" s="35">
        <v>62.048200000000001</v>
      </c>
      <c r="C161" s="35">
        <v>-1.330136E-10</v>
      </c>
      <c r="D161" s="35">
        <v>61.961190000000002</v>
      </c>
    </row>
    <row r="162" spans="1:4" x14ac:dyDescent="0.25">
      <c r="A162" s="35">
        <v>1.7507770000000001E-11</v>
      </c>
      <c r="B162" s="35">
        <v>62.452240000000003</v>
      </c>
      <c r="C162" s="35">
        <v>-1.127773E-10</v>
      </c>
      <c r="D162" s="35">
        <v>62.36524</v>
      </c>
    </row>
    <row r="163" spans="1:4" x14ac:dyDescent="0.25">
      <c r="A163" s="35">
        <v>1.705303E-11</v>
      </c>
      <c r="B163" s="35">
        <v>62.856279999999998</v>
      </c>
      <c r="C163" s="35">
        <v>-1.1777960000000001E-10</v>
      </c>
      <c r="D163" s="35">
        <v>62.768279999999997</v>
      </c>
    </row>
    <row r="164" spans="1:4" x14ac:dyDescent="0.25">
      <c r="A164" s="35">
        <v>1.546141E-11</v>
      </c>
      <c r="B164" s="35">
        <v>63.260330000000003</v>
      </c>
      <c r="C164" s="35">
        <v>-1.207354E-10</v>
      </c>
      <c r="D164" s="35">
        <v>63.171320000000001</v>
      </c>
    </row>
    <row r="165" spans="1:4" x14ac:dyDescent="0.25">
      <c r="A165" s="35">
        <v>1.4324540000000001E-11</v>
      </c>
      <c r="B165" s="35">
        <v>63.665370000000003</v>
      </c>
      <c r="C165" s="35">
        <v>-1.1800690000000001E-10</v>
      </c>
      <c r="D165" s="35">
        <v>63.575360000000003</v>
      </c>
    </row>
    <row r="166" spans="1:4" x14ac:dyDescent="0.25">
      <c r="A166" s="35">
        <v>1.841727E-11</v>
      </c>
      <c r="B166" s="35">
        <v>64.070409999999995</v>
      </c>
      <c r="C166" s="35">
        <v>-1.0686559999999999E-10</v>
      </c>
      <c r="D166" s="35">
        <v>63.978400000000001</v>
      </c>
    </row>
    <row r="167" spans="1:4" x14ac:dyDescent="0.25">
      <c r="A167" s="35">
        <v>1.5006659999999999E-11</v>
      </c>
      <c r="B167" s="35">
        <v>64.474450000000004</v>
      </c>
      <c r="C167" s="35">
        <v>-1.3051249999999999E-10</v>
      </c>
      <c r="D167" s="35">
        <v>64.383439999999993</v>
      </c>
    </row>
    <row r="168" spans="1:4" x14ac:dyDescent="0.25">
      <c r="A168" s="35">
        <v>1.6143530000000001E-11</v>
      </c>
      <c r="B168" s="35">
        <v>64.878489999999999</v>
      </c>
      <c r="C168" s="35">
        <v>-1.136868E-10</v>
      </c>
      <c r="D168" s="35">
        <v>64.788480000000007</v>
      </c>
    </row>
    <row r="169" spans="1:4" x14ac:dyDescent="0.25">
      <c r="A169" s="35">
        <v>1.6143530000000001E-11</v>
      </c>
      <c r="B169" s="35">
        <v>65.282529999999994</v>
      </c>
      <c r="C169" s="35">
        <v>-1.252829E-10</v>
      </c>
      <c r="D169" s="35">
        <v>65.192520000000002</v>
      </c>
    </row>
    <row r="170" spans="1:4" x14ac:dyDescent="0.25">
      <c r="A170" s="35">
        <v>1.8189889999999999E-11</v>
      </c>
      <c r="B170" s="35">
        <v>65.686570000000003</v>
      </c>
      <c r="C170" s="35">
        <v>-1.1436900000000001E-10</v>
      </c>
      <c r="D170" s="35">
        <v>65.596559999999997</v>
      </c>
    </row>
    <row r="171" spans="1:4" x14ac:dyDescent="0.25">
      <c r="A171" s="35">
        <v>1.7962519999999999E-11</v>
      </c>
      <c r="B171" s="35">
        <v>66.091610000000003</v>
      </c>
      <c r="C171" s="35">
        <v>-9.2541089999999994E-11</v>
      </c>
      <c r="D171" s="35">
        <v>66.000600000000006</v>
      </c>
    </row>
    <row r="172" spans="1:4" x14ac:dyDescent="0.25">
      <c r="A172" s="35">
        <v>1.6598279999999999E-11</v>
      </c>
      <c r="B172" s="35">
        <v>66.495649999999998</v>
      </c>
      <c r="C172" s="35">
        <v>-1.298304E-10</v>
      </c>
      <c r="D172" s="35">
        <v>66.404640000000001</v>
      </c>
    </row>
    <row r="173" spans="1:4" x14ac:dyDescent="0.25">
      <c r="A173" s="35">
        <v>1.7507770000000001E-11</v>
      </c>
      <c r="B173" s="35">
        <v>66.899690000000007</v>
      </c>
      <c r="C173" s="35">
        <v>-1.059561E-10</v>
      </c>
      <c r="D173" s="35">
        <v>66.808679999999995</v>
      </c>
    </row>
    <row r="174" spans="1:4" x14ac:dyDescent="0.25">
      <c r="A174" s="35">
        <v>1.546141E-11</v>
      </c>
      <c r="B174" s="35">
        <v>67.303730000000002</v>
      </c>
      <c r="C174" s="35">
        <v>-1.252829E-10</v>
      </c>
      <c r="D174" s="35">
        <v>67.21172</v>
      </c>
    </row>
    <row r="175" spans="1:4" x14ac:dyDescent="0.25">
      <c r="A175" s="35">
        <v>1.705303E-11</v>
      </c>
      <c r="B175" s="35">
        <v>67.707769999999996</v>
      </c>
      <c r="C175" s="35">
        <v>-1.127773E-10</v>
      </c>
      <c r="D175" s="35">
        <v>67.615759999999995</v>
      </c>
    </row>
    <row r="176" spans="1:4" x14ac:dyDescent="0.25">
      <c r="A176" s="35">
        <v>1.705303E-11</v>
      </c>
      <c r="B176" s="35">
        <v>68.111810000000006</v>
      </c>
      <c r="C176" s="35">
        <v>-1.298304E-10</v>
      </c>
      <c r="D176" s="35">
        <v>68.019800000000004</v>
      </c>
    </row>
    <row r="177" spans="1:4" x14ac:dyDescent="0.25">
      <c r="A177" s="35">
        <v>1.546141E-11</v>
      </c>
      <c r="B177" s="35">
        <v>68.516850000000005</v>
      </c>
      <c r="C177" s="35">
        <v>-1.218723E-10</v>
      </c>
      <c r="D177" s="35">
        <v>68.424840000000003</v>
      </c>
    </row>
    <row r="178" spans="1:4" x14ac:dyDescent="0.25">
      <c r="A178" s="35">
        <v>1.546141E-11</v>
      </c>
      <c r="B178" s="35">
        <v>68.92089</v>
      </c>
      <c r="C178" s="35">
        <v>-1.2823879999999999E-10</v>
      </c>
      <c r="D178" s="35">
        <v>68.827879999999993</v>
      </c>
    </row>
    <row r="179" spans="1:4" x14ac:dyDescent="0.25">
      <c r="A179" s="35">
        <v>1.7962519999999999E-11</v>
      </c>
      <c r="B179" s="35">
        <v>69.32593</v>
      </c>
      <c r="C179" s="35">
        <v>-1.1800690000000001E-10</v>
      </c>
      <c r="D179" s="35">
        <v>69.231920000000002</v>
      </c>
    </row>
    <row r="180" spans="1:4" x14ac:dyDescent="0.25">
      <c r="A180" s="35">
        <v>2.0463630000000001E-11</v>
      </c>
      <c r="B180" s="35">
        <v>69.728970000000004</v>
      </c>
      <c r="C180" s="35">
        <v>-1.3892530000000001E-10</v>
      </c>
      <c r="D180" s="35">
        <v>69.635959999999997</v>
      </c>
    </row>
    <row r="181" spans="1:4" x14ac:dyDescent="0.25">
      <c r="A181" s="35">
        <v>1.7507770000000001E-11</v>
      </c>
      <c r="B181" s="35">
        <v>70.133009999999999</v>
      </c>
      <c r="C181" s="35">
        <v>-1.086846E-10</v>
      </c>
      <c r="D181" s="35">
        <v>70.042000000000002</v>
      </c>
    </row>
    <row r="182" spans="1:4" x14ac:dyDescent="0.25">
      <c r="A182" s="35">
        <v>1.841727E-11</v>
      </c>
      <c r="B182" s="35">
        <v>70.537049999999994</v>
      </c>
      <c r="C182" s="35">
        <v>-1.409717E-10</v>
      </c>
      <c r="D182" s="35">
        <v>70.446039999999996</v>
      </c>
    </row>
    <row r="183" spans="1:4" x14ac:dyDescent="0.25">
      <c r="A183" s="35">
        <v>1.6143530000000001E-11</v>
      </c>
      <c r="B183" s="35">
        <v>70.942089999999993</v>
      </c>
      <c r="C183" s="35">
        <v>-1.207354E-10</v>
      </c>
      <c r="D183" s="35">
        <v>70.850080000000005</v>
      </c>
    </row>
    <row r="184" spans="1:4" x14ac:dyDescent="0.25">
      <c r="A184" s="35">
        <v>1.7280399999999999E-11</v>
      </c>
      <c r="B184" s="35">
        <v>71.346130000000002</v>
      </c>
      <c r="C184" s="35">
        <v>-1.05274E-10</v>
      </c>
      <c r="D184" s="35">
        <v>71.25412</v>
      </c>
    </row>
    <row r="185" spans="1:4" x14ac:dyDescent="0.25">
      <c r="A185" s="35">
        <v>1.705303E-11</v>
      </c>
      <c r="B185" s="35">
        <v>71.751170000000002</v>
      </c>
      <c r="C185" s="35">
        <v>-1.2050799999999999E-10</v>
      </c>
      <c r="D185" s="35">
        <v>71.657160000000005</v>
      </c>
    </row>
    <row r="186" spans="1:4" x14ac:dyDescent="0.25">
      <c r="A186" s="35">
        <v>1.6143530000000001E-11</v>
      </c>
      <c r="B186" s="35">
        <v>72.156210000000002</v>
      </c>
      <c r="C186" s="35">
        <v>-1.114131E-10</v>
      </c>
      <c r="D186" s="35">
        <v>72.061210000000003</v>
      </c>
    </row>
    <row r="187" spans="1:4" x14ac:dyDescent="0.25">
      <c r="A187" s="35">
        <v>1.6598279999999999E-11</v>
      </c>
      <c r="B187" s="35">
        <v>72.561250000000001</v>
      </c>
      <c r="C187" s="35">
        <v>-1.24146E-10</v>
      </c>
      <c r="D187" s="35">
        <v>72.466250000000002</v>
      </c>
    </row>
    <row r="188" spans="1:4" x14ac:dyDescent="0.25">
      <c r="A188" s="35">
        <v>1.6825650000000001E-11</v>
      </c>
      <c r="B188" s="35">
        <v>72.965289999999996</v>
      </c>
      <c r="C188" s="35">
        <v>-1.195986E-10</v>
      </c>
      <c r="D188" s="35">
        <v>72.870289999999997</v>
      </c>
    </row>
    <row r="189" spans="1:4" x14ac:dyDescent="0.25">
      <c r="A189" s="35">
        <v>1.7507770000000001E-11</v>
      </c>
      <c r="B189" s="35">
        <v>73.368340000000003</v>
      </c>
      <c r="C189" s="35">
        <v>-1.1777960000000001E-10</v>
      </c>
      <c r="D189" s="35">
        <v>73.274330000000006</v>
      </c>
    </row>
    <row r="190" spans="1:4" x14ac:dyDescent="0.25">
      <c r="A190" s="35">
        <v>1.705303E-11</v>
      </c>
      <c r="B190" s="35">
        <v>73.773380000000003</v>
      </c>
      <c r="C190" s="35">
        <v>-1.1664270000000001E-10</v>
      </c>
      <c r="D190" s="35">
        <v>73.678370000000001</v>
      </c>
    </row>
    <row r="191" spans="1:4" x14ac:dyDescent="0.25">
      <c r="A191" s="35">
        <v>1.6825650000000001E-11</v>
      </c>
      <c r="B191" s="35">
        <v>74.177419999999998</v>
      </c>
      <c r="C191" s="35">
        <v>-1.3233150000000001E-10</v>
      </c>
      <c r="D191" s="35">
        <v>74.081410000000005</v>
      </c>
    </row>
    <row r="192" spans="1:4" x14ac:dyDescent="0.25">
      <c r="A192" s="35">
        <v>1.9781510000000001E-11</v>
      </c>
      <c r="B192" s="35">
        <v>74.582459999999998</v>
      </c>
      <c r="C192" s="35">
        <v>-1.2141750000000001E-10</v>
      </c>
      <c r="D192" s="35">
        <v>74.486450000000005</v>
      </c>
    </row>
    <row r="193" spans="1:4" x14ac:dyDescent="0.25">
      <c r="A193" s="35">
        <v>1.932676E-11</v>
      </c>
      <c r="B193" s="35">
        <v>74.986500000000007</v>
      </c>
      <c r="C193" s="35">
        <v>-1.2710189999999999E-10</v>
      </c>
      <c r="D193" s="35">
        <v>74.89049</v>
      </c>
    </row>
    <row r="194" spans="1:4" x14ac:dyDescent="0.25">
      <c r="A194" s="35">
        <v>1.6825650000000001E-11</v>
      </c>
      <c r="B194" s="35">
        <v>75.389539999999997</v>
      </c>
      <c r="C194" s="35">
        <v>-1.2278179999999999E-10</v>
      </c>
      <c r="D194" s="35">
        <v>75.293530000000004</v>
      </c>
    </row>
    <row r="195" spans="1:4" x14ac:dyDescent="0.25">
      <c r="A195" s="35">
        <v>1.8189889999999999E-11</v>
      </c>
      <c r="B195" s="35">
        <v>75.794579999999996</v>
      </c>
      <c r="C195" s="35">
        <v>-1.2687450000000001E-10</v>
      </c>
      <c r="D195" s="35">
        <v>75.696569999999994</v>
      </c>
    </row>
    <row r="196" spans="1:4" x14ac:dyDescent="0.25">
      <c r="A196" s="35">
        <v>1.705303E-11</v>
      </c>
      <c r="B196" s="35">
        <v>76.199619999999996</v>
      </c>
      <c r="C196" s="35">
        <v>-1.4165379999999999E-10</v>
      </c>
      <c r="D196" s="35">
        <v>76.100610000000003</v>
      </c>
    </row>
    <row r="197" spans="1:4" x14ac:dyDescent="0.25">
      <c r="A197" s="35">
        <v>1.6143530000000001E-11</v>
      </c>
      <c r="B197" s="35">
        <v>76.603660000000005</v>
      </c>
      <c r="C197" s="35">
        <v>-1.157332E-10</v>
      </c>
      <c r="D197" s="35">
        <v>76.503649999999993</v>
      </c>
    </row>
    <row r="198" spans="1:4" x14ac:dyDescent="0.25">
      <c r="A198" s="35">
        <v>1.6825650000000001E-11</v>
      </c>
      <c r="B198" s="35">
        <v>77.0077</v>
      </c>
      <c r="C198" s="35">
        <v>-1.175522E-10</v>
      </c>
      <c r="D198" s="35">
        <v>76.908690000000007</v>
      </c>
    </row>
    <row r="199" spans="1:4" x14ac:dyDescent="0.25">
      <c r="A199" s="35">
        <v>1.705303E-11</v>
      </c>
      <c r="B199" s="35">
        <v>77.411739999999995</v>
      </c>
      <c r="C199" s="35">
        <v>-1.05274E-10</v>
      </c>
      <c r="D199" s="35">
        <v>77.311729999999997</v>
      </c>
    </row>
    <row r="200" spans="1:4" x14ac:dyDescent="0.25">
      <c r="A200" s="35">
        <v>1.5006659999999999E-11</v>
      </c>
      <c r="B200" s="35">
        <v>77.815780000000004</v>
      </c>
      <c r="C200" s="35">
        <v>-1.3233150000000001E-10</v>
      </c>
      <c r="D200" s="35">
        <v>77.715770000000006</v>
      </c>
    </row>
    <row r="201" spans="1:4" x14ac:dyDescent="0.25">
      <c r="A201" s="35">
        <v>1.5006659999999999E-11</v>
      </c>
      <c r="B201" s="35">
        <v>78.220820000000003</v>
      </c>
      <c r="C201" s="35">
        <v>-1.098215E-10</v>
      </c>
      <c r="D201" s="35">
        <v>78.119810000000001</v>
      </c>
    </row>
    <row r="202" spans="1:4" x14ac:dyDescent="0.25">
      <c r="A202" s="35">
        <v>1.864464E-11</v>
      </c>
      <c r="B202" s="35">
        <v>78.626859999999994</v>
      </c>
      <c r="C202" s="35">
        <v>-1.2232700000000001E-10</v>
      </c>
      <c r="D202" s="35">
        <v>78.524850000000001</v>
      </c>
    </row>
    <row r="203" spans="1:4" x14ac:dyDescent="0.25">
      <c r="A203" s="35">
        <v>1.7962519999999999E-11</v>
      </c>
      <c r="B203" s="35">
        <v>79.030900000000003</v>
      </c>
      <c r="C203" s="35">
        <v>-1.432454E-10</v>
      </c>
      <c r="D203" s="35">
        <v>78.927890000000005</v>
      </c>
    </row>
    <row r="204" spans="1:4" x14ac:dyDescent="0.25">
      <c r="A204" s="35">
        <v>1.7280399999999999E-11</v>
      </c>
      <c r="B204" s="35">
        <v>79.434939999999997</v>
      </c>
      <c r="C204" s="35">
        <v>-1.309672E-10</v>
      </c>
      <c r="D204" s="35">
        <v>79.33193</v>
      </c>
    </row>
    <row r="205" spans="1:4" x14ac:dyDescent="0.25">
      <c r="A205" s="35">
        <v>1.7280399999999999E-11</v>
      </c>
      <c r="B205" s="35">
        <v>79.838980000000006</v>
      </c>
      <c r="C205" s="35">
        <v>-1.1118570000000001E-10</v>
      </c>
      <c r="D205" s="35">
        <v>79.735969999999995</v>
      </c>
    </row>
    <row r="206" spans="1:4" x14ac:dyDescent="0.25">
      <c r="A206" s="35">
        <v>1.841727E-11</v>
      </c>
      <c r="B206" s="35">
        <v>80.244020000000006</v>
      </c>
      <c r="C206" s="35">
        <v>-1.407443E-10</v>
      </c>
      <c r="D206" s="35">
        <v>80.139009999999999</v>
      </c>
    </row>
    <row r="207" spans="1:4" x14ac:dyDescent="0.25">
      <c r="A207" s="35">
        <v>1.6143530000000001E-11</v>
      </c>
      <c r="B207" s="35">
        <v>80.648060000000001</v>
      </c>
      <c r="C207" s="35">
        <v>-1.2232700000000001E-10</v>
      </c>
      <c r="D207" s="35">
        <v>80.543049999999994</v>
      </c>
    </row>
    <row r="208" spans="1:4" x14ac:dyDescent="0.25">
      <c r="A208" s="35">
        <v>1.705303E-11</v>
      </c>
      <c r="B208" s="35">
        <v>81.052099999999996</v>
      </c>
      <c r="C208" s="35">
        <v>-1.141416E-10</v>
      </c>
      <c r="D208" s="35">
        <v>80.947090000000003</v>
      </c>
    </row>
    <row r="209" spans="1:4" x14ac:dyDescent="0.25">
      <c r="A209" s="35">
        <v>1.7507770000000001E-11</v>
      </c>
      <c r="B209" s="35">
        <v>81.456140000000005</v>
      </c>
      <c r="C209" s="35">
        <v>-1.1823429999999999E-10</v>
      </c>
      <c r="D209" s="35">
        <v>81.352130000000002</v>
      </c>
    </row>
    <row r="210" spans="1:4" x14ac:dyDescent="0.25">
      <c r="A210" s="35">
        <v>1.6598279999999999E-11</v>
      </c>
      <c r="B210" s="35">
        <v>81.861180000000004</v>
      </c>
      <c r="C210" s="35">
        <v>-1.059561E-10</v>
      </c>
      <c r="D210" s="35">
        <v>81.756169999999997</v>
      </c>
    </row>
    <row r="211" spans="1:4" x14ac:dyDescent="0.25">
      <c r="A211" s="35">
        <v>1.7962519999999999E-11</v>
      </c>
      <c r="B211" s="35">
        <v>82.264229999999998</v>
      </c>
      <c r="C211" s="35">
        <v>-1.209628E-10</v>
      </c>
      <c r="D211" s="35">
        <v>82.159210000000002</v>
      </c>
    </row>
    <row r="212" spans="1:4" x14ac:dyDescent="0.25">
      <c r="A212" s="35">
        <v>1.568878E-11</v>
      </c>
      <c r="B212" s="35">
        <v>82.669269999999997</v>
      </c>
      <c r="C212" s="35">
        <v>-1.261924E-10</v>
      </c>
      <c r="D212" s="35">
        <v>82.563249999999996</v>
      </c>
    </row>
    <row r="213" spans="1:4" x14ac:dyDescent="0.25">
      <c r="A213" s="35">
        <v>1.6598279999999999E-11</v>
      </c>
      <c r="B213" s="35">
        <v>83.073310000000006</v>
      </c>
      <c r="C213" s="35">
        <v>-1.2937559999999999E-10</v>
      </c>
      <c r="D213" s="35">
        <v>82.966300000000004</v>
      </c>
    </row>
    <row r="214" spans="1:4" x14ac:dyDescent="0.25">
      <c r="A214" s="35">
        <v>1.705303E-11</v>
      </c>
      <c r="B214" s="35">
        <v>83.477350000000001</v>
      </c>
      <c r="C214" s="35">
        <v>-1.043645E-10</v>
      </c>
      <c r="D214" s="35">
        <v>83.370339999999999</v>
      </c>
    </row>
    <row r="215" spans="1:4" x14ac:dyDescent="0.25">
      <c r="A215" s="35">
        <v>1.546141E-11</v>
      </c>
      <c r="B215" s="35">
        <v>83.882390000000001</v>
      </c>
      <c r="C215" s="35">
        <v>-1.2573760000000001E-10</v>
      </c>
      <c r="D215" s="35">
        <v>83.774379999999994</v>
      </c>
    </row>
    <row r="216" spans="1:4" x14ac:dyDescent="0.25">
      <c r="A216" s="35">
        <v>1.5916160000000002E-11</v>
      </c>
      <c r="B216" s="35">
        <v>84.287430000000001</v>
      </c>
      <c r="C216" s="35">
        <v>-1.1118570000000001E-10</v>
      </c>
      <c r="D216" s="35">
        <v>84.178420000000003</v>
      </c>
    </row>
    <row r="217" spans="1:4" x14ac:dyDescent="0.25">
      <c r="A217" s="35">
        <v>1.5006659999999999E-11</v>
      </c>
      <c r="B217" s="35">
        <v>84.691469999999995</v>
      </c>
      <c r="C217" s="35">
        <v>-1.5029399999999999E-10</v>
      </c>
      <c r="D217" s="35">
        <v>84.583460000000002</v>
      </c>
    </row>
    <row r="218" spans="1:4" x14ac:dyDescent="0.25">
      <c r="A218" s="35">
        <v>1.546141E-11</v>
      </c>
      <c r="B218" s="35">
        <v>85.095510000000004</v>
      </c>
      <c r="C218" s="35"/>
      <c r="D218" s="35"/>
    </row>
    <row r="219" spans="1:4" x14ac:dyDescent="0.25">
      <c r="A219" s="35">
        <v>1.7280399999999999E-11</v>
      </c>
      <c r="B219" s="35">
        <v>85.499549999999999</v>
      </c>
      <c r="C219" s="35"/>
      <c r="D219" s="35"/>
    </row>
    <row r="220" spans="1:4" x14ac:dyDescent="0.25">
      <c r="A220" s="35">
        <v>1.546141E-11</v>
      </c>
      <c r="B220" s="35">
        <v>85.904589999999999</v>
      </c>
      <c r="C220" s="35"/>
      <c r="D220" s="35"/>
    </row>
    <row r="221" spans="1:4" x14ac:dyDescent="0.25">
      <c r="A221" s="35">
        <v>1.546141E-11</v>
      </c>
      <c r="B221" s="35">
        <v>86.308629999999994</v>
      </c>
      <c r="C221" s="35"/>
      <c r="D221" s="35"/>
    </row>
    <row r="222" spans="1:4" x14ac:dyDescent="0.25">
      <c r="A222" s="35">
        <v>1.6825650000000001E-11</v>
      </c>
      <c r="B222" s="35">
        <v>86.713669999999993</v>
      </c>
      <c r="C222" s="35"/>
      <c r="D222" s="35"/>
    </row>
    <row r="223" spans="1:4" x14ac:dyDescent="0.25">
      <c r="A223" s="35">
        <v>1.5006659999999999E-11</v>
      </c>
      <c r="B223" s="35">
        <v>87.116709999999998</v>
      </c>
      <c r="C223" s="35"/>
      <c r="D223" s="35"/>
    </row>
    <row r="224" spans="1:4" x14ac:dyDescent="0.25">
      <c r="A224" s="35">
        <v>1.546141E-11</v>
      </c>
      <c r="B224" s="35">
        <v>87.520750000000007</v>
      </c>
      <c r="C224" s="35"/>
      <c r="D224" s="35"/>
    </row>
    <row r="225" spans="1:4" x14ac:dyDescent="0.25">
      <c r="A225" s="35">
        <v>1.705303E-11</v>
      </c>
      <c r="B225" s="35">
        <v>87.924790000000002</v>
      </c>
      <c r="C225" s="35"/>
      <c r="D225" s="35"/>
    </row>
    <row r="226" spans="1:4" x14ac:dyDescent="0.25">
      <c r="A226" s="35">
        <v>1.5006659999999999E-11</v>
      </c>
      <c r="B226" s="35">
        <v>88.330830000000006</v>
      </c>
      <c r="C226" s="35"/>
      <c r="D226" s="35"/>
    </row>
    <row r="227" spans="1:4" x14ac:dyDescent="0.25">
      <c r="A227" s="35">
        <v>1.5916160000000002E-11</v>
      </c>
      <c r="B227" s="35">
        <v>88.734870000000001</v>
      </c>
      <c r="C227" s="35"/>
      <c r="D227" s="35"/>
    </row>
    <row r="228" spans="1:4" x14ac:dyDescent="0.25">
      <c r="A228" s="35">
        <v>1.5916160000000002E-11</v>
      </c>
      <c r="B228" s="35">
        <v>89.13991</v>
      </c>
      <c r="C228" s="35"/>
      <c r="D228" s="35"/>
    </row>
    <row r="229" spans="1:4" x14ac:dyDescent="0.25">
      <c r="A229" s="35">
        <v>1.7962519999999999E-11</v>
      </c>
      <c r="B229" s="35">
        <v>89.543949999999995</v>
      </c>
      <c r="C229" s="35"/>
      <c r="D229" s="35"/>
    </row>
    <row r="230" spans="1:4" x14ac:dyDescent="0.25">
      <c r="A230" s="35">
        <v>1.6825650000000001E-11</v>
      </c>
      <c r="B230" s="35">
        <v>89.947990000000004</v>
      </c>
      <c r="C230" s="35"/>
      <c r="D230" s="35"/>
    </row>
    <row r="231" spans="1:4" x14ac:dyDescent="0.25">
      <c r="A231" s="35">
        <v>1.568878E-11</v>
      </c>
      <c r="B231" s="35">
        <v>90.354029999999995</v>
      </c>
      <c r="C231" s="35"/>
      <c r="D231" s="35"/>
    </row>
    <row r="232" spans="1:4" x14ac:dyDescent="0.25">
      <c r="A232" s="35">
        <v>1.7507770000000001E-11</v>
      </c>
      <c r="B232" s="35">
        <v>90.757069999999999</v>
      </c>
      <c r="C232" s="35"/>
      <c r="D232" s="35"/>
    </row>
    <row r="233" spans="1:4" x14ac:dyDescent="0.25">
      <c r="A233" s="35">
        <v>1.4551920000000001E-11</v>
      </c>
      <c r="B233" s="35">
        <v>91.163120000000006</v>
      </c>
      <c r="C233" s="35"/>
      <c r="D233" s="35"/>
    </row>
    <row r="234" spans="1:4" x14ac:dyDescent="0.25">
      <c r="A234" s="35">
        <v>1.7280399999999999E-11</v>
      </c>
      <c r="B234" s="35">
        <v>91.567160000000001</v>
      </c>
      <c r="C234" s="35"/>
      <c r="D234" s="35"/>
    </row>
    <row r="235" spans="1:4" x14ac:dyDescent="0.25">
      <c r="A235" s="35">
        <v>1.705303E-11</v>
      </c>
      <c r="B235" s="35">
        <v>91.971199999999996</v>
      </c>
      <c r="C235" s="35"/>
      <c r="D235" s="35"/>
    </row>
    <row r="236" spans="1:4" x14ac:dyDescent="0.25">
      <c r="A236" s="35">
        <v>1.546141E-11</v>
      </c>
      <c r="B236" s="35">
        <v>92.375240000000005</v>
      </c>
      <c r="C236" s="35"/>
      <c r="D236" s="35"/>
    </row>
    <row r="237" spans="1:4" x14ac:dyDescent="0.25">
      <c r="A237" s="35">
        <v>1.5916160000000002E-11</v>
      </c>
      <c r="B237" s="35">
        <v>92.77928</v>
      </c>
      <c r="C237" s="35"/>
      <c r="D237" s="35"/>
    </row>
    <row r="238" spans="1:4" x14ac:dyDescent="0.25">
      <c r="A238" s="35">
        <v>1.6825650000000001E-11</v>
      </c>
      <c r="B238" s="35">
        <v>93.183319999999995</v>
      </c>
      <c r="C238" s="35"/>
      <c r="D238" s="35"/>
    </row>
    <row r="239" spans="1:4" x14ac:dyDescent="0.25">
      <c r="A239" s="35">
        <v>1.705303E-11</v>
      </c>
      <c r="B239" s="35">
        <v>93.587360000000004</v>
      </c>
      <c r="C239" s="35"/>
      <c r="D239" s="35"/>
    </row>
    <row r="240" spans="1:4" x14ac:dyDescent="0.25">
      <c r="A240" s="35">
        <v>1.705303E-11</v>
      </c>
      <c r="B240" s="35">
        <v>93.991399999999999</v>
      </c>
      <c r="C240" s="35"/>
      <c r="D240" s="35"/>
    </row>
    <row r="241" spans="1:4" x14ac:dyDescent="0.25">
      <c r="A241" s="35">
        <v>1.5916160000000002E-11</v>
      </c>
      <c r="B241" s="35">
        <v>94.395439999999994</v>
      </c>
      <c r="C241" s="35"/>
      <c r="D241" s="35"/>
    </row>
    <row r="242" spans="1:4" x14ac:dyDescent="0.25">
      <c r="A242" s="35">
        <v>1.7507770000000001E-11</v>
      </c>
      <c r="B242" s="35">
        <v>94.799480000000003</v>
      </c>
      <c r="C242" s="35"/>
      <c r="D242" s="35"/>
    </row>
    <row r="243" spans="1:4" x14ac:dyDescent="0.25">
      <c r="A243" s="35">
        <v>1.546141E-11</v>
      </c>
      <c r="B243" s="35">
        <v>95.204520000000002</v>
      </c>
      <c r="C243" s="35"/>
      <c r="D243" s="35"/>
    </row>
    <row r="244" spans="1:4" x14ac:dyDescent="0.25">
      <c r="A244" s="35">
        <v>1.5916160000000002E-11</v>
      </c>
      <c r="B244" s="35">
        <v>95.608559999999997</v>
      </c>
      <c r="C244" s="35"/>
      <c r="D244" s="35"/>
    </row>
    <row r="245" spans="1:4" x14ac:dyDescent="0.25">
      <c r="A245" s="35">
        <v>1.6825650000000001E-11</v>
      </c>
      <c r="B245" s="35">
        <v>96.012600000000006</v>
      </c>
      <c r="C245" s="35"/>
      <c r="D245" s="35"/>
    </row>
    <row r="246" spans="1:4" x14ac:dyDescent="0.25">
      <c r="A246" s="35">
        <v>1.705303E-11</v>
      </c>
      <c r="B246" s="35">
        <v>96.418639999999996</v>
      </c>
      <c r="C246" s="35"/>
      <c r="D246" s="35"/>
    </row>
    <row r="247" spans="1:4" x14ac:dyDescent="0.25">
      <c r="A247" s="35">
        <v>1.6825650000000001E-11</v>
      </c>
      <c r="B247" s="35">
        <v>96.822680000000005</v>
      </c>
      <c r="C247" s="35"/>
      <c r="D247" s="35"/>
    </row>
    <row r="248" spans="1:4" x14ac:dyDescent="0.25">
      <c r="A248" s="35">
        <v>1.546141E-11</v>
      </c>
      <c r="B248" s="35">
        <v>97.22672</v>
      </c>
      <c r="C248" s="35"/>
      <c r="D248" s="35"/>
    </row>
    <row r="249" spans="1:4" x14ac:dyDescent="0.25">
      <c r="A249" s="35">
        <v>1.932676E-11</v>
      </c>
      <c r="B249" s="35">
        <v>97.63176</v>
      </c>
      <c r="C249" s="35"/>
      <c r="D249" s="35"/>
    </row>
    <row r="250" spans="1:4" x14ac:dyDescent="0.25">
      <c r="A250" s="35">
        <v>1.705303E-11</v>
      </c>
      <c r="B250" s="35">
        <v>98.036799999999999</v>
      </c>
      <c r="C250" s="35"/>
      <c r="D250" s="35"/>
    </row>
    <row r="251" spans="1:4" x14ac:dyDescent="0.25">
      <c r="A251" s="35">
        <v>1.864464E-11</v>
      </c>
      <c r="B251" s="35">
        <v>98.439840000000004</v>
      </c>
      <c r="C251" s="35"/>
      <c r="D251" s="35"/>
    </row>
    <row r="252" spans="1:4" x14ac:dyDescent="0.25">
      <c r="A252" s="35">
        <v>1.6143530000000001E-11</v>
      </c>
      <c r="B252" s="35">
        <v>98.844880000000003</v>
      </c>
      <c r="C252" s="35"/>
      <c r="D252" s="35"/>
    </row>
    <row r="253" spans="1:4" x14ac:dyDescent="0.25">
      <c r="A253" s="35">
        <v>1.568878E-11</v>
      </c>
      <c r="B253" s="35">
        <v>99.248919999999998</v>
      </c>
      <c r="C253" s="35"/>
      <c r="D253" s="35"/>
    </row>
    <row r="254" spans="1:4" x14ac:dyDescent="0.25">
      <c r="A254" s="35">
        <v>1.6825650000000001E-11</v>
      </c>
      <c r="B254" s="35">
        <v>99.652959999999993</v>
      </c>
      <c r="C254" s="35"/>
      <c r="D254" s="35"/>
    </row>
    <row r="255" spans="1:4" x14ac:dyDescent="0.25">
      <c r="A255" s="35">
        <v>1.4551920000000001E-11</v>
      </c>
      <c r="B255" s="35">
        <v>100.05800000000001</v>
      </c>
      <c r="C255" s="35"/>
      <c r="D255" s="35"/>
    </row>
    <row r="256" spans="1:4" x14ac:dyDescent="0.25">
      <c r="A256" s="35">
        <v>1.6598279999999999E-11</v>
      </c>
      <c r="B256" s="35">
        <v>100.462</v>
      </c>
      <c r="C256" s="35"/>
      <c r="D256" s="35"/>
    </row>
    <row r="257" spans="1:4" x14ac:dyDescent="0.25">
      <c r="A257" s="35">
        <v>1.6825650000000001E-11</v>
      </c>
      <c r="B257" s="35">
        <v>100.8661</v>
      </c>
      <c r="C257" s="35"/>
      <c r="D257" s="35"/>
    </row>
    <row r="258" spans="1:4" x14ac:dyDescent="0.25">
      <c r="A258" s="35">
        <v>1.6143530000000001E-11</v>
      </c>
      <c r="B258" s="35">
        <v>101.2701</v>
      </c>
      <c r="C258" s="35"/>
      <c r="D258" s="35"/>
    </row>
    <row r="259" spans="1:4" x14ac:dyDescent="0.25">
      <c r="A259" s="35">
        <v>1.6143530000000001E-11</v>
      </c>
      <c r="B259" s="35">
        <v>101.6752</v>
      </c>
      <c r="C259" s="35"/>
      <c r="D259" s="35"/>
    </row>
    <row r="260" spans="1:4" x14ac:dyDescent="0.25">
      <c r="A260" s="35">
        <v>1.7962519999999999E-11</v>
      </c>
      <c r="B260" s="35">
        <v>102.0792</v>
      </c>
      <c r="C260" s="35"/>
      <c r="D260" s="35"/>
    </row>
    <row r="261" spans="1:4" x14ac:dyDescent="0.25">
      <c r="A261" s="35">
        <v>1.3415049999999999E-11</v>
      </c>
      <c r="B261" s="35">
        <v>102.4832</v>
      </c>
      <c r="C261" s="35"/>
      <c r="D261" s="35"/>
    </row>
    <row r="262" spans="1:4" x14ac:dyDescent="0.25">
      <c r="A262" s="35">
        <v>1.6825650000000001E-11</v>
      </c>
      <c r="B262" s="35">
        <v>102.8873</v>
      </c>
      <c r="C262" s="35"/>
      <c r="D262" s="35"/>
    </row>
    <row r="263" spans="1:4" x14ac:dyDescent="0.25">
      <c r="A263" s="35">
        <v>1.5006659999999999E-11</v>
      </c>
      <c r="B263" s="35">
        <v>103.29130000000001</v>
      </c>
      <c r="C263" s="35"/>
      <c r="D263" s="35"/>
    </row>
    <row r="264" spans="1:4" x14ac:dyDescent="0.25">
      <c r="A264" s="35">
        <v>1.409717E-11</v>
      </c>
      <c r="B264" s="35">
        <v>103.6964</v>
      </c>
      <c r="C264" s="35"/>
      <c r="D264" s="35"/>
    </row>
    <row r="265" spans="1:4" x14ac:dyDescent="0.25">
      <c r="A265" s="35">
        <v>1.5006659999999999E-11</v>
      </c>
      <c r="B265" s="35">
        <v>104.10039999999999</v>
      </c>
      <c r="C265" s="35"/>
      <c r="D265" s="35"/>
    </row>
    <row r="266" spans="1:4" x14ac:dyDescent="0.25">
      <c r="A266" s="35">
        <v>1.409717E-11</v>
      </c>
      <c r="B266" s="35">
        <v>104.50539999999999</v>
      </c>
      <c r="C266" s="35"/>
      <c r="D266" s="35"/>
    </row>
    <row r="267" spans="1:4" x14ac:dyDescent="0.25">
      <c r="A267" s="35">
        <v>1.477929E-11</v>
      </c>
      <c r="B267" s="35">
        <v>104.9085</v>
      </c>
      <c r="C267" s="35"/>
      <c r="D267" s="35"/>
    </row>
    <row r="268" spans="1:4" x14ac:dyDescent="0.25">
      <c r="A268" s="35">
        <v>1.5916160000000002E-11</v>
      </c>
      <c r="B268" s="35">
        <v>105.3135</v>
      </c>
      <c r="C268" s="35"/>
      <c r="D268" s="35"/>
    </row>
    <row r="269" spans="1:4" x14ac:dyDescent="0.25">
      <c r="A269" s="35">
        <v>1.546141E-11</v>
      </c>
      <c r="B269" s="35">
        <v>105.7186</v>
      </c>
      <c r="C269" s="35"/>
      <c r="D269" s="35"/>
    </row>
    <row r="270" spans="1:4" x14ac:dyDescent="0.25">
      <c r="A270" s="35">
        <v>1.546141E-11</v>
      </c>
      <c r="B270" s="35">
        <v>106.1236</v>
      </c>
      <c r="C270" s="35"/>
      <c r="D270" s="35"/>
    </row>
    <row r="271" spans="1:4" x14ac:dyDescent="0.25">
      <c r="A271" s="35">
        <v>1.4551920000000001E-11</v>
      </c>
      <c r="B271" s="35">
        <v>106.5277</v>
      </c>
      <c r="C271" s="35"/>
      <c r="D271" s="35"/>
    </row>
    <row r="272" spans="1:4" x14ac:dyDescent="0.25">
      <c r="A272" s="35">
        <v>1.5006659999999999E-11</v>
      </c>
      <c r="B272" s="35">
        <v>106.9327</v>
      </c>
      <c r="C272" s="35"/>
      <c r="D272" s="35"/>
    </row>
    <row r="273" spans="1:4" x14ac:dyDescent="0.25">
      <c r="A273" s="35">
        <v>1.5916160000000002E-11</v>
      </c>
      <c r="B273" s="35">
        <v>107.3357</v>
      </c>
      <c r="C273" s="35"/>
      <c r="D273" s="35"/>
    </row>
    <row r="274" spans="1:4" x14ac:dyDescent="0.25">
      <c r="A274" s="35">
        <v>1.8189889999999999E-11</v>
      </c>
      <c r="B274" s="35">
        <v>107.74079999999999</v>
      </c>
      <c r="C274" s="35"/>
      <c r="D274" s="35"/>
    </row>
    <row r="275" spans="1:4" x14ac:dyDescent="0.25">
      <c r="A275" s="35">
        <v>1.6825650000000001E-11</v>
      </c>
      <c r="B275" s="35">
        <v>108.1448</v>
      </c>
      <c r="C275" s="35"/>
      <c r="D275" s="35"/>
    </row>
    <row r="276" spans="1:4" x14ac:dyDescent="0.25">
      <c r="A276" s="35">
        <v>1.7280399999999999E-11</v>
      </c>
      <c r="B276" s="35">
        <v>108.5489</v>
      </c>
      <c r="C276" s="35"/>
      <c r="D276" s="35"/>
    </row>
    <row r="277" spans="1:4" x14ac:dyDescent="0.25">
      <c r="A277" s="35">
        <v>1.6598279999999999E-11</v>
      </c>
      <c r="B277" s="35">
        <v>108.9539</v>
      </c>
      <c r="C277" s="35"/>
      <c r="D277" s="35"/>
    </row>
    <row r="278" spans="1:4" x14ac:dyDescent="0.25">
      <c r="A278" s="35">
        <v>1.6143530000000001E-11</v>
      </c>
      <c r="B278" s="35">
        <v>109.3579</v>
      </c>
      <c r="C278" s="35"/>
      <c r="D278" s="35"/>
    </row>
    <row r="279" spans="1:4" x14ac:dyDescent="0.25">
      <c r="A279" s="35">
        <v>1.5006659999999999E-11</v>
      </c>
      <c r="B279" s="35">
        <v>109.762</v>
      </c>
      <c r="C279" s="35"/>
      <c r="D279" s="35"/>
    </row>
    <row r="280" spans="1:4" x14ac:dyDescent="0.25">
      <c r="A280" s="35">
        <v>1.6143530000000001E-11</v>
      </c>
      <c r="B280" s="35">
        <v>110.166</v>
      </c>
      <c r="C280" s="35"/>
      <c r="D280" s="35"/>
    </row>
    <row r="281" spans="1:4" x14ac:dyDescent="0.25">
      <c r="A281" s="35">
        <v>1.5916160000000002E-11</v>
      </c>
      <c r="B281" s="35">
        <v>110.5701</v>
      </c>
      <c r="C281" s="35"/>
      <c r="D281" s="35"/>
    </row>
    <row r="282" spans="1:4" x14ac:dyDescent="0.25">
      <c r="A282" s="35">
        <v>1.6825650000000001E-11</v>
      </c>
      <c r="B282" s="35">
        <v>110.9761</v>
      </c>
      <c r="C282" s="35"/>
      <c r="D282" s="35"/>
    </row>
    <row r="283" spans="1:4" x14ac:dyDescent="0.25">
      <c r="A283" s="35">
        <v>1.7962519999999999E-11</v>
      </c>
      <c r="B283" s="35">
        <v>111.3811</v>
      </c>
      <c r="C283" s="35"/>
      <c r="D283" s="35"/>
    </row>
    <row r="284" spans="1:4" x14ac:dyDescent="0.25">
      <c r="A284" s="35">
        <v>1.705303E-11</v>
      </c>
      <c r="B284" s="35">
        <v>111.78619999999999</v>
      </c>
      <c r="C284" s="35"/>
      <c r="D284" s="35"/>
    </row>
    <row r="285" spans="1:4" x14ac:dyDescent="0.25">
      <c r="A285" s="35">
        <v>1.8189889999999999E-11</v>
      </c>
      <c r="B285" s="35">
        <v>112.1902</v>
      </c>
      <c r="C285" s="35"/>
      <c r="D285" s="35"/>
    </row>
    <row r="286" spans="1:4" x14ac:dyDescent="0.25">
      <c r="A286" s="35">
        <v>1.6143530000000001E-11</v>
      </c>
      <c r="B286" s="35">
        <v>112.5963</v>
      </c>
      <c r="C286" s="35"/>
      <c r="D286" s="35"/>
    </row>
    <row r="287" spans="1:4" x14ac:dyDescent="0.25">
      <c r="A287" s="35">
        <v>1.7280399999999999E-11</v>
      </c>
      <c r="B287" s="35">
        <v>113.0003</v>
      </c>
      <c r="C287" s="35"/>
      <c r="D287" s="35"/>
    </row>
    <row r="288" spans="1:4" x14ac:dyDescent="0.25">
      <c r="A288" s="35">
        <v>1.6598279999999999E-11</v>
      </c>
      <c r="B288" s="35">
        <v>113.4053</v>
      </c>
      <c r="C288" s="35"/>
      <c r="D288" s="35"/>
    </row>
    <row r="289" spans="1:4" x14ac:dyDescent="0.25">
      <c r="A289" s="35">
        <v>1.7280399999999999E-11</v>
      </c>
      <c r="B289" s="35">
        <v>113.8104</v>
      </c>
      <c r="C289" s="35"/>
      <c r="D289" s="35"/>
    </row>
    <row r="290" spans="1:4" x14ac:dyDescent="0.25">
      <c r="A290" s="35">
        <v>1.6598279999999999E-11</v>
      </c>
      <c r="B290" s="35">
        <v>114.2154</v>
      </c>
      <c r="C290" s="35"/>
      <c r="D290" s="35"/>
    </row>
    <row r="291" spans="1:4" x14ac:dyDescent="0.25">
      <c r="A291" s="35">
        <v>1.29603E-11</v>
      </c>
      <c r="B291" s="35">
        <v>114.62050000000001</v>
      </c>
      <c r="C291" s="35"/>
      <c r="D291" s="35"/>
    </row>
    <row r="292" spans="1:4" x14ac:dyDescent="0.25">
      <c r="A292" s="35">
        <v>1.546141E-11</v>
      </c>
      <c r="B292" s="35">
        <v>115.0245</v>
      </c>
      <c r="C292" s="35"/>
      <c r="D292" s="35"/>
    </row>
    <row r="293" spans="1:4" x14ac:dyDescent="0.25">
      <c r="A293" s="35">
        <v>1.546141E-11</v>
      </c>
      <c r="B293" s="35">
        <v>115.4285</v>
      </c>
      <c r="C293" s="35"/>
      <c r="D293" s="35"/>
    </row>
    <row r="294" spans="1:4" x14ac:dyDescent="0.25">
      <c r="A294" s="35">
        <v>1.864464E-11</v>
      </c>
      <c r="B294" s="35">
        <v>115.8336</v>
      </c>
      <c r="C294" s="35"/>
      <c r="D294" s="35"/>
    </row>
    <row r="295" spans="1:4" x14ac:dyDescent="0.25">
      <c r="A295" s="35">
        <v>1.546141E-11</v>
      </c>
      <c r="B295" s="35">
        <v>116.23860000000001</v>
      </c>
      <c r="C295" s="35"/>
      <c r="D295" s="35"/>
    </row>
    <row r="296" spans="1:4" x14ac:dyDescent="0.25">
      <c r="A296" s="35">
        <v>1.705303E-11</v>
      </c>
      <c r="B296" s="35">
        <v>116.6437</v>
      </c>
      <c r="C296" s="35"/>
      <c r="D296" s="35"/>
    </row>
    <row r="297" spans="1:4" x14ac:dyDescent="0.25">
      <c r="A297" s="35">
        <v>1.7507770000000001E-11</v>
      </c>
      <c r="B297" s="35">
        <v>117.0467</v>
      </c>
      <c r="C297" s="35"/>
      <c r="D297" s="35"/>
    </row>
    <row r="298" spans="1:4" x14ac:dyDescent="0.25">
      <c r="A298" s="35">
        <v>1.5916160000000002E-11</v>
      </c>
      <c r="B298" s="35">
        <v>117.4517</v>
      </c>
      <c r="C298" s="35"/>
      <c r="D298" s="35"/>
    </row>
    <row r="299" spans="1:4" x14ac:dyDescent="0.25">
      <c r="A299" s="35">
        <v>1.7507770000000001E-11</v>
      </c>
      <c r="B299" s="35">
        <v>117.8578</v>
      </c>
      <c r="C299" s="35"/>
      <c r="D299" s="35"/>
    </row>
    <row r="300" spans="1:4" x14ac:dyDescent="0.25">
      <c r="A300" s="35">
        <v>1.7280399999999999E-11</v>
      </c>
      <c r="B300" s="35">
        <v>118.2608</v>
      </c>
      <c r="C300" s="35"/>
      <c r="D300" s="35"/>
    </row>
    <row r="301" spans="1:4" x14ac:dyDescent="0.25">
      <c r="A301" s="35">
        <v>1.705303E-11</v>
      </c>
      <c r="B301" s="35">
        <v>118.66589999999999</v>
      </c>
      <c r="C301" s="35"/>
      <c r="D301" s="35"/>
    </row>
    <row r="302" spans="1:4" x14ac:dyDescent="0.25">
      <c r="A302" s="35">
        <v>1.7280399999999999E-11</v>
      </c>
      <c r="B302" s="35">
        <v>119.07089999999999</v>
      </c>
      <c r="C302" s="35"/>
      <c r="D302" s="35"/>
    </row>
    <row r="303" spans="1:4" x14ac:dyDescent="0.25">
      <c r="A303" s="35">
        <v>1.9554139999999999E-11</v>
      </c>
      <c r="B303" s="35">
        <v>119.47490000000001</v>
      </c>
      <c r="C303" s="35"/>
      <c r="D303" s="35"/>
    </row>
    <row r="304" spans="1:4" x14ac:dyDescent="0.25">
      <c r="A304" s="35">
        <v>1.7962519999999999E-11</v>
      </c>
      <c r="B304" s="35">
        <v>119.88</v>
      </c>
      <c r="C304" s="35"/>
      <c r="D304" s="35"/>
    </row>
    <row r="305" spans="1:4" x14ac:dyDescent="0.25">
      <c r="A305" s="35">
        <v>1.8189889999999999E-11</v>
      </c>
      <c r="B305" s="35">
        <v>120.285</v>
      </c>
      <c r="C305" s="35"/>
      <c r="D305" s="35"/>
    </row>
    <row r="306" spans="1:4" x14ac:dyDescent="0.25">
      <c r="A306" s="35">
        <v>1.705303E-11</v>
      </c>
      <c r="B306" s="35">
        <v>120.6901</v>
      </c>
      <c r="C306" s="35"/>
      <c r="D306" s="35"/>
    </row>
    <row r="307" spans="1:4" x14ac:dyDescent="0.25">
      <c r="A307" s="35">
        <v>1.7280399999999999E-11</v>
      </c>
      <c r="B307" s="35">
        <v>121.0941</v>
      </c>
      <c r="C307" s="35"/>
      <c r="D307" s="35"/>
    </row>
    <row r="308" spans="1:4" x14ac:dyDescent="0.25">
      <c r="A308" s="35">
        <v>1.7280399999999999E-11</v>
      </c>
      <c r="B308" s="35">
        <v>121.4991</v>
      </c>
      <c r="C308" s="35"/>
      <c r="D308" s="35"/>
    </row>
    <row r="309" spans="1:4" x14ac:dyDescent="0.25">
      <c r="A309" s="35">
        <v>1.7507770000000001E-11</v>
      </c>
      <c r="B309" s="35">
        <v>121.9032</v>
      </c>
      <c r="C309" s="35"/>
      <c r="D309" s="35"/>
    </row>
    <row r="310" spans="1:4" x14ac:dyDescent="0.25">
      <c r="A310" s="35">
        <v>1.9099390000000001E-11</v>
      </c>
      <c r="B310" s="35">
        <v>122.30719999999999</v>
      </c>
      <c r="C310" s="35"/>
      <c r="D310" s="35"/>
    </row>
    <row r="311" spans="1:4" x14ac:dyDescent="0.25">
      <c r="A311" s="35">
        <v>1.6143530000000001E-11</v>
      </c>
      <c r="B311" s="35">
        <v>122.71129999999999</v>
      </c>
      <c r="C311" s="35"/>
      <c r="D311" s="35"/>
    </row>
    <row r="312" spans="1:4" x14ac:dyDescent="0.25">
      <c r="A312" s="35">
        <v>1.6598279999999999E-11</v>
      </c>
      <c r="B312" s="35">
        <v>123.1163</v>
      </c>
      <c r="C312" s="35"/>
      <c r="D312" s="35"/>
    </row>
    <row r="313" spans="1:4" x14ac:dyDescent="0.25">
      <c r="A313" s="35">
        <v>1.6598279999999999E-11</v>
      </c>
      <c r="B313" s="35">
        <v>123.5204</v>
      </c>
      <c r="C313" s="35"/>
      <c r="D313" s="35"/>
    </row>
    <row r="314" spans="1:4" x14ac:dyDescent="0.25">
      <c r="A314" s="35">
        <v>1.6143530000000001E-11</v>
      </c>
      <c r="B314" s="35">
        <v>123.9254</v>
      </c>
      <c r="C314" s="35"/>
      <c r="D314" s="35"/>
    </row>
    <row r="315" spans="1:4" x14ac:dyDescent="0.25">
      <c r="A315" s="35">
        <v>1.6143530000000001E-11</v>
      </c>
      <c r="B315" s="35">
        <v>124.32940000000001</v>
      </c>
      <c r="C315" s="35"/>
      <c r="D315" s="35"/>
    </row>
    <row r="316" spans="1:4" x14ac:dyDescent="0.25">
      <c r="A316" s="35">
        <v>1.7280399999999999E-11</v>
      </c>
      <c r="B316" s="35">
        <v>124.7345</v>
      </c>
      <c r="C316" s="35"/>
      <c r="D316" s="35"/>
    </row>
    <row r="317" spans="1:4" x14ac:dyDescent="0.25">
      <c r="A317" s="35">
        <v>1.5916160000000002E-11</v>
      </c>
      <c r="B317" s="35">
        <v>125.13849999999999</v>
      </c>
      <c r="C317" s="35"/>
      <c r="D317" s="35"/>
    </row>
    <row r="318" spans="1:4" x14ac:dyDescent="0.25">
      <c r="A318" s="35">
        <v>1.4551920000000001E-11</v>
      </c>
      <c r="B318" s="35">
        <v>125.54259999999999</v>
      </c>
      <c r="C318" s="35"/>
      <c r="D318" s="35"/>
    </row>
    <row r="319" spans="1:4" x14ac:dyDescent="0.25">
      <c r="A319" s="35">
        <v>1.568878E-11</v>
      </c>
      <c r="B319" s="35">
        <v>125.94759999999999</v>
      </c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8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1.6674448300000001E-11</v>
      </c>
      <c r="B7" s="37">
        <f>STDEV(A9:A208)/SQRT(200)</f>
        <v>8.5232218844468062E-14</v>
      </c>
      <c r="C7" s="37">
        <f>AVERAGE(C9:C208)</f>
        <v>-1.7747766049999998E-10</v>
      </c>
      <c r="D7" s="37">
        <f>STDEV(C9:C208)/SQRT(200)</f>
        <v>1.1944537630708101E-12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1.773515E-11</v>
      </c>
      <c r="B9" s="35">
        <v>0.30403039999999998</v>
      </c>
      <c r="C9" s="35">
        <v>-1.730314E-10</v>
      </c>
      <c r="D9" s="35">
        <v>0.30303049999999998</v>
      </c>
    </row>
    <row r="10" spans="1:4" x14ac:dyDescent="0.25">
      <c r="A10" s="35">
        <v>1.5916160000000002E-11</v>
      </c>
      <c r="B10" s="35">
        <v>0.98809910000000001</v>
      </c>
      <c r="C10" s="35">
        <v>-1.850822E-10</v>
      </c>
      <c r="D10" s="35">
        <v>0.98609919999999995</v>
      </c>
    </row>
    <row r="11" spans="1:4" x14ac:dyDescent="0.25">
      <c r="A11" s="35">
        <v>1.8872020000000001E-11</v>
      </c>
      <c r="B11" s="35">
        <v>1.392139</v>
      </c>
      <c r="C11" s="35">
        <v>-1.841727E-10</v>
      </c>
      <c r="D11" s="35">
        <v>1.3911389999999999</v>
      </c>
    </row>
    <row r="12" spans="1:4" x14ac:dyDescent="0.25">
      <c r="A12" s="35">
        <v>1.7507770000000001E-11</v>
      </c>
      <c r="B12" s="35">
        <v>1.7961800000000001</v>
      </c>
      <c r="C12" s="35">
        <v>-1.4779290000000001E-10</v>
      </c>
      <c r="D12" s="35">
        <v>1.79518</v>
      </c>
    </row>
    <row r="13" spans="1:4" x14ac:dyDescent="0.25">
      <c r="A13" s="35">
        <v>1.7280399999999999E-11</v>
      </c>
      <c r="B13" s="35">
        <v>2.200221</v>
      </c>
      <c r="C13" s="35">
        <v>-1.732587E-10</v>
      </c>
      <c r="D13" s="35">
        <v>2.1982200000000001</v>
      </c>
    </row>
    <row r="14" spans="1:4" x14ac:dyDescent="0.25">
      <c r="A14" s="35">
        <v>1.8872020000000001E-11</v>
      </c>
      <c r="B14" s="35">
        <v>2.605261</v>
      </c>
      <c r="C14" s="35">
        <v>-1.841727E-10</v>
      </c>
      <c r="D14" s="35">
        <v>2.6022609999999999</v>
      </c>
    </row>
    <row r="15" spans="1:4" x14ac:dyDescent="0.25">
      <c r="A15" s="35">
        <v>1.29603E-11</v>
      </c>
      <c r="B15" s="35">
        <v>3.0093019999999999</v>
      </c>
      <c r="C15" s="35">
        <v>-2.0486369999999999E-10</v>
      </c>
      <c r="D15" s="35">
        <v>3.0063010000000001</v>
      </c>
    </row>
    <row r="16" spans="1:4" x14ac:dyDescent="0.25">
      <c r="A16" s="35">
        <v>1.63709E-11</v>
      </c>
      <c r="B16" s="35">
        <v>3.4133420000000001</v>
      </c>
      <c r="C16" s="35">
        <v>-1.4597389999999999E-10</v>
      </c>
      <c r="D16" s="35">
        <v>3.4103409999999998</v>
      </c>
    </row>
    <row r="17" spans="1:4" x14ac:dyDescent="0.25">
      <c r="A17" s="35">
        <v>1.6143530000000001E-11</v>
      </c>
      <c r="B17" s="35">
        <v>3.8173819999999998</v>
      </c>
      <c r="C17" s="35">
        <v>-1.730314E-10</v>
      </c>
      <c r="D17" s="35">
        <v>3.8143820000000002</v>
      </c>
    </row>
    <row r="18" spans="1:4" x14ac:dyDescent="0.25">
      <c r="A18" s="35">
        <v>1.477929E-11</v>
      </c>
      <c r="B18" s="35">
        <v>4.222423</v>
      </c>
      <c r="C18" s="35">
        <v>-1.950866E-10</v>
      </c>
      <c r="D18" s="35">
        <v>4.217422</v>
      </c>
    </row>
    <row r="19" spans="1:4" x14ac:dyDescent="0.25">
      <c r="A19" s="35">
        <v>1.7280399999999999E-11</v>
      </c>
      <c r="B19" s="35">
        <v>4.6274629999999997</v>
      </c>
      <c r="C19" s="35">
        <v>-1.67347E-10</v>
      </c>
      <c r="D19" s="35">
        <v>4.6214620000000002</v>
      </c>
    </row>
    <row r="20" spans="1:4" x14ac:dyDescent="0.25">
      <c r="A20" s="35">
        <v>1.546141E-11</v>
      </c>
      <c r="B20" s="35">
        <v>5.0325040000000003</v>
      </c>
      <c r="C20" s="35">
        <v>-1.7121240000000001E-10</v>
      </c>
      <c r="D20" s="35">
        <v>5.024502</v>
      </c>
    </row>
    <row r="21" spans="1:4" x14ac:dyDescent="0.25">
      <c r="A21" s="35">
        <v>1.6143530000000001E-11</v>
      </c>
      <c r="B21" s="35">
        <v>5.4365439999999996</v>
      </c>
      <c r="C21" s="35">
        <v>-1.830358E-10</v>
      </c>
      <c r="D21" s="35">
        <v>5.427543</v>
      </c>
    </row>
    <row r="22" spans="1:4" x14ac:dyDescent="0.25">
      <c r="A22" s="35">
        <v>1.546141E-11</v>
      </c>
      <c r="B22" s="35">
        <v>5.8405839999999998</v>
      </c>
      <c r="C22" s="35">
        <v>-1.552962E-10</v>
      </c>
      <c r="D22" s="35">
        <v>5.8315830000000002</v>
      </c>
    </row>
    <row r="23" spans="1:4" x14ac:dyDescent="0.25">
      <c r="A23" s="35">
        <v>1.7280399999999999E-11</v>
      </c>
      <c r="B23" s="35">
        <v>6.2436249999999998</v>
      </c>
      <c r="C23" s="35">
        <v>-1.930403E-10</v>
      </c>
      <c r="D23" s="35">
        <v>6.2356239999999996</v>
      </c>
    </row>
    <row r="24" spans="1:4" x14ac:dyDescent="0.25">
      <c r="A24" s="35">
        <v>1.546141E-11</v>
      </c>
      <c r="B24" s="35">
        <v>6.6486660000000004</v>
      </c>
      <c r="C24" s="35">
        <v>-2.00771E-10</v>
      </c>
      <c r="D24" s="35">
        <v>6.6396639999999998</v>
      </c>
    </row>
    <row r="25" spans="1:4" x14ac:dyDescent="0.25">
      <c r="A25" s="35">
        <v>1.7507770000000001E-11</v>
      </c>
      <c r="B25" s="35">
        <v>7.053706</v>
      </c>
      <c r="C25" s="35">
        <v>-1.65528E-10</v>
      </c>
      <c r="D25" s="35">
        <v>7.0427039999999996</v>
      </c>
    </row>
    <row r="26" spans="1:4" x14ac:dyDescent="0.25">
      <c r="A26" s="35">
        <v>1.5006659999999999E-11</v>
      </c>
      <c r="B26" s="35">
        <v>7.4587459999999997</v>
      </c>
      <c r="C26" s="35">
        <v>-1.618901E-10</v>
      </c>
      <c r="D26" s="35">
        <v>7.4477450000000003</v>
      </c>
    </row>
    <row r="27" spans="1:4" x14ac:dyDescent="0.25">
      <c r="A27" s="35">
        <v>1.6825650000000001E-11</v>
      </c>
      <c r="B27" s="35">
        <v>7.8627859999999998</v>
      </c>
      <c r="C27" s="35">
        <v>-1.8030729999999999E-10</v>
      </c>
      <c r="D27" s="35">
        <v>7.8507860000000003</v>
      </c>
    </row>
    <row r="28" spans="1:4" x14ac:dyDescent="0.25">
      <c r="A28" s="35">
        <v>1.6825650000000001E-11</v>
      </c>
      <c r="B28" s="35">
        <v>8.2678279999999997</v>
      </c>
      <c r="C28" s="35">
        <v>-2.0213520000000001E-10</v>
      </c>
      <c r="D28" s="35">
        <v>8.2548259999999996</v>
      </c>
    </row>
    <row r="29" spans="1:4" x14ac:dyDescent="0.25">
      <c r="A29" s="35">
        <v>1.6598279999999999E-11</v>
      </c>
      <c r="B29" s="35">
        <v>8.6728670000000001</v>
      </c>
      <c r="C29" s="35">
        <v>-1.5711519999999999E-10</v>
      </c>
      <c r="D29" s="35">
        <v>8.6588650000000005</v>
      </c>
    </row>
    <row r="30" spans="1:4" x14ac:dyDescent="0.25">
      <c r="A30" s="35">
        <v>1.5916160000000002E-11</v>
      </c>
      <c r="B30" s="35">
        <v>9.0779080000000008</v>
      </c>
      <c r="C30" s="35">
        <v>-1.8599169999999999E-10</v>
      </c>
      <c r="D30" s="35">
        <v>9.0619060000000005</v>
      </c>
    </row>
    <row r="31" spans="1:4" x14ac:dyDescent="0.25">
      <c r="A31" s="35">
        <v>1.546141E-11</v>
      </c>
      <c r="B31" s="35">
        <v>9.4819490000000002</v>
      </c>
      <c r="C31" s="35">
        <v>-1.7121240000000001E-10</v>
      </c>
      <c r="D31" s="35">
        <v>9.4649459999999994</v>
      </c>
    </row>
    <row r="32" spans="1:4" x14ac:dyDescent="0.25">
      <c r="A32" s="35">
        <v>1.5234040000000001E-11</v>
      </c>
      <c r="B32" s="35">
        <v>9.8869889999999998</v>
      </c>
      <c r="C32" s="35">
        <v>-1.6939339999999999E-10</v>
      </c>
      <c r="D32" s="35">
        <v>9.8689870000000006</v>
      </c>
    </row>
    <row r="33" spans="1:4" x14ac:dyDescent="0.25">
      <c r="A33" s="35">
        <v>1.6598279999999999E-11</v>
      </c>
      <c r="B33" s="35">
        <v>10.291029999999999</v>
      </c>
      <c r="C33" s="35">
        <v>-1.996341E-10</v>
      </c>
      <c r="D33" s="35">
        <v>10.27403</v>
      </c>
    </row>
    <row r="34" spans="1:4" x14ac:dyDescent="0.25">
      <c r="A34" s="35">
        <v>1.3415049999999999E-11</v>
      </c>
      <c r="B34" s="35">
        <v>10.695069999999999</v>
      </c>
      <c r="C34" s="35">
        <v>-1.5552360000000001E-10</v>
      </c>
      <c r="D34" s="35">
        <v>10.67807</v>
      </c>
    </row>
    <row r="35" spans="1:4" x14ac:dyDescent="0.25">
      <c r="A35" s="35">
        <v>1.477929E-11</v>
      </c>
      <c r="B35" s="35">
        <v>11.09911</v>
      </c>
      <c r="C35" s="35">
        <v>-1.9099390000000001E-10</v>
      </c>
      <c r="D35" s="35">
        <v>11.08211</v>
      </c>
    </row>
    <row r="36" spans="1:4" x14ac:dyDescent="0.25">
      <c r="A36" s="35">
        <v>1.364242E-11</v>
      </c>
      <c r="B36" s="35">
        <v>11.50315</v>
      </c>
      <c r="C36" s="35">
        <v>-1.816716E-10</v>
      </c>
      <c r="D36" s="35">
        <v>11.48615</v>
      </c>
    </row>
    <row r="37" spans="1:4" x14ac:dyDescent="0.25">
      <c r="A37" s="35">
        <v>1.7507770000000001E-11</v>
      </c>
      <c r="B37" s="35">
        <v>11.908189999999999</v>
      </c>
      <c r="C37" s="35">
        <v>-1.653007E-10</v>
      </c>
      <c r="D37" s="35">
        <v>11.89019</v>
      </c>
    </row>
    <row r="38" spans="1:4" x14ac:dyDescent="0.25">
      <c r="A38" s="35">
        <v>1.6825650000000001E-11</v>
      </c>
      <c r="B38" s="35">
        <v>12.31223</v>
      </c>
      <c r="C38" s="35">
        <v>-1.7666930000000001E-10</v>
      </c>
      <c r="D38" s="35">
        <v>12.293229999999999</v>
      </c>
    </row>
    <row r="39" spans="1:4" x14ac:dyDescent="0.25">
      <c r="A39" s="35">
        <v>1.5006659999999999E-11</v>
      </c>
      <c r="B39" s="35">
        <v>12.71627</v>
      </c>
      <c r="C39" s="35">
        <v>-1.650733E-10</v>
      </c>
      <c r="D39" s="35">
        <v>12.69627</v>
      </c>
    </row>
    <row r="40" spans="1:4" x14ac:dyDescent="0.25">
      <c r="A40" s="35">
        <v>1.6825650000000001E-11</v>
      </c>
      <c r="B40" s="35">
        <v>13.12031</v>
      </c>
      <c r="C40" s="35">
        <v>-1.9053909999999999E-10</v>
      </c>
      <c r="D40" s="35">
        <v>13.10031</v>
      </c>
    </row>
    <row r="41" spans="1:4" x14ac:dyDescent="0.25">
      <c r="A41" s="35">
        <v>1.546141E-11</v>
      </c>
      <c r="B41" s="35">
        <v>13.52535</v>
      </c>
      <c r="C41" s="35">
        <v>-1.816716E-10</v>
      </c>
      <c r="D41" s="35">
        <v>13.50535</v>
      </c>
    </row>
    <row r="42" spans="1:4" x14ac:dyDescent="0.25">
      <c r="A42" s="35">
        <v>1.63709E-11</v>
      </c>
      <c r="B42" s="35">
        <v>13.92939</v>
      </c>
      <c r="C42" s="35">
        <v>-1.9122129999999999E-10</v>
      </c>
      <c r="D42" s="35">
        <v>13.90939</v>
      </c>
    </row>
    <row r="43" spans="1:4" x14ac:dyDescent="0.25">
      <c r="A43" s="35">
        <v>1.63709E-11</v>
      </c>
      <c r="B43" s="35">
        <v>14.334429999999999</v>
      </c>
      <c r="C43" s="35">
        <v>-1.9122129999999999E-10</v>
      </c>
      <c r="D43" s="35">
        <v>14.31443</v>
      </c>
    </row>
    <row r="44" spans="1:4" x14ac:dyDescent="0.25">
      <c r="A44" s="35">
        <v>1.7962519999999999E-11</v>
      </c>
      <c r="B44" s="35">
        <v>14.73847</v>
      </c>
      <c r="C44" s="35">
        <v>-1.9326760000000001E-10</v>
      </c>
      <c r="D44" s="35">
        <v>14.71747</v>
      </c>
    </row>
    <row r="45" spans="1:4" x14ac:dyDescent="0.25">
      <c r="A45" s="35">
        <v>1.63709E-11</v>
      </c>
      <c r="B45" s="35">
        <v>15.143509999999999</v>
      </c>
      <c r="C45" s="35">
        <v>-1.7166709999999999E-10</v>
      </c>
      <c r="D45" s="35">
        <v>15.121510000000001</v>
      </c>
    </row>
    <row r="46" spans="1:4" x14ac:dyDescent="0.25">
      <c r="A46" s="35">
        <v>1.6143530000000001E-11</v>
      </c>
      <c r="B46" s="35">
        <v>15.547560000000001</v>
      </c>
      <c r="C46" s="35">
        <v>-1.841727E-10</v>
      </c>
      <c r="D46" s="35">
        <v>15.525550000000001</v>
      </c>
    </row>
    <row r="47" spans="1:4" x14ac:dyDescent="0.25">
      <c r="A47" s="35">
        <v>1.8189889999999999E-11</v>
      </c>
      <c r="B47" s="35">
        <v>15.951599999999999</v>
      </c>
      <c r="C47" s="35">
        <v>-2.016805E-10</v>
      </c>
      <c r="D47" s="35">
        <v>15.92859</v>
      </c>
    </row>
    <row r="48" spans="1:4" x14ac:dyDescent="0.25">
      <c r="A48" s="35">
        <v>1.546141E-11</v>
      </c>
      <c r="B48" s="35">
        <v>16.355640000000001</v>
      </c>
      <c r="C48" s="35">
        <v>-1.7030289999999999E-10</v>
      </c>
      <c r="D48" s="35">
        <v>16.331630000000001</v>
      </c>
    </row>
    <row r="49" spans="1:4" x14ac:dyDescent="0.25">
      <c r="A49" s="35">
        <v>1.409717E-11</v>
      </c>
      <c r="B49" s="35">
        <v>16.760680000000001</v>
      </c>
      <c r="C49" s="35">
        <v>-1.850822E-10</v>
      </c>
      <c r="D49" s="35">
        <v>16.735669999999999</v>
      </c>
    </row>
    <row r="50" spans="1:4" x14ac:dyDescent="0.25">
      <c r="A50" s="35">
        <v>1.6825650000000001E-11</v>
      </c>
      <c r="B50" s="35">
        <v>17.164719999999999</v>
      </c>
      <c r="C50" s="35">
        <v>-2.053184E-10</v>
      </c>
      <c r="D50" s="35">
        <v>17.13871</v>
      </c>
    </row>
    <row r="51" spans="1:4" x14ac:dyDescent="0.25">
      <c r="A51" s="35">
        <v>1.773515E-11</v>
      </c>
      <c r="B51" s="35">
        <v>17.569759999999999</v>
      </c>
      <c r="C51" s="35">
        <v>-1.7985260000000001E-10</v>
      </c>
      <c r="D51" s="35">
        <v>17.542750000000002</v>
      </c>
    </row>
    <row r="52" spans="1:4" x14ac:dyDescent="0.25">
      <c r="A52" s="35">
        <v>1.6143530000000001E-11</v>
      </c>
      <c r="B52" s="35">
        <v>17.974799999999998</v>
      </c>
      <c r="C52" s="35">
        <v>-1.584795E-10</v>
      </c>
      <c r="D52" s="35">
        <v>17.945789999999999</v>
      </c>
    </row>
    <row r="53" spans="1:4" x14ac:dyDescent="0.25">
      <c r="A53" s="35">
        <v>1.6598279999999999E-11</v>
      </c>
      <c r="B53" s="35">
        <v>18.377839999999999</v>
      </c>
      <c r="C53" s="35">
        <v>-1.653007E-10</v>
      </c>
      <c r="D53" s="35">
        <v>18.34984</v>
      </c>
    </row>
    <row r="54" spans="1:4" x14ac:dyDescent="0.25">
      <c r="A54" s="35">
        <v>1.6825650000000001E-11</v>
      </c>
      <c r="B54" s="35">
        <v>18.782879999999999</v>
      </c>
      <c r="C54" s="35">
        <v>-1.784883E-10</v>
      </c>
      <c r="D54" s="35">
        <v>18.753879999999999</v>
      </c>
    </row>
    <row r="55" spans="1:4" x14ac:dyDescent="0.25">
      <c r="A55" s="35">
        <v>1.5234040000000001E-11</v>
      </c>
      <c r="B55" s="35">
        <v>19.186920000000001</v>
      </c>
      <c r="C55" s="35">
        <v>-1.7598719999999999E-10</v>
      </c>
      <c r="D55" s="35">
        <v>19.158919999999998</v>
      </c>
    </row>
    <row r="56" spans="1:4" x14ac:dyDescent="0.25">
      <c r="A56" s="35">
        <v>1.773515E-11</v>
      </c>
      <c r="B56" s="35">
        <v>19.590959999999999</v>
      </c>
      <c r="C56" s="35">
        <v>-2.0031619999999999E-10</v>
      </c>
      <c r="D56" s="35">
        <v>19.561959999999999</v>
      </c>
    </row>
    <row r="57" spans="1:4" x14ac:dyDescent="0.25">
      <c r="A57" s="35">
        <v>1.864464E-11</v>
      </c>
      <c r="B57" s="35">
        <v>19.995999999999999</v>
      </c>
      <c r="C57" s="35">
        <v>-1.8121680000000001E-10</v>
      </c>
      <c r="D57" s="35">
        <v>19.966000000000001</v>
      </c>
    </row>
    <row r="58" spans="1:4" x14ac:dyDescent="0.25">
      <c r="A58" s="35">
        <v>1.7280399999999999E-11</v>
      </c>
      <c r="B58" s="35">
        <v>20.400040000000001</v>
      </c>
      <c r="C58" s="35">
        <v>-1.9645090000000001E-10</v>
      </c>
      <c r="D58" s="35">
        <v>20.370039999999999</v>
      </c>
    </row>
    <row r="59" spans="1:4" x14ac:dyDescent="0.25">
      <c r="A59" s="35">
        <v>1.773515E-11</v>
      </c>
      <c r="B59" s="35">
        <v>20.804079999999999</v>
      </c>
      <c r="C59" s="35">
        <v>-1.894023E-10</v>
      </c>
      <c r="D59" s="35">
        <v>20.775079999999999</v>
      </c>
    </row>
    <row r="60" spans="1:4" x14ac:dyDescent="0.25">
      <c r="A60" s="35">
        <v>1.546141E-11</v>
      </c>
      <c r="B60" s="35">
        <v>21.209119999999999</v>
      </c>
      <c r="C60" s="35">
        <v>-1.8121680000000001E-10</v>
      </c>
      <c r="D60" s="35">
        <v>21.17812</v>
      </c>
    </row>
    <row r="61" spans="1:4" x14ac:dyDescent="0.25">
      <c r="A61" s="35">
        <v>1.6825650000000001E-11</v>
      </c>
      <c r="B61" s="35">
        <v>21.613160000000001</v>
      </c>
      <c r="C61" s="35">
        <v>-1.78261E-10</v>
      </c>
      <c r="D61" s="35">
        <v>21.582159999999998</v>
      </c>
    </row>
    <row r="62" spans="1:4" x14ac:dyDescent="0.25">
      <c r="A62" s="35">
        <v>1.6598279999999999E-11</v>
      </c>
      <c r="B62" s="35">
        <v>22.017199999999999</v>
      </c>
      <c r="C62" s="35">
        <v>-1.730314E-10</v>
      </c>
      <c r="D62" s="35">
        <v>21.9862</v>
      </c>
    </row>
    <row r="63" spans="1:4" x14ac:dyDescent="0.25">
      <c r="A63" s="35">
        <v>1.6598279999999999E-11</v>
      </c>
      <c r="B63" s="35">
        <v>22.422239999999999</v>
      </c>
      <c r="C63" s="35">
        <v>-1.9872460000000001E-10</v>
      </c>
      <c r="D63" s="35">
        <v>22.390239999999999</v>
      </c>
    </row>
    <row r="64" spans="1:4" x14ac:dyDescent="0.25">
      <c r="A64" s="35">
        <v>1.5916160000000002E-11</v>
      </c>
      <c r="B64" s="35">
        <v>22.826280000000001</v>
      </c>
      <c r="C64" s="35">
        <v>-1.896296E-10</v>
      </c>
      <c r="D64" s="35">
        <v>22.794280000000001</v>
      </c>
    </row>
    <row r="65" spans="1:4" x14ac:dyDescent="0.25">
      <c r="A65" s="35">
        <v>1.6598279999999999E-11</v>
      </c>
      <c r="B65" s="35">
        <v>23.23132</v>
      </c>
      <c r="C65" s="35">
        <v>-1.86219E-10</v>
      </c>
      <c r="D65" s="35">
        <v>23.198319999999999</v>
      </c>
    </row>
    <row r="66" spans="1:4" x14ac:dyDescent="0.25">
      <c r="A66" s="35">
        <v>1.8872020000000001E-11</v>
      </c>
      <c r="B66" s="35">
        <v>23.63636</v>
      </c>
      <c r="C66" s="35">
        <v>-1.7689670000000001E-10</v>
      </c>
      <c r="D66" s="35">
        <v>23.603359999999999</v>
      </c>
    </row>
    <row r="67" spans="1:4" x14ac:dyDescent="0.25">
      <c r="A67" s="35">
        <v>1.773515E-11</v>
      </c>
      <c r="B67" s="35">
        <v>24.040400000000002</v>
      </c>
      <c r="C67" s="35">
        <v>-1.750777E-10</v>
      </c>
      <c r="D67" s="35">
        <v>24.006399999999999</v>
      </c>
    </row>
    <row r="68" spans="1:4" x14ac:dyDescent="0.25">
      <c r="A68" s="35">
        <v>1.409717E-11</v>
      </c>
      <c r="B68" s="35">
        <v>24.44445</v>
      </c>
      <c r="C68" s="35">
        <v>-1.5006660000000001E-10</v>
      </c>
      <c r="D68" s="35">
        <v>24.40944</v>
      </c>
    </row>
    <row r="69" spans="1:4" x14ac:dyDescent="0.25">
      <c r="A69" s="35">
        <v>1.63709E-11</v>
      </c>
      <c r="B69" s="35">
        <v>24.848479999999999</v>
      </c>
      <c r="C69" s="35">
        <v>-1.7439560000000001E-10</v>
      </c>
      <c r="D69" s="35">
        <v>24.813479999999998</v>
      </c>
    </row>
    <row r="70" spans="1:4" x14ac:dyDescent="0.25">
      <c r="A70" s="35">
        <v>1.6825650000000001E-11</v>
      </c>
      <c r="B70" s="35">
        <v>25.25253</v>
      </c>
      <c r="C70" s="35">
        <v>-1.773515E-10</v>
      </c>
      <c r="D70" s="35">
        <v>25.216519999999999</v>
      </c>
    </row>
    <row r="71" spans="1:4" x14ac:dyDescent="0.25">
      <c r="A71" s="35">
        <v>1.7280399999999999E-11</v>
      </c>
      <c r="B71" s="35">
        <v>25.65757</v>
      </c>
      <c r="C71" s="35">
        <v>-2.0122570000000001E-10</v>
      </c>
      <c r="D71" s="35">
        <v>25.61956</v>
      </c>
    </row>
    <row r="72" spans="1:4" x14ac:dyDescent="0.25">
      <c r="A72" s="35">
        <v>1.63709E-11</v>
      </c>
      <c r="B72" s="35">
        <v>26.061610000000002</v>
      </c>
      <c r="C72" s="35">
        <v>-1.7257659999999999E-10</v>
      </c>
      <c r="D72" s="35">
        <v>26.023599999999998</v>
      </c>
    </row>
    <row r="73" spans="1:4" x14ac:dyDescent="0.25">
      <c r="A73" s="35">
        <v>1.7962519999999999E-11</v>
      </c>
      <c r="B73" s="35">
        <v>26.466650000000001</v>
      </c>
      <c r="C73" s="35">
        <v>-1.8803800000000001E-10</v>
      </c>
      <c r="D73" s="35">
        <v>26.428640000000001</v>
      </c>
    </row>
    <row r="74" spans="1:4" x14ac:dyDescent="0.25">
      <c r="A74" s="35">
        <v>1.6143530000000001E-11</v>
      </c>
      <c r="B74" s="35">
        <v>26.871690000000001</v>
      </c>
      <c r="C74" s="35">
        <v>-2.0418160000000001E-10</v>
      </c>
      <c r="D74" s="35">
        <v>26.831679999999999</v>
      </c>
    </row>
    <row r="75" spans="1:4" x14ac:dyDescent="0.25">
      <c r="A75" s="35">
        <v>1.6143530000000001E-11</v>
      </c>
      <c r="B75" s="35">
        <v>27.275729999999999</v>
      </c>
      <c r="C75" s="35">
        <v>-1.650733E-10</v>
      </c>
      <c r="D75" s="35">
        <v>27.235720000000001</v>
      </c>
    </row>
    <row r="76" spans="1:4" x14ac:dyDescent="0.25">
      <c r="A76" s="35">
        <v>1.6143530000000001E-11</v>
      </c>
      <c r="B76" s="35">
        <v>27.679770000000001</v>
      </c>
      <c r="C76" s="35">
        <v>-1.962235E-10</v>
      </c>
      <c r="D76" s="35">
        <v>27.638760000000001</v>
      </c>
    </row>
    <row r="77" spans="1:4" x14ac:dyDescent="0.25">
      <c r="A77" s="35">
        <v>1.63709E-11</v>
      </c>
      <c r="B77" s="35">
        <v>28.08381</v>
      </c>
      <c r="C77" s="35">
        <v>-1.5893420000000001E-10</v>
      </c>
      <c r="D77" s="35">
        <v>28.0428</v>
      </c>
    </row>
    <row r="78" spans="1:4" x14ac:dyDescent="0.25">
      <c r="A78" s="35">
        <v>1.7280399999999999E-11</v>
      </c>
      <c r="B78" s="35">
        <v>28.487850000000002</v>
      </c>
      <c r="C78" s="35">
        <v>-1.664375E-10</v>
      </c>
      <c r="D78" s="35">
        <v>28.44584</v>
      </c>
    </row>
    <row r="79" spans="1:4" x14ac:dyDescent="0.25">
      <c r="A79" s="35">
        <v>1.932676E-11</v>
      </c>
      <c r="B79" s="35">
        <v>28.89189</v>
      </c>
      <c r="C79" s="35">
        <v>-1.6825649999999999E-10</v>
      </c>
      <c r="D79" s="35">
        <v>28.849879999999999</v>
      </c>
    </row>
    <row r="80" spans="1:4" x14ac:dyDescent="0.25">
      <c r="A80" s="35">
        <v>1.8189889999999999E-11</v>
      </c>
      <c r="B80" s="35">
        <v>29.29693</v>
      </c>
      <c r="C80" s="35">
        <v>-1.732587E-10</v>
      </c>
      <c r="D80" s="35">
        <v>29.25393</v>
      </c>
    </row>
    <row r="81" spans="1:4" x14ac:dyDescent="0.25">
      <c r="A81" s="35">
        <v>1.546141E-11</v>
      </c>
      <c r="B81" s="35">
        <v>29.69997</v>
      </c>
      <c r="C81" s="35">
        <v>-1.5211300000000001E-10</v>
      </c>
      <c r="D81" s="35">
        <v>29.656970000000001</v>
      </c>
    </row>
    <row r="82" spans="1:4" x14ac:dyDescent="0.25">
      <c r="A82" s="35">
        <v>1.364242E-11</v>
      </c>
      <c r="B82" s="35">
        <v>30.10501</v>
      </c>
      <c r="C82" s="35">
        <v>-1.8030729999999999E-10</v>
      </c>
      <c r="D82" s="35">
        <v>30.06101</v>
      </c>
    </row>
    <row r="83" spans="1:4" x14ac:dyDescent="0.25">
      <c r="A83" s="35">
        <v>1.7280399999999999E-11</v>
      </c>
      <c r="B83" s="35">
        <v>30.509049999999998</v>
      </c>
      <c r="C83" s="35">
        <v>-1.7439560000000001E-10</v>
      </c>
      <c r="D83" s="35">
        <v>30.465050000000002</v>
      </c>
    </row>
    <row r="84" spans="1:4" x14ac:dyDescent="0.25">
      <c r="A84" s="35">
        <v>1.773515E-11</v>
      </c>
      <c r="B84" s="35">
        <v>30.91309</v>
      </c>
      <c r="C84" s="35">
        <v>-1.773515E-10</v>
      </c>
      <c r="D84" s="35">
        <v>30.868089999999999</v>
      </c>
    </row>
    <row r="85" spans="1:4" x14ac:dyDescent="0.25">
      <c r="A85" s="35">
        <v>1.6598279999999999E-11</v>
      </c>
      <c r="B85" s="35">
        <v>31.319130000000001</v>
      </c>
      <c r="C85" s="35">
        <v>-1.8030729999999999E-10</v>
      </c>
      <c r="D85" s="35">
        <v>31.273129999999998</v>
      </c>
    </row>
    <row r="86" spans="1:4" x14ac:dyDescent="0.25">
      <c r="A86" s="35">
        <v>1.6143530000000001E-11</v>
      </c>
      <c r="B86" s="35">
        <v>31.72317</v>
      </c>
      <c r="C86" s="35">
        <v>-1.598437E-10</v>
      </c>
      <c r="D86" s="35">
        <v>31.67717</v>
      </c>
    </row>
    <row r="87" spans="1:4" x14ac:dyDescent="0.25">
      <c r="A87" s="35">
        <v>1.4324540000000001E-11</v>
      </c>
      <c r="B87" s="35">
        <v>32.128210000000003</v>
      </c>
      <c r="C87" s="35">
        <v>-1.7439560000000001E-10</v>
      </c>
      <c r="D87" s="35">
        <v>32.082210000000003</v>
      </c>
    </row>
    <row r="88" spans="1:4" x14ac:dyDescent="0.25">
      <c r="A88" s="35">
        <v>1.546141E-11</v>
      </c>
      <c r="B88" s="35">
        <v>32.533250000000002</v>
      </c>
      <c r="C88" s="35">
        <v>-1.76442E-10</v>
      </c>
      <c r="D88" s="35">
        <v>32.485250000000001</v>
      </c>
    </row>
    <row r="89" spans="1:4" x14ac:dyDescent="0.25">
      <c r="A89" s="35">
        <v>1.63709E-11</v>
      </c>
      <c r="B89" s="35">
        <v>32.93629</v>
      </c>
      <c r="C89" s="35">
        <v>-1.973604E-10</v>
      </c>
      <c r="D89" s="35">
        <v>32.89029</v>
      </c>
    </row>
    <row r="90" spans="1:4" x14ac:dyDescent="0.25">
      <c r="A90" s="35">
        <v>1.7280399999999999E-11</v>
      </c>
      <c r="B90" s="35">
        <v>33.340330000000002</v>
      </c>
      <c r="C90" s="35">
        <v>-1.4824759999999999E-10</v>
      </c>
      <c r="D90" s="35">
        <v>33.293329999999997</v>
      </c>
    </row>
    <row r="91" spans="1:4" x14ac:dyDescent="0.25">
      <c r="A91" s="35">
        <v>1.6143530000000001E-11</v>
      </c>
      <c r="B91" s="35">
        <v>33.745370000000001</v>
      </c>
      <c r="C91" s="35">
        <v>-2.0759220000000001E-10</v>
      </c>
      <c r="D91" s="35">
        <v>33.697369999999999</v>
      </c>
    </row>
    <row r="92" spans="1:4" x14ac:dyDescent="0.25">
      <c r="A92" s="35">
        <v>1.6598279999999999E-11</v>
      </c>
      <c r="B92" s="35">
        <v>34.150419999999997</v>
      </c>
      <c r="C92" s="35">
        <v>-1.9053909999999999E-10</v>
      </c>
      <c r="D92" s="35">
        <v>34.101410000000001</v>
      </c>
    </row>
    <row r="93" spans="1:4" x14ac:dyDescent="0.25">
      <c r="A93" s="35">
        <v>1.7280399999999999E-11</v>
      </c>
      <c r="B93" s="35">
        <v>34.555459999999997</v>
      </c>
      <c r="C93" s="35">
        <v>-1.7143979999999999E-10</v>
      </c>
      <c r="D93" s="35">
        <v>34.505450000000003</v>
      </c>
    </row>
    <row r="94" spans="1:4" x14ac:dyDescent="0.25">
      <c r="A94" s="35">
        <v>1.7280399999999999E-11</v>
      </c>
      <c r="B94" s="35">
        <v>34.961500000000001</v>
      </c>
      <c r="C94" s="35">
        <v>-1.818989E-10</v>
      </c>
      <c r="D94" s="35">
        <v>34.90849</v>
      </c>
    </row>
    <row r="95" spans="1:4" x14ac:dyDescent="0.25">
      <c r="A95" s="35">
        <v>1.8872020000000001E-11</v>
      </c>
      <c r="B95" s="35">
        <v>35.366540000000001</v>
      </c>
      <c r="C95" s="35">
        <v>-2.0668270000000001E-10</v>
      </c>
      <c r="D95" s="35">
        <v>35.312530000000002</v>
      </c>
    </row>
    <row r="96" spans="1:4" x14ac:dyDescent="0.25">
      <c r="A96" s="35">
        <v>1.6825650000000001E-11</v>
      </c>
      <c r="B96" s="35">
        <v>35.77158</v>
      </c>
      <c r="C96" s="35">
        <v>-1.984972E-10</v>
      </c>
      <c r="D96" s="35">
        <v>35.71557</v>
      </c>
    </row>
    <row r="97" spans="1:4" x14ac:dyDescent="0.25">
      <c r="A97" s="35">
        <v>1.8872020000000001E-11</v>
      </c>
      <c r="B97" s="35">
        <v>36.174619999999997</v>
      </c>
      <c r="C97" s="35">
        <v>-1.741682E-10</v>
      </c>
      <c r="D97" s="35">
        <v>36.119610000000002</v>
      </c>
    </row>
    <row r="98" spans="1:4" x14ac:dyDescent="0.25">
      <c r="A98" s="35">
        <v>1.6598279999999999E-11</v>
      </c>
      <c r="B98" s="35">
        <v>36.579659999999997</v>
      </c>
      <c r="C98" s="35">
        <v>-1.564331E-10</v>
      </c>
      <c r="D98" s="35">
        <v>36.523650000000004</v>
      </c>
    </row>
    <row r="99" spans="1:4" x14ac:dyDescent="0.25">
      <c r="A99" s="35">
        <v>1.6143530000000001E-11</v>
      </c>
      <c r="B99" s="35">
        <v>36.984699999999997</v>
      </c>
      <c r="C99" s="35">
        <v>-1.3051249999999999E-10</v>
      </c>
      <c r="D99" s="35">
        <v>36.927689999999998</v>
      </c>
    </row>
    <row r="100" spans="1:4" x14ac:dyDescent="0.25">
      <c r="A100" s="35">
        <v>1.5006659999999999E-11</v>
      </c>
      <c r="B100" s="35">
        <v>37.388739999999999</v>
      </c>
      <c r="C100" s="35">
        <v>-1.7143979999999999E-10</v>
      </c>
      <c r="D100" s="35">
        <v>37.332729999999998</v>
      </c>
    </row>
    <row r="101" spans="1:4" x14ac:dyDescent="0.25">
      <c r="A101" s="35">
        <v>1.6825650000000001E-11</v>
      </c>
      <c r="B101" s="35">
        <v>37.794780000000003</v>
      </c>
      <c r="C101" s="35">
        <v>-1.8758330000000001E-10</v>
      </c>
      <c r="D101" s="35">
        <v>37.735770000000002</v>
      </c>
    </row>
    <row r="102" spans="1:4" x14ac:dyDescent="0.25">
      <c r="A102" s="35">
        <v>1.773515E-11</v>
      </c>
      <c r="B102" s="35">
        <v>38.19782</v>
      </c>
      <c r="C102" s="35">
        <v>-2.130491E-10</v>
      </c>
      <c r="D102" s="35">
        <v>38.138809999999999</v>
      </c>
    </row>
    <row r="103" spans="1:4" x14ac:dyDescent="0.25">
      <c r="A103" s="35">
        <v>1.6143530000000001E-11</v>
      </c>
      <c r="B103" s="35">
        <v>38.603859999999997</v>
      </c>
      <c r="C103" s="35">
        <v>-1.5279509999999999E-10</v>
      </c>
      <c r="D103" s="35">
        <v>38.542850000000001</v>
      </c>
    </row>
    <row r="104" spans="1:4" x14ac:dyDescent="0.25">
      <c r="A104" s="35">
        <v>1.63709E-11</v>
      </c>
      <c r="B104" s="35">
        <v>39.008899999999997</v>
      </c>
      <c r="C104" s="35">
        <v>-1.9053909999999999E-10</v>
      </c>
      <c r="D104" s="35">
        <v>38.945889999999999</v>
      </c>
    </row>
    <row r="105" spans="1:4" x14ac:dyDescent="0.25">
      <c r="A105" s="35">
        <v>1.5916160000000002E-11</v>
      </c>
      <c r="B105" s="35">
        <v>39.412939999999999</v>
      </c>
      <c r="C105" s="35">
        <v>-1.753051E-10</v>
      </c>
      <c r="D105" s="35">
        <v>39.348930000000003</v>
      </c>
    </row>
    <row r="106" spans="1:4" x14ac:dyDescent="0.25">
      <c r="A106" s="35">
        <v>1.6598279999999999E-11</v>
      </c>
      <c r="B106" s="35">
        <v>39.816980000000001</v>
      </c>
      <c r="C106" s="35">
        <v>-2.062279E-10</v>
      </c>
      <c r="D106" s="35">
        <v>39.753979999999999</v>
      </c>
    </row>
    <row r="107" spans="1:4" x14ac:dyDescent="0.25">
      <c r="A107" s="35">
        <v>1.773515E-11</v>
      </c>
      <c r="B107" s="35">
        <v>40.221020000000003</v>
      </c>
      <c r="C107" s="35">
        <v>-1.7780620000000001E-10</v>
      </c>
      <c r="D107" s="35">
        <v>40.15802</v>
      </c>
    </row>
    <row r="108" spans="1:4" x14ac:dyDescent="0.25">
      <c r="A108" s="35">
        <v>1.7280399999999999E-11</v>
      </c>
      <c r="B108" s="35">
        <v>40.625059999999998</v>
      </c>
      <c r="C108" s="35">
        <v>-1.7553250000000001E-10</v>
      </c>
      <c r="D108" s="35">
        <v>40.562060000000002</v>
      </c>
    </row>
    <row r="109" spans="1:4" x14ac:dyDescent="0.25">
      <c r="A109" s="35">
        <v>1.5916160000000002E-11</v>
      </c>
      <c r="B109" s="35">
        <v>41.030099999999997</v>
      </c>
      <c r="C109" s="35">
        <v>-1.587068E-10</v>
      </c>
      <c r="D109" s="35">
        <v>40.966099999999997</v>
      </c>
    </row>
    <row r="110" spans="1:4" x14ac:dyDescent="0.25">
      <c r="A110" s="35">
        <v>1.6143530000000001E-11</v>
      </c>
      <c r="B110" s="35">
        <v>41.436140000000002</v>
      </c>
      <c r="C110" s="35">
        <v>-1.664375E-10</v>
      </c>
      <c r="D110" s="35">
        <v>41.370139999999999</v>
      </c>
    </row>
    <row r="111" spans="1:4" x14ac:dyDescent="0.25">
      <c r="A111" s="35">
        <v>1.864464E-11</v>
      </c>
      <c r="B111" s="35">
        <v>41.840179999999997</v>
      </c>
      <c r="C111" s="35">
        <v>-1.6893860000000001E-10</v>
      </c>
      <c r="D111" s="35">
        <v>41.774180000000001</v>
      </c>
    </row>
    <row r="112" spans="1:4" x14ac:dyDescent="0.25">
      <c r="A112" s="35">
        <v>1.7962519999999999E-11</v>
      </c>
      <c r="B112" s="35">
        <v>42.244219999999999</v>
      </c>
      <c r="C112" s="35">
        <v>-1.6893860000000001E-10</v>
      </c>
      <c r="D112" s="35">
        <v>42.178220000000003</v>
      </c>
    </row>
    <row r="113" spans="1:4" x14ac:dyDescent="0.25">
      <c r="A113" s="35">
        <v>1.6598279999999999E-11</v>
      </c>
      <c r="B113" s="35">
        <v>42.648260000000001</v>
      </c>
      <c r="C113" s="35">
        <v>-2.0554580000000001E-10</v>
      </c>
      <c r="D113" s="35">
        <v>42.582259999999998</v>
      </c>
    </row>
    <row r="114" spans="1:4" x14ac:dyDescent="0.25">
      <c r="A114" s="35">
        <v>1.7962519999999999E-11</v>
      </c>
      <c r="B114" s="35">
        <v>43.052309999999999</v>
      </c>
      <c r="C114" s="35">
        <v>-1.8917489999999999E-10</v>
      </c>
      <c r="D114" s="35">
        <v>42.987299999999998</v>
      </c>
    </row>
    <row r="115" spans="1:4" x14ac:dyDescent="0.25">
      <c r="A115" s="35">
        <v>1.6598279999999999E-11</v>
      </c>
      <c r="B115" s="35">
        <v>43.45635</v>
      </c>
      <c r="C115" s="35">
        <v>-1.705303E-10</v>
      </c>
      <c r="D115" s="35">
        <v>43.392339999999997</v>
      </c>
    </row>
    <row r="116" spans="1:4" x14ac:dyDescent="0.25">
      <c r="A116" s="35">
        <v>1.5916160000000002E-11</v>
      </c>
      <c r="B116" s="35">
        <v>43.86139</v>
      </c>
      <c r="C116" s="35">
        <v>-1.8803800000000001E-10</v>
      </c>
      <c r="D116" s="35">
        <v>43.796379999999999</v>
      </c>
    </row>
    <row r="117" spans="1:4" x14ac:dyDescent="0.25">
      <c r="A117" s="35">
        <v>1.7280399999999999E-11</v>
      </c>
      <c r="B117" s="35">
        <v>44.265430000000002</v>
      </c>
      <c r="C117" s="35">
        <v>-1.9008440000000001E-10</v>
      </c>
      <c r="D117" s="35">
        <v>44.200420000000001</v>
      </c>
    </row>
    <row r="118" spans="1:4" x14ac:dyDescent="0.25">
      <c r="A118" s="35">
        <v>1.7962519999999999E-11</v>
      </c>
      <c r="B118" s="35">
        <v>44.668469999999999</v>
      </c>
      <c r="C118" s="35">
        <v>-1.5165819999999999E-10</v>
      </c>
      <c r="D118" s="35">
        <v>44.603459999999998</v>
      </c>
    </row>
    <row r="119" spans="1:4" x14ac:dyDescent="0.25">
      <c r="A119" s="35">
        <v>1.773515E-11</v>
      </c>
      <c r="B119" s="35">
        <v>45.072510000000001</v>
      </c>
      <c r="C119" s="35">
        <v>-1.8667380000000001E-10</v>
      </c>
      <c r="D119" s="35">
        <v>45.006500000000003</v>
      </c>
    </row>
    <row r="120" spans="1:4" x14ac:dyDescent="0.25">
      <c r="A120" s="35">
        <v>1.7280399999999999E-11</v>
      </c>
      <c r="B120" s="35">
        <v>45.476550000000003</v>
      </c>
      <c r="C120" s="35">
        <v>-2.064553E-10</v>
      </c>
      <c r="D120" s="35">
        <v>45.410539999999997</v>
      </c>
    </row>
    <row r="121" spans="1:4" x14ac:dyDescent="0.25">
      <c r="A121" s="35">
        <v>1.63709E-11</v>
      </c>
      <c r="B121" s="35">
        <v>45.881590000000003</v>
      </c>
      <c r="C121" s="35">
        <v>-1.818989E-10</v>
      </c>
      <c r="D121" s="35">
        <v>45.814579999999999</v>
      </c>
    </row>
    <row r="122" spans="1:4" x14ac:dyDescent="0.25">
      <c r="A122" s="35">
        <v>1.7507770000000001E-11</v>
      </c>
      <c r="B122" s="35">
        <v>46.285629999999998</v>
      </c>
      <c r="C122" s="35">
        <v>-1.8121680000000001E-10</v>
      </c>
      <c r="D122" s="35">
        <v>46.219619999999999</v>
      </c>
    </row>
    <row r="123" spans="1:4" x14ac:dyDescent="0.25">
      <c r="A123" s="35">
        <v>1.5006659999999999E-11</v>
      </c>
      <c r="B123" s="35">
        <v>46.68967</v>
      </c>
      <c r="C123" s="35">
        <v>-1.5165819999999999E-10</v>
      </c>
      <c r="D123" s="35">
        <v>46.623660000000001</v>
      </c>
    </row>
    <row r="124" spans="1:4" x14ac:dyDescent="0.25">
      <c r="A124" s="35">
        <v>1.6143530000000001E-11</v>
      </c>
      <c r="B124" s="35">
        <v>47.095709999999997</v>
      </c>
      <c r="C124" s="35">
        <v>-1.8667380000000001E-10</v>
      </c>
      <c r="D124" s="35">
        <v>47.027700000000003</v>
      </c>
    </row>
    <row r="125" spans="1:4" x14ac:dyDescent="0.25">
      <c r="A125" s="35">
        <v>1.7507770000000001E-11</v>
      </c>
      <c r="B125" s="35">
        <v>47.500749999999996</v>
      </c>
      <c r="C125" s="35">
        <v>-2.0122570000000001E-10</v>
      </c>
      <c r="D125" s="35">
        <v>47.43074</v>
      </c>
    </row>
    <row r="126" spans="1:4" x14ac:dyDescent="0.25">
      <c r="A126" s="35">
        <v>1.546141E-11</v>
      </c>
      <c r="B126" s="35">
        <v>47.904789999999998</v>
      </c>
      <c r="C126" s="35">
        <v>-1.841727E-10</v>
      </c>
      <c r="D126" s="35">
        <v>47.834780000000002</v>
      </c>
    </row>
    <row r="127" spans="1:4" x14ac:dyDescent="0.25">
      <c r="A127" s="35">
        <v>1.864464E-11</v>
      </c>
      <c r="B127" s="35">
        <v>48.30883</v>
      </c>
      <c r="C127" s="35">
        <v>-1.6370899999999999E-10</v>
      </c>
      <c r="D127" s="35">
        <v>48.237819999999999</v>
      </c>
    </row>
    <row r="128" spans="1:4" x14ac:dyDescent="0.25">
      <c r="A128" s="35">
        <v>1.6143530000000001E-11</v>
      </c>
      <c r="B128" s="35">
        <v>48.71387</v>
      </c>
      <c r="C128" s="35">
        <v>-1.753051E-10</v>
      </c>
      <c r="D128" s="35">
        <v>48.642859999999999</v>
      </c>
    </row>
    <row r="129" spans="1:4" x14ac:dyDescent="0.25">
      <c r="A129" s="35">
        <v>1.6598279999999999E-11</v>
      </c>
      <c r="B129" s="35">
        <v>49.11891</v>
      </c>
      <c r="C129" s="35">
        <v>-1.562057E-10</v>
      </c>
      <c r="D129" s="35">
        <v>49.045900000000003</v>
      </c>
    </row>
    <row r="130" spans="1:4" x14ac:dyDescent="0.25">
      <c r="A130" s="35">
        <v>1.8189889999999999E-11</v>
      </c>
      <c r="B130" s="35">
        <v>49.522950000000002</v>
      </c>
      <c r="C130" s="35">
        <v>-1.650733E-10</v>
      </c>
      <c r="D130" s="35">
        <v>49.449939999999998</v>
      </c>
    </row>
    <row r="131" spans="1:4" x14ac:dyDescent="0.25">
      <c r="A131" s="35">
        <v>1.546141E-11</v>
      </c>
      <c r="B131" s="35">
        <v>49.926990000000004</v>
      </c>
      <c r="C131" s="35">
        <v>-1.675744E-10</v>
      </c>
      <c r="D131" s="35">
        <v>49.852980000000002</v>
      </c>
    </row>
    <row r="132" spans="1:4" x14ac:dyDescent="0.25">
      <c r="A132" s="35">
        <v>1.5006659999999999E-11</v>
      </c>
      <c r="B132" s="35">
        <v>50.332030000000003</v>
      </c>
      <c r="C132" s="35">
        <v>-1.9986150000000001E-10</v>
      </c>
      <c r="D132" s="35">
        <v>50.25703</v>
      </c>
    </row>
    <row r="133" spans="1:4" x14ac:dyDescent="0.25">
      <c r="A133" s="35">
        <v>1.5916160000000002E-11</v>
      </c>
      <c r="B133" s="35">
        <v>50.736069999999998</v>
      </c>
      <c r="C133" s="35">
        <v>-1.373337E-10</v>
      </c>
      <c r="D133" s="35">
        <v>50.660069999999997</v>
      </c>
    </row>
    <row r="134" spans="1:4" x14ac:dyDescent="0.25">
      <c r="A134" s="35">
        <v>1.63709E-11</v>
      </c>
      <c r="B134" s="35">
        <v>51.14011</v>
      </c>
      <c r="C134" s="35">
        <v>-1.7712409999999999E-10</v>
      </c>
      <c r="D134" s="35">
        <v>51.064109999999999</v>
      </c>
    </row>
    <row r="135" spans="1:4" x14ac:dyDescent="0.25">
      <c r="A135" s="35">
        <v>1.63709E-11</v>
      </c>
      <c r="B135" s="35">
        <v>51.544150000000002</v>
      </c>
      <c r="C135" s="35">
        <v>-1.5370459999999999E-10</v>
      </c>
      <c r="D135" s="35">
        <v>51.468150000000001</v>
      </c>
    </row>
    <row r="136" spans="1:4" x14ac:dyDescent="0.25">
      <c r="A136" s="35">
        <v>1.63709E-11</v>
      </c>
      <c r="B136" s="35">
        <v>51.949199999999998</v>
      </c>
      <c r="C136" s="35">
        <v>-1.8212630000000001E-10</v>
      </c>
      <c r="D136" s="35">
        <v>51.872190000000003</v>
      </c>
    </row>
    <row r="137" spans="1:4" x14ac:dyDescent="0.25">
      <c r="A137" s="35">
        <v>1.6143530000000001E-11</v>
      </c>
      <c r="B137" s="35">
        <v>52.352240000000002</v>
      </c>
      <c r="C137" s="35">
        <v>-1.5006660000000001E-10</v>
      </c>
      <c r="D137" s="35">
        <v>52.276229999999998</v>
      </c>
    </row>
    <row r="138" spans="1:4" x14ac:dyDescent="0.25">
      <c r="A138" s="35">
        <v>1.63709E-11</v>
      </c>
      <c r="B138" s="35">
        <v>52.756279999999997</v>
      </c>
      <c r="C138" s="35">
        <v>-1.9781510000000001E-10</v>
      </c>
      <c r="D138" s="35">
        <v>52.68027</v>
      </c>
    </row>
    <row r="139" spans="1:4" x14ac:dyDescent="0.25">
      <c r="A139" s="35">
        <v>1.7280399999999999E-11</v>
      </c>
      <c r="B139" s="35">
        <v>53.160319999999999</v>
      </c>
      <c r="C139" s="35">
        <v>-1.807621E-10</v>
      </c>
      <c r="D139" s="35">
        <v>53.084310000000002</v>
      </c>
    </row>
    <row r="140" spans="1:4" x14ac:dyDescent="0.25">
      <c r="A140" s="35">
        <v>1.7962519999999999E-11</v>
      </c>
      <c r="B140" s="35">
        <v>53.563360000000003</v>
      </c>
      <c r="C140" s="35">
        <v>-1.753051E-10</v>
      </c>
      <c r="D140" s="35">
        <v>53.487349999999999</v>
      </c>
    </row>
    <row r="141" spans="1:4" x14ac:dyDescent="0.25">
      <c r="A141" s="35">
        <v>1.6598279999999999E-11</v>
      </c>
      <c r="B141" s="35">
        <v>53.9694</v>
      </c>
      <c r="C141" s="35">
        <v>-1.7894310000000001E-10</v>
      </c>
      <c r="D141" s="35">
        <v>53.890389999999996</v>
      </c>
    </row>
    <row r="142" spans="1:4" x14ac:dyDescent="0.25">
      <c r="A142" s="35">
        <v>1.63709E-11</v>
      </c>
      <c r="B142" s="35">
        <v>54.373440000000002</v>
      </c>
      <c r="C142" s="35">
        <v>-1.6802910000000001E-10</v>
      </c>
      <c r="D142" s="35">
        <v>54.294429999999998</v>
      </c>
    </row>
    <row r="143" spans="1:4" x14ac:dyDescent="0.25">
      <c r="A143" s="35">
        <v>1.6598279999999999E-11</v>
      </c>
      <c r="B143" s="35">
        <v>54.777479999999997</v>
      </c>
      <c r="C143" s="35">
        <v>-1.8235370000000001E-10</v>
      </c>
      <c r="D143" s="35">
        <v>54.69847</v>
      </c>
    </row>
    <row r="144" spans="1:4" x14ac:dyDescent="0.25">
      <c r="A144" s="35">
        <v>1.8189889999999999E-11</v>
      </c>
      <c r="B144" s="35">
        <v>55.181519999999999</v>
      </c>
      <c r="C144" s="35">
        <v>-1.6871130000000001E-10</v>
      </c>
      <c r="D144" s="35">
        <v>55.102510000000002</v>
      </c>
    </row>
    <row r="145" spans="1:4" x14ac:dyDescent="0.25">
      <c r="A145" s="35">
        <v>1.546141E-11</v>
      </c>
      <c r="B145" s="35">
        <v>55.585560000000001</v>
      </c>
      <c r="C145" s="35">
        <v>-1.6871130000000001E-10</v>
      </c>
      <c r="D145" s="35">
        <v>55.505549999999999</v>
      </c>
    </row>
    <row r="146" spans="1:4" x14ac:dyDescent="0.25">
      <c r="A146" s="35">
        <v>1.63709E-11</v>
      </c>
      <c r="B146" s="35">
        <v>55.989600000000003</v>
      </c>
      <c r="C146" s="35">
        <v>-1.741682E-10</v>
      </c>
      <c r="D146" s="35">
        <v>55.910589999999999</v>
      </c>
    </row>
    <row r="147" spans="1:4" x14ac:dyDescent="0.25">
      <c r="A147" s="35">
        <v>1.5234040000000001E-11</v>
      </c>
      <c r="B147" s="35">
        <v>56.39564</v>
      </c>
      <c r="C147" s="35">
        <v>-1.8440010000000001E-10</v>
      </c>
      <c r="D147" s="35">
        <v>56.314630000000001</v>
      </c>
    </row>
    <row r="148" spans="1:4" x14ac:dyDescent="0.25">
      <c r="A148" s="35">
        <v>1.864464E-11</v>
      </c>
      <c r="B148" s="35">
        <v>56.799680000000002</v>
      </c>
      <c r="C148" s="35">
        <v>-1.796252E-10</v>
      </c>
      <c r="D148" s="35">
        <v>56.718670000000003</v>
      </c>
    </row>
    <row r="149" spans="1:4" x14ac:dyDescent="0.25">
      <c r="A149" s="35">
        <v>1.6598279999999999E-11</v>
      </c>
      <c r="B149" s="35">
        <v>57.203719999999997</v>
      </c>
      <c r="C149" s="35">
        <v>-1.630269E-10</v>
      </c>
      <c r="D149" s="35">
        <v>57.122709999999998</v>
      </c>
    </row>
    <row r="150" spans="1:4" x14ac:dyDescent="0.25">
      <c r="A150" s="35">
        <v>1.773515E-11</v>
      </c>
      <c r="B150" s="35">
        <v>57.607759999999999</v>
      </c>
      <c r="C150" s="35">
        <v>-1.6098060000000001E-10</v>
      </c>
      <c r="D150" s="35">
        <v>57.527749999999997</v>
      </c>
    </row>
    <row r="151" spans="1:4" x14ac:dyDescent="0.25">
      <c r="A151" s="35">
        <v>1.7280399999999999E-11</v>
      </c>
      <c r="B151" s="35">
        <v>58.012799999999999</v>
      </c>
      <c r="C151" s="35">
        <v>-1.8917489999999999E-10</v>
      </c>
      <c r="D151" s="35">
        <v>57.931789999999999</v>
      </c>
    </row>
    <row r="152" spans="1:4" x14ac:dyDescent="0.25">
      <c r="A152" s="35">
        <v>1.6598279999999999E-11</v>
      </c>
      <c r="B152" s="35">
        <v>58.416840000000001</v>
      </c>
      <c r="C152" s="35">
        <v>-1.6370899999999999E-10</v>
      </c>
      <c r="D152" s="35">
        <v>58.334829999999997</v>
      </c>
    </row>
    <row r="153" spans="1:4" x14ac:dyDescent="0.25">
      <c r="A153" s="35">
        <v>1.6143530000000001E-11</v>
      </c>
      <c r="B153" s="35">
        <v>58.820880000000002</v>
      </c>
      <c r="C153" s="35">
        <v>-1.9235810000000001E-10</v>
      </c>
      <c r="D153" s="35">
        <v>58.739870000000003</v>
      </c>
    </row>
    <row r="154" spans="1:4" x14ac:dyDescent="0.25">
      <c r="A154" s="35">
        <v>1.9099390000000001E-11</v>
      </c>
      <c r="B154" s="35">
        <v>59.225920000000002</v>
      </c>
      <c r="C154" s="35">
        <v>-1.86219E-10</v>
      </c>
      <c r="D154" s="35">
        <v>59.143909999999998</v>
      </c>
    </row>
    <row r="155" spans="1:4" x14ac:dyDescent="0.25">
      <c r="A155" s="35">
        <v>1.773515E-11</v>
      </c>
      <c r="B155" s="35">
        <v>59.629959999999997</v>
      </c>
      <c r="C155" s="35">
        <v>-1.630269E-10</v>
      </c>
      <c r="D155" s="35">
        <v>59.54795</v>
      </c>
    </row>
    <row r="156" spans="1:4" x14ac:dyDescent="0.25">
      <c r="A156" s="35">
        <v>1.6598279999999999E-11</v>
      </c>
      <c r="B156" s="35">
        <v>60.033999999999999</v>
      </c>
      <c r="C156" s="35">
        <v>-1.653007E-10</v>
      </c>
      <c r="D156" s="35">
        <v>59.951999999999998</v>
      </c>
    </row>
    <row r="157" spans="1:4" x14ac:dyDescent="0.25">
      <c r="A157" s="35">
        <v>1.546141E-11</v>
      </c>
      <c r="B157" s="35">
        <v>60.438040000000001</v>
      </c>
      <c r="C157" s="35">
        <v>-1.896296E-10</v>
      </c>
      <c r="D157" s="35">
        <v>60.35604</v>
      </c>
    </row>
    <row r="158" spans="1:4" x14ac:dyDescent="0.25">
      <c r="A158" s="35">
        <v>1.5916160000000002E-11</v>
      </c>
      <c r="B158" s="35">
        <v>60.84308</v>
      </c>
      <c r="C158" s="35">
        <v>-1.3324100000000001E-10</v>
      </c>
      <c r="D158" s="35">
        <v>60.760080000000002</v>
      </c>
    </row>
    <row r="159" spans="1:4" x14ac:dyDescent="0.25">
      <c r="A159" s="35">
        <v>1.6143530000000001E-11</v>
      </c>
      <c r="B159" s="35">
        <v>61.248130000000003</v>
      </c>
      <c r="C159" s="35">
        <v>-1.8690119999999999E-10</v>
      </c>
      <c r="D159" s="35">
        <v>61.164119999999997</v>
      </c>
    </row>
    <row r="160" spans="1:4" x14ac:dyDescent="0.25">
      <c r="A160" s="35">
        <v>1.6598279999999999E-11</v>
      </c>
      <c r="B160" s="35">
        <v>61.65117</v>
      </c>
      <c r="C160" s="35">
        <v>-1.65528E-10</v>
      </c>
      <c r="D160" s="35">
        <v>61.567160000000001</v>
      </c>
    </row>
    <row r="161" spans="1:4" x14ac:dyDescent="0.25">
      <c r="A161" s="35">
        <v>1.6825650000000001E-11</v>
      </c>
      <c r="B161" s="35">
        <v>62.055210000000002</v>
      </c>
      <c r="C161" s="35">
        <v>-1.9326760000000001E-10</v>
      </c>
      <c r="D161" s="35">
        <v>61.971200000000003</v>
      </c>
    </row>
    <row r="162" spans="1:4" x14ac:dyDescent="0.25">
      <c r="A162" s="35">
        <v>1.5916160000000002E-11</v>
      </c>
      <c r="B162" s="35">
        <v>62.459249999999997</v>
      </c>
      <c r="C162" s="35">
        <v>-1.6098060000000001E-10</v>
      </c>
      <c r="D162" s="35">
        <v>62.375239999999998</v>
      </c>
    </row>
    <row r="163" spans="1:4" x14ac:dyDescent="0.25">
      <c r="A163" s="35">
        <v>1.546141E-11</v>
      </c>
      <c r="B163" s="35">
        <v>62.863289999999999</v>
      </c>
      <c r="C163" s="35">
        <v>-2.030447E-10</v>
      </c>
      <c r="D163" s="35">
        <v>62.77928</v>
      </c>
    </row>
    <row r="164" spans="1:4" x14ac:dyDescent="0.25">
      <c r="A164" s="35">
        <v>1.6143530000000001E-11</v>
      </c>
      <c r="B164" s="35">
        <v>63.267330000000001</v>
      </c>
      <c r="C164" s="35">
        <v>-1.89857E-10</v>
      </c>
      <c r="D164" s="35">
        <v>63.182319999999997</v>
      </c>
    </row>
    <row r="165" spans="1:4" x14ac:dyDescent="0.25">
      <c r="A165" s="35">
        <v>1.7962519999999999E-11</v>
      </c>
      <c r="B165" s="35">
        <v>63.672370000000001</v>
      </c>
      <c r="C165" s="35">
        <v>-1.750777E-10</v>
      </c>
      <c r="D165" s="35">
        <v>63.586359999999999</v>
      </c>
    </row>
    <row r="166" spans="1:4" x14ac:dyDescent="0.25">
      <c r="A166" s="35">
        <v>1.8189889999999999E-11</v>
      </c>
      <c r="B166" s="35">
        <v>64.07741</v>
      </c>
      <c r="C166" s="35">
        <v>-1.5666050000000001E-10</v>
      </c>
      <c r="D166" s="35">
        <v>63.989400000000003</v>
      </c>
    </row>
    <row r="167" spans="1:4" x14ac:dyDescent="0.25">
      <c r="A167" s="35">
        <v>1.6598279999999999E-11</v>
      </c>
      <c r="B167" s="35">
        <v>64.481449999999995</v>
      </c>
      <c r="C167" s="35">
        <v>-1.8280839999999999E-10</v>
      </c>
      <c r="D167" s="35">
        <v>64.394440000000003</v>
      </c>
    </row>
    <row r="168" spans="1:4" x14ac:dyDescent="0.25">
      <c r="A168" s="35">
        <v>1.7962519999999999E-11</v>
      </c>
      <c r="B168" s="35">
        <v>64.885490000000004</v>
      </c>
      <c r="C168" s="35">
        <v>-1.8053469999999999E-10</v>
      </c>
      <c r="D168" s="35">
        <v>64.798479999999998</v>
      </c>
    </row>
    <row r="169" spans="1:4" x14ac:dyDescent="0.25">
      <c r="A169" s="35">
        <v>1.6825650000000001E-11</v>
      </c>
      <c r="B169" s="35">
        <v>65.290530000000004</v>
      </c>
      <c r="C169" s="35">
        <v>-2.0918379999999999E-10</v>
      </c>
      <c r="D169" s="35">
        <v>65.202520000000007</v>
      </c>
    </row>
    <row r="170" spans="1:4" x14ac:dyDescent="0.25">
      <c r="A170" s="35">
        <v>1.7280399999999999E-11</v>
      </c>
      <c r="B170" s="35">
        <v>65.694569999999999</v>
      </c>
      <c r="C170" s="35">
        <v>-1.341505E-10</v>
      </c>
      <c r="D170" s="35">
        <v>65.605559999999997</v>
      </c>
    </row>
    <row r="171" spans="1:4" x14ac:dyDescent="0.25">
      <c r="A171" s="35">
        <v>1.6598279999999999E-11</v>
      </c>
      <c r="B171" s="35">
        <v>66.098609999999994</v>
      </c>
      <c r="C171" s="35">
        <v>-1.696208E-10</v>
      </c>
      <c r="D171" s="35">
        <v>66.009600000000006</v>
      </c>
    </row>
    <row r="172" spans="1:4" x14ac:dyDescent="0.25">
      <c r="A172" s="35">
        <v>1.7280399999999999E-11</v>
      </c>
      <c r="B172" s="35">
        <v>66.502650000000003</v>
      </c>
      <c r="C172" s="35">
        <v>-1.598437E-10</v>
      </c>
      <c r="D172" s="35">
        <v>66.412639999999996</v>
      </c>
    </row>
    <row r="173" spans="1:4" x14ac:dyDescent="0.25">
      <c r="A173" s="35">
        <v>1.8189889999999999E-11</v>
      </c>
      <c r="B173" s="35">
        <v>66.907690000000002</v>
      </c>
      <c r="C173" s="35">
        <v>-2.0895640000000001E-10</v>
      </c>
      <c r="D173" s="35">
        <v>66.816680000000005</v>
      </c>
    </row>
    <row r="174" spans="1:4" x14ac:dyDescent="0.25">
      <c r="A174" s="35">
        <v>1.932676E-11</v>
      </c>
      <c r="B174" s="35">
        <v>67.311729999999997</v>
      </c>
      <c r="C174" s="35">
        <v>-1.5461410000000001E-10</v>
      </c>
      <c r="D174" s="35">
        <v>67.221720000000005</v>
      </c>
    </row>
    <row r="175" spans="1:4" x14ac:dyDescent="0.25">
      <c r="A175" s="35">
        <v>1.6825650000000001E-11</v>
      </c>
      <c r="B175" s="35">
        <v>67.714770000000001</v>
      </c>
      <c r="C175" s="35">
        <v>-2.1259439999999999E-10</v>
      </c>
      <c r="D175" s="35">
        <v>67.62576</v>
      </c>
    </row>
    <row r="176" spans="1:4" x14ac:dyDescent="0.25">
      <c r="A176" s="35">
        <v>1.7507770000000001E-11</v>
      </c>
      <c r="B176" s="35">
        <v>68.119810000000001</v>
      </c>
      <c r="C176" s="35">
        <v>-1.89857E-10</v>
      </c>
      <c r="D176" s="35">
        <v>68.028800000000004</v>
      </c>
    </row>
    <row r="177" spans="1:4" x14ac:dyDescent="0.25">
      <c r="A177" s="35">
        <v>1.8189889999999999E-11</v>
      </c>
      <c r="B177" s="35">
        <v>68.523849999999996</v>
      </c>
      <c r="C177" s="35">
        <v>-1.6143529999999999E-10</v>
      </c>
      <c r="D177" s="35">
        <v>68.432839999999999</v>
      </c>
    </row>
    <row r="178" spans="1:4" x14ac:dyDescent="0.25">
      <c r="A178" s="35">
        <v>1.9099390000000001E-11</v>
      </c>
      <c r="B178" s="35">
        <v>68.928889999999996</v>
      </c>
      <c r="C178" s="35">
        <v>-1.564331E-10</v>
      </c>
      <c r="D178" s="35">
        <v>68.837879999999998</v>
      </c>
    </row>
    <row r="179" spans="1:4" x14ac:dyDescent="0.25">
      <c r="A179" s="35">
        <v>1.409717E-11</v>
      </c>
      <c r="B179" s="35">
        <v>69.333929999999995</v>
      </c>
      <c r="C179" s="35">
        <v>-1.432454E-10</v>
      </c>
      <c r="D179" s="35">
        <v>69.240920000000003</v>
      </c>
    </row>
    <row r="180" spans="1:4" x14ac:dyDescent="0.25">
      <c r="A180" s="35">
        <v>1.364242E-11</v>
      </c>
      <c r="B180" s="35">
        <v>69.737970000000004</v>
      </c>
      <c r="C180" s="35">
        <v>-2.0463629999999999E-10</v>
      </c>
      <c r="D180" s="35">
        <v>69.644959999999998</v>
      </c>
    </row>
    <row r="181" spans="1:4" x14ac:dyDescent="0.25">
      <c r="A181" s="35">
        <v>1.8189889999999999E-11</v>
      </c>
      <c r="B181" s="35">
        <v>70.143010000000004</v>
      </c>
      <c r="C181" s="35">
        <v>-1.7575989999999999E-10</v>
      </c>
      <c r="D181" s="35">
        <v>70.049009999999996</v>
      </c>
    </row>
    <row r="182" spans="1:4" x14ac:dyDescent="0.25">
      <c r="A182" s="35">
        <v>1.6598279999999999E-11</v>
      </c>
      <c r="B182" s="35">
        <v>70.548050000000003</v>
      </c>
      <c r="C182" s="35">
        <v>-1.773515E-10</v>
      </c>
      <c r="D182" s="35">
        <v>70.452039999999997</v>
      </c>
    </row>
    <row r="183" spans="1:4" x14ac:dyDescent="0.25">
      <c r="A183" s="35">
        <v>1.63709E-11</v>
      </c>
      <c r="B183" s="35">
        <v>70.952100000000002</v>
      </c>
      <c r="C183" s="35">
        <v>-1.9485919999999999E-10</v>
      </c>
      <c r="D183" s="35">
        <v>70.856080000000006</v>
      </c>
    </row>
    <row r="184" spans="1:4" x14ac:dyDescent="0.25">
      <c r="A184" s="35">
        <v>1.5234040000000001E-11</v>
      </c>
      <c r="B184" s="35">
        <v>71.356139999999996</v>
      </c>
      <c r="C184" s="35">
        <v>-1.6871130000000001E-10</v>
      </c>
      <c r="D184" s="35">
        <v>71.260130000000004</v>
      </c>
    </row>
    <row r="185" spans="1:4" x14ac:dyDescent="0.25">
      <c r="A185" s="35">
        <v>1.773515E-11</v>
      </c>
      <c r="B185" s="35">
        <v>71.760180000000005</v>
      </c>
      <c r="C185" s="35">
        <v>-2.0781950000000001E-10</v>
      </c>
      <c r="D185" s="35">
        <v>71.664169999999999</v>
      </c>
    </row>
    <row r="186" spans="1:4" x14ac:dyDescent="0.25">
      <c r="A186" s="35">
        <v>1.7280399999999999E-11</v>
      </c>
      <c r="B186" s="35">
        <v>72.16422</v>
      </c>
      <c r="C186" s="35">
        <v>-1.5757E-10</v>
      </c>
      <c r="D186" s="35">
        <v>72.068209999999993</v>
      </c>
    </row>
    <row r="187" spans="1:4" x14ac:dyDescent="0.25">
      <c r="A187" s="35">
        <v>1.5006659999999999E-11</v>
      </c>
      <c r="B187" s="35">
        <v>72.568259999999995</v>
      </c>
      <c r="C187" s="35">
        <v>-1.907665E-10</v>
      </c>
      <c r="D187" s="35">
        <v>72.471249999999998</v>
      </c>
    </row>
    <row r="188" spans="1:4" x14ac:dyDescent="0.25">
      <c r="A188" s="35">
        <v>1.6598279999999999E-11</v>
      </c>
      <c r="B188" s="35">
        <v>72.972300000000004</v>
      </c>
      <c r="C188" s="35">
        <v>-1.7939779999999999E-10</v>
      </c>
      <c r="D188" s="35">
        <v>72.875290000000007</v>
      </c>
    </row>
    <row r="189" spans="1:4" x14ac:dyDescent="0.25">
      <c r="A189" s="35">
        <v>1.6825650000000001E-11</v>
      </c>
      <c r="B189" s="35">
        <v>73.377340000000004</v>
      </c>
      <c r="C189" s="35">
        <v>-1.616627E-10</v>
      </c>
      <c r="D189" s="35">
        <v>73.280330000000006</v>
      </c>
    </row>
    <row r="190" spans="1:4" x14ac:dyDescent="0.25">
      <c r="A190" s="35">
        <v>1.7280399999999999E-11</v>
      </c>
      <c r="B190" s="35">
        <v>73.782380000000003</v>
      </c>
      <c r="C190" s="35">
        <v>-1.732587E-10</v>
      </c>
      <c r="D190" s="35">
        <v>73.684370000000001</v>
      </c>
    </row>
    <row r="191" spans="1:4" x14ac:dyDescent="0.25">
      <c r="A191" s="35">
        <v>1.773515E-11</v>
      </c>
      <c r="B191" s="35">
        <v>74.186419999999998</v>
      </c>
      <c r="C191" s="35">
        <v>-1.707576E-10</v>
      </c>
      <c r="D191" s="35">
        <v>74.088409999999996</v>
      </c>
    </row>
    <row r="192" spans="1:4" x14ac:dyDescent="0.25">
      <c r="A192" s="35">
        <v>1.8872020000000001E-11</v>
      </c>
      <c r="B192" s="35">
        <v>74.590459999999993</v>
      </c>
      <c r="C192" s="35">
        <v>-1.6439120000000001E-10</v>
      </c>
      <c r="D192" s="35">
        <v>74.492450000000005</v>
      </c>
    </row>
    <row r="193" spans="1:4" x14ac:dyDescent="0.25">
      <c r="A193" s="35">
        <v>1.477929E-11</v>
      </c>
      <c r="B193" s="35">
        <v>74.994500000000002</v>
      </c>
      <c r="C193" s="35">
        <v>-1.9826979999999999E-10</v>
      </c>
      <c r="D193" s="35">
        <v>74.89649</v>
      </c>
    </row>
    <row r="194" spans="1:4" x14ac:dyDescent="0.25">
      <c r="A194" s="35">
        <v>1.5006659999999999E-11</v>
      </c>
      <c r="B194" s="35">
        <v>75.398539999999997</v>
      </c>
      <c r="C194" s="35">
        <v>-1.8440010000000001E-10</v>
      </c>
      <c r="D194" s="35">
        <v>75.299530000000004</v>
      </c>
    </row>
    <row r="195" spans="1:4" x14ac:dyDescent="0.25">
      <c r="A195" s="35">
        <v>1.5916160000000002E-11</v>
      </c>
      <c r="B195" s="35">
        <v>75.803579999999997</v>
      </c>
      <c r="C195" s="35">
        <v>-1.72804E-10</v>
      </c>
      <c r="D195" s="35">
        <v>75.704570000000004</v>
      </c>
    </row>
    <row r="196" spans="1:4" x14ac:dyDescent="0.25">
      <c r="A196" s="35">
        <v>1.8189889999999999E-11</v>
      </c>
      <c r="B196" s="35">
        <v>76.207620000000006</v>
      </c>
      <c r="C196" s="35">
        <v>-1.507487E-10</v>
      </c>
      <c r="D196" s="35">
        <v>76.107609999999994</v>
      </c>
    </row>
    <row r="197" spans="1:4" x14ac:dyDescent="0.25">
      <c r="A197" s="35">
        <v>1.63709E-11</v>
      </c>
      <c r="B197" s="35">
        <v>76.612660000000005</v>
      </c>
      <c r="C197" s="35">
        <v>-1.730314E-10</v>
      </c>
      <c r="D197" s="35">
        <v>76.511650000000003</v>
      </c>
    </row>
    <row r="198" spans="1:4" x14ac:dyDescent="0.25">
      <c r="A198" s="35">
        <v>1.8189889999999999E-11</v>
      </c>
      <c r="B198" s="35">
        <v>77.015699999999995</v>
      </c>
      <c r="C198" s="35">
        <v>-1.930403E-10</v>
      </c>
      <c r="D198" s="35">
        <v>76.915689999999998</v>
      </c>
    </row>
    <row r="199" spans="1:4" x14ac:dyDescent="0.25">
      <c r="A199" s="35">
        <v>1.6143530000000001E-11</v>
      </c>
      <c r="B199" s="35">
        <v>77.420739999999995</v>
      </c>
      <c r="C199" s="35">
        <v>-1.816716E-10</v>
      </c>
      <c r="D199" s="35">
        <v>77.321730000000002</v>
      </c>
    </row>
    <row r="200" spans="1:4" x14ac:dyDescent="0.25">
      <c r="A200" s="35">
        <v>1.5916160000000002E-11</v>
      </c>
      <c r="B200" s="35">
        <v>77.824780000000004</v>
      </c>
      <c r="C200" s="35">
        <v>-2.0145309999999999E-10</v>
      </c>
      <c r="D200" s="35">
        <v>77.725769999999997</v>
      </c>
    </row>
    <row r="201" spans="1:4" x14ac:dyDescent="0.25">
      <c r="A201" s="35">
        <v>1.7962519999999999E-11</v>
      </c>
      <c r="B201" s="35">
        <v>78.227819999999994</v>
      </c>
      <c r="C201" s="35">
        <v>-1.739409E-10</v>
      </c>
      <c r="D201" s="35">
        <v>78.129810000000006</v>
      </c>
    </row>
    <row r="202" spans="1:4" x14ac:dyDescent="0.25">
      <c r="A202" s="35">
        <v>1.6825650000000001E-11</v>
      </c>
      <c r="B202" s="35">
        <v>78.632859999999994</v>
      </c>
      <c r="C202" s="35">
        <v>-1.4938449999999999E-10</v>
      </c>
      <c r="D202" s="35">
        <v>78.533850000000001</v>
      </c>
    </row>
    <row r="203" spans="1:4" x14ac:dyDescent="0.25">
      <c r="A203" s="35">
        <v>1.7962519999999999E-11</v>
      </c>
      <c r="B203" s="35">
        <v>79.036900000000003</v>
      </c>
      <c r="C203" s="35">
        <v>-1.894023E-10</v>
      </c>
      <c r="D203" s="35">
        <v>78.938890000000001</v>
      </c>
    </row>
    <row r="204" spans="1:4" x14ac:dyDescent="0.25">
      <c r="A204" s="35">
        <v>1.773515E-11</v>
      </c>
      <c r="B204" s="35">
        <v>79.441940000000002</v>
      </c>
      <c r="C204" s="35">
        <v>-2.016805E-10</v>
      </c>
      <c r="D204" s="35">
        <v>79.342929999999996</v>
      </c>
    </row>
    <row r="205" spans="1:4" x14ac:dyDescent="0.25">
      <c r="A205" s="35">
        <v>1.7280399999999999E-11</v>
      </c>
      <c r="B205" s="35">
        <v>79.846980000000002</v>
      </c>
      <c r="C205" s="35">
        <v>-1.784883E-10</v>
      </c>
      <c r="D205" s="35">
        <v>79.747969999999995</v>
      </c>
    </row>
    <row r="206" spans="1:4" x14ac:dyDescent="0.25">
      <c r="A206" s="35">
        <v>1.546141E-11</v>
      </c>
      <c r="B206" s="35">
        <v>80.251019999999997</v>
      </c>
      <c r="C206" s="35">
        <v>-1.7007550000000001E-10</v>
      </c>
      <c r="D206" s="35">
        <v>80.151009999999999</v>
      </c>
    </row>
    <row r="207" spans="1:4" x14ac:dyDescent="0.25">
      <c r="A207" s="35">
        <v>1.6598279999999999E-11</v>
      </c>
      <c r="B207" s="35">
        <v>80.655069999999995</v>
      </c>
      <c r="C207" s="35">
        <v>-1.573426E-10</v>
      </c>
      <c r="D207" s="35">
        <v>80.554050000000004</v>
      </c>
    </row>
    <row r="208" spans="1:4" x14ac:dyDescent="0.25">
      <c r="A208" s="35">
        <v>1.63709E-11</v>
      </c>
      <c r="B208" s="35">
        <v>81.059110000000004</v>
      </c>
      <c r="C208" s="35">
        <v>-1.65528E-10</v>
      </c>
      <c r="D208" s="35">
        <v>80.957099999999997</v>
      </c>
    </row>
    <row r="209" spans="1:4" x14ac:dyDescent="0.25">
      <c r="A209" s="35">
        <v>1.6825650000000001E-11</v>
      </c>
      <c r="B209" s="35">
        <v>81.463149999999999</v>
      </c>
      <c r="C209" s="35">
        <v>-1.475655E-10</v>
      </c>
      <c r="D209" s="35">
        <v>81.361140000000006</v>
      </c>
    </row>
    <row r="210" spans="1:4" x14ac:dyDescent="0.25">
      <c r="A210" s="35">
        <v>1.6825650000000001E-11</v>
      </c>
      <c r="B210" s="35">
        <v>81.868189999999998</v>
      </c>
      <c r="C210" s="35">
        <v>-1.818989E-10</v>
      </c>
      <c r="D210" s="35">
        <v>81.765180000000001</v>
      </c>
    </row>
    <row r="211" spans="1:4" x14ac:dyDescent="0.25">
      <c r="A211" s="35">
        <v>1.773515E-11</v>
      </c>
      <c r="B211" s="35">
        <v>82.273229999999998</v>
      </c>
      <c r="C211" s="35">
        <v>-1.5370459999999999E-10</v>
      </c>
      <c r="D211" s="35">
        <v>82.168220000000005</v>
      </c>
    </row>
    <row r="212" spans="1:4" x14ac:dyDescent="0.25">
      <c r="A212" s="35">
        <v>1.5234040000000001E-11</v>
      </c>
      <c r="B212" s="35">
        <v>82.677269999999993</v>
      </c>
      <c r="C212" s="35">
        <v>-1.9144859999999999E-10</v>
      </c>
      <c r="D212" s="35">
        <v>82.57226</v>
      </c>
    </row>
    <row r="213" spans="1:4" x14ac:dyDescent="0.25">
      <c r="A213" s="35">
        <v>1.6143530000000001E-11</v>
      </c>
      <c r="B213" s="35">
        <v>83.082310000000007</v>
      </c>
      <c r="C213" s="35">
        <v>-1.6825649999999999E-10</v>
      </c>
      <c r="D213" s="35">
        <v>82.976299999999995</v>
      </c>
    </row>
    <row r="214" spans="1:4" x14ac:dyDescent="0.25">
      <c r="A214" s="35">
        <v>1.6598279999999999E-11</v>
      </c>
      <c r="B214" s="35">
        <v>83.485349999999997</v>
      </c>
      <c r="C214" s="35">
        <v>-1.773515E-10</v>
      </c>
      <c r="D214" s="35">
        <v>83.380340000000004</v>
      </c>
    </row>
    <row r="215" spans="1:4" x14ac:dyDescent="0.25">
      <c r="A215" s="35">
        <v>1.6825650000000001E-11</v>
      </c>
      <c r="B215" s="35">
        <v>83.890389999999996</v>
      </c>
      <c r="C215" s="35">
        <v>-1.6234480000000001E-10</v>
      </c>
      <c r="D215" s="35">
        <v>83.785380000000004</v>
      </c>
    </row>
    <row r="216" spans="1:4" x14ac:dyDescent="0.25">
      <c r="A216" s="35">
        <v>1.6598279999999999E-11</v>
      </c>
      <c r="B216" s="35">
        <v>84.294430000000006</v>
      </c>
      <c r="C216" s="35">
        <v>-1.5802470000000001E-10</v>
      </c>
      <c r="D216" s="35">
        <v>84.189419999999998</v>
      </c>
    </row>
    <row r="217" spans="1:4" x14ac:dyDescent="0.25">
      <c r="A217" s="35">
        <v>1.773515E-11</v>
      </c>
      <c r="B217" s="35">
        <v>84.69847</v>
      </c>
      <c r="C217" s="35">
        <v>-1.475655E-10</v>
      </c>
      <c r="D217" s="35">
        <v>84.593459999999993</v>
      </c>
    </row>
    <row r="218" spans="1:4" x14ac:dyDescent="0.25">
      <c r="A218" s="35">
        <v>1.8189889999999999E-11</v>
      </c>
      <c r="B218" s="35">
        <v>85.102509999999995</v>
      </c>
      <c r="C218" s="35">
        <v>-1.7689670000000001E-10</v>
      </c>
      <c r="D218" s="35">
        <v>84.997500000000002</v>
      </c>
    </row>
    <row r="219" spans="1:4" x14ac:dyDescent="0.25">
      <c r="A219" s="35">
        <v>1.6825650000000001E-11</v>
      </c>
      <c r="B219" s="35">
        <v>85.507549999999995</v>
      </c>
      <c r="C219" s="35">
        <v>-1.9235810000000001E-10</v>
      </c>
      <c r="D219" s="35">
        <v>85.402540000000002</v>
      </c>
    </row>
    <row r="220" spans="1:4" x14ac:dyDescent="0.25">
      <c r="A220" s="35">
        <v>1.7280399999999999E-11</v>
      </c>
      <c r="B220" s="35">
        <v>85.911590000000004</v>
      </c>
      <c r="C220" s="35">
        <v>-1.9213080000000001E-10</v>
      </c>
      <c r="D220" s="35">
        <v>85.806579999999997</v>
      </c>
    </row>
    <row r="221" spans="1:4" x14ac:dyDescent="0.25">
      <c r="A221" s="35">
        <v>1.7962519999999999E-11</v>
      </c>
      <c r="B221" s="35">
        <v>86.316630000000004</v>
      </c>
      <c r="C221" s="35">
        <v>-1.662102E-10</v>
      </c>
      <c r="D221" s="35">
        <v>86.209620000000001</v>
      </c>
    </row>
    <row r="222" spans="1:4" x14ac:dyDescent="0.25">
      <c r="A222" s="35">
        <v>1.7507770000000001E-11</v>
      </c>
      <c r="B222" s="35">
        <v>86.721670000000003</v>
      </c>
      <c r="C222" s="35">
        <v>-1.8030729999999999E-10</v>
      </c>
      <c r="D222" s="35">
        <v>86.613659999999996</v>
      </c>
    </row>
    <row r="223" spans="1:4" x14ac:dyDescent="0.25">
      <c r="A223" s="35">
        <v>1.7507770000000001E-11</v>
      </c>
      <c r="B223" s="35">
        <v>87.125709999999998</v>
      </c>
      <c r="C223" s="35">
        <v>-1.9144859999999999E-10</v>
      </c>
      <c r="D223" s="35">
        <v>87.0167</v>
      </c>
    </row>
    <row r="224" spans="1:4" x14ac:dyDescent="0.25">
      <c r="A224" s="35">
        <v>1.63709E-11</v>
      </c>
      <c r="B224" s="35">
        <v>87.529750000000007</v>
      </c>
      <c r="C224" s="35">
        <v>-1.8371789999999999E-10</v>
      </c>
      <c r="D224" s="35">
        <v>87.420739999999995</v>
      </c>
    </row>
    <row r="225" spans="1:4" x14ac:dyDescent="0.25">
      <c r="A225" s="35">
        <v>1.7962519999999999E-11</v>
      </c>
      <c r="B225" s="35">
        <v>87.933790000000002</v>
      </c>
      <c r="C225" s="35">
        <v>-1.509761E-10</v>
      </c>
      <c r="D225" s="35">
        <v>87.824780000000004</v>
      </c>
    </row>
    <row r="226" spans="1:4" x14ac:dyDescent="0.25">
      <c r="A226" s="35">
        <v>1.7962519999999999E-11</v>
      </c>
      <c r="B226" s="35">
        <v>88.337829999999997</v>
      </c>
      <c r="C226" s="35">
        <v>-1.950866E-10</v>
      </c>
      <c r="D226" s="35">
        <v>88.227819999999994</v>
      </c>
    </row>
    <row r="227" spans="1:4" x14ac:dyDescent="0.25">
      <c r="A227" s="35">
        <v>1.773515E-11</v>
      </c>
      <c r="B227" s="35">
        <v>88.742869999999996</v>
      </c>
      <c r="C227" s="35">
        <v>-1.6370899999999999E-10</v>
      </c>
      <c r="D227" s="35">
        <v>88.630859999999998</v>
      </c>
    </row>
    <row r="228" spans="1:4" x14ac:dyDescent="0.25">
      <c r="A228" s="35">
        <v>1.8189889999999999E-11</v>
      </c>
      <c r="B228" s="35">
        <v>89.146910000000005</v>
      </c>
      <c r="C228" s="35">
        <v>-1.7212190000000001E-10</v>
      </c>
      <c r="D228" s="35">
        <v>89.035899999999998</v>
      </c>
    </row>
    <row r="229" spans="1:4" x14ac:dyDescent="0.25">
      <c r="A229" s="35"/>
      <c r="B229" s="35"/>
      <c r="C229" s="35">
        <v>-1.830358E-10</v>
      </c>
      <c r="D229" s="35">
        <v>89.440939999999998</v>
      </c>
    </row>
    <row r="230" spans="1:4" x14ac:dyDescent="0.25">
      <c r="A230" s="35"/>
      <c r="B230" s="35"/>
      <c r="C230" s="35">
        <v>-1.841727E-10</v>
      </c>
      <c r="D230" s="35">
        <v>89.843980000000002</v>
      </c>
    </row>
    <row r="231" spans="1:4" x14ac:dyDescent="0.25">
      <c r="A231" s="35"/>
      <c r="B231" s="35"/>
      <c r="C231" s="35">
        <v>-1.850822E-10</v>
      </c>
      <c r="D231" s="35">
        <v>90.248019999999997</v>
      </c>
    </row>
    <row r="232" spans="1:4" x14ac:dyDescent="0.25">
      <c r="A232" s="35"/>
      <c r="B232" s="35"/>
      <c r="C232" s="35">
        <v>-1.9826979999999999E-10</v>
      </c>
      <c r="D232" s="35">
        <v>90.651060000000001</v>
      </c>
    </row>
    <row r="233" spans="1:4" x14ac:dyDescent="0.25">
      <c r="A233" s="35"/>
      <c r="B233" s="35"/>
      <c r="C233" s="35">
        <v>-1.784883E-10</v>
      </c>
      <c r="D233" s="35">
        <v>91.055099999999996</v>
      </c>
    </row>
    <row r="234" spans="1:4" x14ac:dyDescent="0.25">
      <c r="A234" s="35"/>
      <c r="B234" s="35"/>
      <c r="C234" s="35">
        <v>-2.0691000000000001E-10</v>
      </c>
      <c r="D234" s="35">
        <v>91.459149999999994</v>
      </c>
    </row>
    <row r="235" spans="1:4" x14ac:dyDescent="0.25">
      <c r="A235" s="35"/>
      <c r="B235" s="35"/>
      <c r="C235" s="35">
        <v>-1.618901E-10</v>
      </c>
      <c r="D235" s="35">
        <v>91.863190000000003</v>
      </c>
    </row>
    <row r="236" spans="1:4" x14ac:dyDescent="0.25">
      <c r="A236" s="35"/>
      <c r="B236" s="35"/>
      <c r="C236" s="35">
        <v>-1.6916599999999999E-10</v>
      </c>
      <c r="D236" s="35">
        <v>92.266229999999993</v>
      </c>
    </row>
    <row r="237" spans="1:4" x14ac:dyDescent="0.25">
      <c r="A237" s="35"/>
      <c r="B237" s="35"/>
      <c r="C237" s="35">
        <v>-1.8826539999999999E-10</v>
      </c>
      <c r="D237" s="35">
        <v>92.670270000000002</v>
      </c>
    </row>
    <row r="238" spans="1:4" x14ac:dyDescent="0.25">
      <c r="A238" s="35"/>
      <c r="B238" s="35"/>
      <c r="C238" s="35">
        <v>-1.739409E-10</v>
      </c>
      <c r="D238" s="35">
        <v>93.073310000000006</v>
      </c>
    </row>
    <row r="239" spans="1:4" x14ac:dyDescent="0.25">
      <c r="A239" s="35"/>
      <c r="B239" s="35"/>
      <c r="C239" s="35">
        <v>-1.65528E-10</v>
      </c>
      <c r="D239" s="35">
        <v>93.477350000000001</v>
      </c>
    </row>
    <row r="240" spans="1:4" x14ac:dyDescent="0.25">
      <c r="A240" s="35"/>
      <c r="B240" s="35"/>
      <c r="C240" s="35">
        <v>-1.76442E-10</v>
      </c>
      <c r="D240" s="35">
        <v>93.881389999999996</v>
      </c>
    </row>
    <row r="241" spans="1:4" x14ac:dyDescent="0.25">
      <c r="A241" s="35"/>
      <c r="B241" s="35"/>
      <c r="C241" s="35">
        <v>-1.8212630000000001E-10</v>
      </c>
      <c r="D241" s="35">
        <v>94.285430000000005</v>
      </c>
    </row>
    <row r="242" spans="1:4" x14ac:dyDescent="0.25">
      <c r="A242" s="35"/>
      <c r="B242" s="35"/>
      <c r="C242" s="35">
        <v>-1.9258549999999999E-10</v>
      </c>
      <c r="D242" s="35">
        <v>94.68947</v>
      </c>
    </row>
    <row r="243" spans="1:4" x14ac:dyDescent="0.25">
      <c r="A243" s="35"/>
      <c r="B243" s="35"/>
      <c r="C243" s="35">
        <v>-1.7712409999999999E-10</v>
      </c>
      <c r="D243" s="35">
        <v>95.093509999999995</v>
      </c>
    </row>
    <row r="244" spans="1:4" x14ac:dyDescent="0.25">
      <c r="A244" s="35"/>
      <c r="B244" s="35"/>
      <c r="C244" s="35">
        <v>-1.696208E-10</v>
      </c>
      <c r="D244" s="35">
        <v>95.497550000000004</v>
      </c>
    </row>
    <row r="245" spans="1:4" x14ac:dyDescent="0.25">
      <c r="A245" s="35"/>
      <c r="B245" s="35"/>
      <c r="C245" s="35">
        <v>-1.5461410000000001E-10</v>
      </c>
      <c r="D245" s="35">
        <v>95.900589999999994</v>
      </c>
    </row>
    <row r="246" spans="1:4" x14ac:dyDescent="0.25">
      <c r="A246" s="35"/>
      <c r="B246" s="35"/>
      <c r="C246" s="35">
        <v>-1.8462740000000001E-10</v>
      </c>
      <c r="D246" s="35">
        <v>96.305629999999994</v>
      </c>
    </row>
    <row r="247" spans="1:4" x14ac:dyDescent="0.25">
      <c r="A247" s="35"/>
      <c r="B247" s="35"/>
      <c r="C247" s="35">
        <v>-1.796252E-10</v>
      </c>
      <c r="D247" s="35">
        <v>96.709670000000003</v>
      </c>
    </row>
    <row r="248" spans="1:4" x14ac:dyDescent="0.25">
      <c r="A248" s="35"/>
      <c r="B248" s="35"/>
      <c r="C248" s="35">
        <v>-1.5143089999999999E-10</v>
      </c>
      <c r="D248" s="35">
        <v>97.112710000000007</v>
      </c>
    </row>
    <row r="249" spans="1:4" x14ac:dyDescent="0.25">
      <c r="A249" s="35"/>
      <c r="B249" s="35"/>
      <c r="C249" s="35">
        <v>-1.894023E-10</v>
      </c>
      <c r="D249" s="35">
        <v>97.516750000000002</v>
      </c>
    </row>
    <row r="250" spans="1:4" x14ac:dyDescent="0.25">
      <c r="A250" s="35"/>
      <c r="B250" s="35"/>
      <c r="C250" s="35">
        <v>-1.5893420000000001E-10</v>
      </c>
      <c r="D250" s="35">
        <v>97.919790000000006</v>
      </c>
    </row>
    <row r="251" spans="1:4" x14ac:dyDescent="0.25">
      <c r="A251" s="35"/>
      <c r="B251" s="35"/>
      <c r="C251" s="35">
        <v>-1.7143979999999999E-10</v>
      </c>
      <c r="D251" s="35">
        <v>98.322829999999996</v>
      </c>
    </row>
    <row r="252" spans="1:4" x14ac:dyDescent="0.25">
      <c r="A252" s="35"/>
      <c r="B252" s="35"/>
      <c r="C252" s="35">
        <v>-1.72804E-10</v>
      </c>
      <c r="D252" s="35">
        <v>98.72587</v>
      </c>
    </row>
    <row r="253" spans="1:4" x14ac:dyDescent="0.25">
      <c r="A253" s="35"/>
      <c r="B253" s="35"/>
      <c r="C253" s="35">
        <v>-1.5165819999999999E-10</v>
      </c>
      <c r="D253" s="35">
        <v>99.129909999999995</v>
      </c>
    </row>
    <row r="254" spans="1:4" x14ac:dyDescent="0.25">
      <c r="A254" s="35"/>
      <c r="B254" s="35"/>
      <c r="C254" s="35">
        <v>-1.732587E-10</v>
      </c>
      <c r="D254" s="35">
        <v>99.53295</v>
      </c>
    </row>
    <row r="255" spans="1:4" x14ac:dyDescent="0.25">
      <c r="A255" s="35"/>
      <c r="B255" s="35"/>
      <c r="C255" s="35">
        <v>-1.6871130000000001E-10</v>
      </c>
      <c r="D255" s="35">
        <v>99.936989999999994</v>
      </c>
    </row>
    <row r="256" spans="1:4" x14ac:dyDescent="0.25">
      <c r="A256" s="35"/>
      <c r="B256" s="35"/>
      <c r="C256" s="35">
        <v>-1.750777E-10</v>
      </c>
      <c r="D256" s="35">
        <v>100.342</v>
      </c>
    </row>
    <row r="257" spans="1:4" x14ac:dyDescent="0.25">
      <c r="A257" s="35"/>
      <c r="B257" s="35"/>
      <c r="C257" s="35">
        <v>-1.6439120000000001E-10</v>
      </c>
      <c r="D257" s="35">
        <v>100.74509999999999</v>
      </c>
    </row>
    <row r="258" spans="1:4" x14ac:dyDescent="0.25">
      <c r="A258" s="35"/>
      <c r="B258" s="35"/>
      <c r="C258" s="35">
        <v>-1.8803800000000001E-10</v>
      </c>
      <c r="D258" s="35">
        <v>101.15009999999999</v>
      </c>
    </row>
    <row r="259" spans="1:4" x14ac:dyDescent="0.25">
      <c r="A259" s="35"/>
      <c r="B259" s="35"/>
      <c r="C259" s="35">
        <v>-1.4051689999999999E-10</v>
      </c>
      <c r="D259" s="35">
        <v>101.55419999999999</v>
      </c>
    </row>
    <row r="260" spans="1:4" x14ac:dyDescent="0.25">
      <c r="A260" s="35"/>
      <c r="B260" s="35"/>
      <c r="C260" s="35">
        <v>-1.984972E-10</v>
      </c>
      <c r="D260" s="35">
        <v>101.9572</v>
      </c>
    </row>
    <row r="261" spans="1:4" x14ac:dyDescent="0.25">
      <c r="A261" s="35"/>
      <c r="B261" s="35"/>
      <c r="C261" s="35">
        <v>-2.0031619999999999E-10</v>
      </c>
      <c r="D261" s="35">
        <v>102.36320000000001</v>
      </c>
    </row>
    <row r="262" spans="1:4" x14ac:dyDescent="0.25">
      <c r="A262" s="35"/>
      <c r="B262" s="35"/>
      <c r="C262" s="35">
        <v>-1.6825649999999999E-10</v>
      </c>
      <c r="D262" s="35">
        <v>102.7663</v>
      </c>
    </row>
    <row r="263" spans="1:4" x14ac:dyDescent="0.25">
      <c r="A263" s="35"/>
      <c r="B263" s="35"/>
      <c r="C263" s="35">
        <v>-1.6780180000000001E-10</v>
      </c>
      <c r="D263" s="35">
        <v>103.1703</v>
      </c>
    </row>
    <row r="264" spans="1:4" x14ac:dyDescent="0.25">
      <c r="A264" s="35"/>
      <c r="B264" s="35"/>
      <c r="C264" s="35">
        <v>-1.8712849999999999E-10</v>
      </c>
      <c r="D264" s="35">
        <v>103.57340000000001</v>
      </c>
    </row>
    <row r="265" spans="1:4" x14ac:dyDescent="0.25">
      <c r="A265" s="35"/>
      <c r="B265" s="35"/>
      <c r="C265" s="35">
        <v>-1.5120350000000001E-10</v>
      </c>
      <c r="D265" s="35">
        <v>103.9764</v>
      </c>
    </row>
    <row r="266" spans="1:4" x14ac:dyDescent="0.25">
      <c r="A266" s="35"/>
      <c r="B266" s="35"/>
      <c r="C266" s="35">
        <v>-1.850822E-10</v>
      </c>
      <c r="D266" s="35">
        <v>104.3794</v>
      </c>
    </row>
    <row r="267" spans="1:4" x14ac:dyDescent="0.25">
      <c r="A267" s="35"/>
      <c r="B267" s="35"/>
      <c r="C267" s="35">
        <v>-1.8667380000000001E-10</v>
      </c>
      <c r="D267" s="35">
        <v>104.78449999999999</v>
      </c>
    </row>
    <row r="268" spans="1:4" x14ac:dyDescent="0.25">
      <c r="A268" s="35"/>
      <c r="B268" s="35"/>
      <c r="C268" s="35">
        <v>-1.9213080000000001E-10</v>
      </c>
      <c r="D268" s="35">
        <v>105.1885</v>
      </c>
    </row>
    <row r="269" spans="1:4" x14ac:dyDescent="0.25">
      <c r="A269" s="35"/>
      <c r="B269" s="35"/>
      <c r="C269" s="35">
        <v>-1.95314E-10</v>
      </c>
      <c r="D269" s="35">
        <v>105.5926</v>
      </c>
    </row>
    <row r="270" spans="1:4" x14ac:dyDescent="0.25">
      <c r="A270" s="35"/>
      <c r="B270" s="35"/>
      <c r="C270" s="35">
        <v>-1.7712409999999999E-10</v>
      </c>
      <c r="D270" s="35">
        <v>105.9956</v>
      </c>
    </row>
    <row r="271" spans="1:4" x14ac:dyDescent="0.25">
      <c r="A271" s="35"/>
      <c r="B271" s="35"/>
      <c r="C271" s="35">
        <v>-1.7007550000000001E-10</v>
      </c>
      <c r="D271" s="35">
        <v>106.4006</v>
      </c>
    </row>
    <row r="272" spans="1:4" x14ac:dyDescent="0.25">
      <c r="A272" s="35"/>
      <c r="B272" s="35"/>
      <c r="C272" s="35">
        <v>-1.7689670000000001E-10</v>
      </c>
      <c r="D272" s="35">
        <v>106.8047</v>
      </c>
    </row>
    <row r="273" spans="1:4" x14ac:dyDescent="0.25">
      <c r="A273" s="35"/>
      <c r="B273" s="35"/>
      <c r="C273" s="35">
        <v>-1.7212190000000001E-10</v>
      </c>
      <c r="D273" s="35">
        <v>107.2077</v>
      </c>
    </row>
    <row r="274" spans="1:4" x14ac:dyDescent="0.25">
      <c r="A274" s="35"/>
      <c r="B274" s="35"/>
      <c r="C274" s="35">
        <v>-1.7575989999999999E-10</v>
      </c>
      <c r="D274" s="35">
        <v>107.6108</v>
      </c>
    </row>
    <row r="275" spans="1:4" x14ac:dyDescent="0.25">
      <c r="A275" s="35"/>
      <c r="B275" s="35"/>
      <c r="C275" s="35">
        <v>-1.675744E-10</v>
      </c>
      <c r="D275" s="35">
        <v>108.0138</v>
      </c>
    </row>
    <row r="276" spans="1:4" x14ac:dyDescent="0.25">
      <c r="A276" s="35"/>
      <c r="B276" s="35"/>
      <c r="C276" s="35">
        <v>-1.9986150000000001E-10</v>
      </c>
      <c r="D276" s="35">
        <v>108.4178</v>
      </c>
    </row>
    <row r="277" spans="1:4" x14ac:dyDescent="0.25">
      <c r="A277" s="35"/>
      <c r="B277" s="35"/>
      <c r="C277" s="35">
        <v>-1.7462299999999999E-10</v>
      </c>
      <c r="D277" s="35">
        <v>108.82089999999999</v>
      </c>
    </row>
    <row r="278" spans="1:4" x14ac:dyDescent="0.25">
      <c r="A278" s="35"/>
      <c r="B278" s="35"/>
      <c r="C278" s="35">
        <v>-1.6689229999999999E-10</v>
      </c>
      <c r="D278" s="35">
        <v>109.2239</v>
      </c>
    </row>
    <row r="279" spans="1:4" x14ac:dyDescent="0.25">
      <c r="A279" s="35"/>
      <c r="B279" s="35"/>
      <c r="C279" s="35">
        <v>-1.67347E-10</v>
      </c>
      <c r="D279" s="35">
        <v>109.628</v>
      </c>
    </row>
    <row r="280" spans="1:4" x14ac:dyDescent="0.25">
      <c r="A280" s="35"/>
      <c r="B280" s="35"/>
      <c r="C280" s="35">
        <v>-2.009983E-10</v>
      </c>
      <c r="D280" s="35">
        <v>110.03</v>
      </c>
    </row>
    <row r="281" spans="1:4" x14ac:dyDescent="0.25">
      <c r="A281" s="35"/>
      <c r="B281" s="35"/>
      <c r="C281" s="35">
        <v>-1.973604E-10</v>
      </c>
      <c r="D281" s="35">
        <v>110.434</v>
      </c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312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1.660282465000001E-11</v>
      </c>
      <c r="B7" s="37">
        <f>STDEV(A9:A208)/SQRT(200)</f>
        <v>9.476781387839887E-14</v>
      </c>
      <c r="C7" s="37">
        <f>AVERAGE(C9:C208)</f>
        <v>-2.5989379300000013E-10</v>
      </c>
      <c r="D7" s="37">
        <f>STDEV(C9:C208)/SQRT(200)</f>
        <v>1.5463027642746003E-12</v>
      </c>
    </row>
    <row r="8" spans="1:4" x14ac:dyDescent="0.25">
      <c r="A8" s="38" t="s">
        <v>16</v>
      </c>
      <c r="B8" s="38"/>
      <c r="C8" s="38" t="s">
        <v>16</v>
      </c>
      <c r="D8" s="38"/>
    </row>
    <row r="9" spans="1:4" x14ac:dyDescent="0.25">
      <c r="A9" s="35">
        <v>1.7507770000000001E-11</v>
      </c>
      <c r="B9" s="35">
        <v>0.29903079999999999</v>
      </c>
      <c r="C9" s="35">
        <v>-2.7989700000000001E-10</v>
      </c>
      <c r="D9" s="35">
        <v>0.30102970000000001</v>
      </c>
    </row>
    <row r="10" spans="1:4" x14ac:dyDescent="0.25">
      <c r="A10" s="35">
        <v>1.7962519999999999E-11</v>
      </c>
      <c r="B10" s="35">
        <v>0.98209860000000004</v>
      </c>
      <c r="C10" s="35">
        <v>-2.8080650000000001E-10</v>
      </c>
      <c r="D10" s="35">
        <v>0.98509840000000004</v>
      </c>
    </row>
    <row r="11" spans="1:4" x14ac:dyDescent="0.25">
      <c r="A11" s="35">
        <v>1.63709E-11</v>
      </c>
      <c r="B11" s="35">
        <v>1.386139</v>
      </c>
      <c r="C11" s="35">
        <v>-3.1855050000000001E-10</v>
      </c>
      <c r="D11" s="35">
        <v>1.3901399999999999</v>
      </c>
    </row>
    <row r="12" spans="1:4" x14ac:dyDescent="0.25">
      <c r="A12" s="35">
        <v>1.6598279999999999E-11</v>
      </c>
      <c r="B12" s="35">
        <v>1.790179</v>
      </c>
      <c r="C12" s="35">
        <v>-2.5352160000000001E-10</v>
      </c>
      <c r="D12" s="35">
        <v>1.794179</v>
      </c>
    </row>
    <row r="13" spans="1:4" x14ac:dyDescent="0.25">
      <c r="A13" s="35">
        <v>1.7280399999999999E-11</v>
      </c>
      <c r="B13" s="35">
        <v>2.1942200000000001</v>
      </c>
      <c r="C13" s="35">
        <v>-2.205525E-10</v>
      </c>
      <c r="D13" s="35">
        <v>2.1982200000000001</v>
      </c>
    </row>
    <row r="14" spans="1:4" x14ac:dyDescent="0.25">
      <c r="A14" s="35">
        <v>1.773515E-11</v>
      </c>
      <c r="B14" s="35">
        <v>2.5982599999999998</v>
      </c>
      <c r="C14" s="35">
        <v>-2.6489029999999999E-10</v>
      </c>
      <c r="D14" s="35">
        <v>2.6012599999999999</v>
      </c>
    </row>
    <row r="15" spans="1:4" x14ac:dyDescent="0.25">
      <c r="A15" s="35">
        <v>1.6825650000000001E-11</v>
      </c>
      <c r="B15" s="35">
        <v>3.0023010000000001</v>
      </c>
      <c r="C15" s="35">
        <v>-2.903562E-10</v>
      </c>
      <c r="D15" s="35">
        <v>3.0053000000000001</v>
      </c>
    </row>
    <row r="16" spans="1:4" x14ac:dyDescent="0.25">
      <c r="A16" s="35">
        <v>1.6598279999999999E-11</v>
      </c>
      <c r="B16" s="35">
        <v>3.4063409999999998</v>
      </c>
      <c r="C16" s="35">
        <v>-2.3646859999999998E-10</v>
      </c>
      <c r="D16" s="35">
        <v>3.4083410000000001</v>
      </c>
    </row>
    <row r="17" spans="1:4" x14ac:dyDescent="0.25">
      <c r="A17" s="35">
        <v>1.5234040000000001E-11</v>
      </c>
      <c r="B17" s="35">
        <v>3.811382</v>
      </c>
      <c r="C17" s="35">
        <v>-2.571596E-10</v>
      </c>
      <c r="D17" s="35">
        <v>3.8123809999999998</v>
      </c>
    </row>
    <row r="18" spans="1:4" x14ac:dyDescent="0.25">
      <c r="A18" s="35">
        <v>1.8872020000000001E-11</v>
      </c>
      <c r="B18" s="35">
        <v>4.2154220000000002</v>
      </c>
      <c r="C18" s="35">
        <v>-2.828529E-10</v>
      </c>
      <c r="D18" s="35">
        <v>4.2154220000000002</v>
      </c>
    </row>
    <row r="19" spans="1:4" x14ac:dyDescent="0.25">
      <c r="A19" s="35">
        <v>1.63709E-11</v>
      </c>
      <c r="B19" s="35">
        <v>4.6194620000000004</v>
      </c>
      <c r="C19" s="35">
        <v>-2.5693230000000002E-10</v>
      </c>
      <c r="D19" s="35">
        <v>4.6194620000000004</v>
      </c>
    </row>
    <row r="20" spans="1:4" x14ac:dyDescent="0.25">
      <c r="A20" s="35">
        <v>1.386979E-11</v>
      </c>
      <c r="B20" s="35">
        <v>5.0235019999999997</v>
      </c>
      <c r="C20" s="35">
        <v>-2.748948E-10</v>
      </c>
      <c r="D20" s="35">
        <v>5.0225020000000002</v>
      </c>
    </row>
    <row r="21" spans="1:4" x14ac:dyDescent="0.25">
      <c r="A21" s="35">
        <v>1.546141E-11</v>
      </c>
      <c r="B21" s="35">
        <v>5.4285439999999996</v>
      </c>
      <c r="C21" s="35">
        <v>-2.5647750000000001E-10</v>
      </c>
      <c r="D21" s="35">
        <v>5.4265429999999997</v>
      </c>
    </row>
    <row r="22" spans="1:4" x14ac:dyDescent="0.25">
      <c r="A22" s="35">
        <v>1.7507770000000001E-11</v>
      </c>
      <c r="B22" s="35">
        <v>5.8325829999999996</v>
      </c>
      <c r="C22" s="35">
        <v>-2.3101170000000001E-10</v>
      </c>
      <c r="D22" s="35">
        <v>5.830584</v>
      </c>
    </row>
    <row r="23" spans="1:4" x14ac:dyDescent="0.25">
      <c r="A23" s="35">
        <v>1.4324540000000001E-11</v>
      </c>
      <c r="B23" s="35">
        <v>6.2376240000000003</v>
      </c>
      <c r="C23" s="35">
        <v>-2.594334E-10</v>
      </c>
      <c r="D23" s="35">
        <v>6.234623</v>
      </c>
    </row>
    <row r="24" spans="1:4" x14ac:dyDescent="0.25">
      <c r="A24" s="35">
        <v>1.6143530000000001E-11</v>
      </c>
      <c r="B24" s="35">
        <v>6.6416649999999997</v>
      </c>
      <c r="C24" s="35">
        <v>-2.6761879999999998E-10</v>
      </c>
      <c r="D24" s="35">
        <v>6.6386640000000003</v>
      </c>
    </row>
    <row r="25" spans="1:4" x14ac:dyDescent="0.25">
      <c r="A25" s="35">
        <v>1.6598279999999999E-11</v>
      </c>
      <c r="B25" s="35">
        <v>7.0467050000000002</v>
      </c>
      <c r="C25" s="35">
        <v>-2.5988809999999998E-10</v>
      </c>
      <c r="D25" s="35">
        <v>7.0427039999999996</v>
      </c>
    </row>
    <row r="26" spans="1:4" x14ac:dyDescent="0.25">
      <c r="A26" s="35">
        <v>1.6825650000000001E-11</v>
      </c>
      <c r="B26" s="35">
        <v>7.451746</v>
      </c>
      <c r="C26" s="35">
        <v>-2.7876010000000001E-10</v>
      </c>
      <c r="D26" s="35">
        <v>7.4467449999999999</v>
      </c>
    </row>
    <row r="27" spans="1:4" x14ac:dyDescent="0.25">
      <c r="A27" s="35">
        <v>1.7507770000000001E-11</v>
      </c>
      <c r="B27" s="35">
        <v>7.8567859999999996</v>
      </c>
      <c r="C27" s="35">
        <v>-2.1691449999999999E-10</v>
      </c>
      <c r="D27" s="35">
        <v>7.8507850000000001</v>
      </c>
    </row>
    <row r="28" spans="1:4" x14ac:dyDescent="0.25">
      <c r="A28" s="35">
        <v>1.568878E-11</v>
      </c>
      <c r="B28" s="35">
        <v>8.2608270000000008</v>
      </c>
      <c r="C28" s="35">
        <v>-2.7853279999999998E-10</v>
      </c>
      <c r="D28" s="35">
        <v>8.2538250000000009</v>
      </c>
    </row>
    <row r="29" spans="1:4" x14ac:dyDescent="0.25">
      <c r="A29" s="35">
        <v>1.7280399999999999E-11</v>
      </c>
      <c r="B29" s="35">
        <v>8.6668669999999999</v>
      </c>
      <c r="C29" s="35">
        <v>-2.571596E-10</v>
      </c>
      <c r="D29" s="35">
        <v>8.6598659999999992</v>
      </c>
    </row>
    <row r="30" spans="1:4" x14ac:dyDescent="0.25">
      <c r="A30" s="35">
        <v>1.7962519999999999E-11</v>
      </c>
      <c r="B30" s="35">
        <v>9.0699070000000006</v>
      </c>
      <c r="C30" s="35">
        <v>-2.8649080000000001E-10</v>
      </c>
      <c r="D30" s="35">
        <v>9.0629069999999992</v>
      </c>
    </row>
    <row r="31" spans="1:4" x14ac:dyDescent="0.25">
      <c r="A31" s="35">
        <v>1.568878E-11</v>
      </c>
      <c r="B31" s="35">
        <v>9.473948</v>
      </c>
      <c r="C31" s="35">
        <v>-2.7330320000000001E-10</v>
      </c>
      <c r="D31" s="35">
        <v>9.4669469999999993</v>
      </c>
    </row>
    <row r="32" spans="1:4" x14ac:dyDescent="0.25">
      <c r="A32" s="35">
        <v>1.6143530000000001E-11</v>
      </c>
      <c r="B32" s="35">
        <v>9.8779880000000002</v>
      </c>
      <c r="C32" s="35">
        <v>-2.3669599999999999E-10</v>
      </c>
      <c r="D32" s="35">
        <v>9.8719870000000007</v>
      </c>
    </row>
    <row r="33" spans="1:4" x14ac:dyDescent="0.25">
      <c r="A33" s="35">
        <v>1.7280399999999999E-11</v>
      </c>
      <c r="B33" s="35">
        <v>10.282030000000001</v>
      </c>
      <c r="C33" s="35">
        <v>-2.4238029999999999E-10</v>
      </c>
      <c r="D33" s="35">
        <v>10.275029999999999</v>
      </c>
    </row>
    <row r="34" spans="1:4" x14ac:dyDescent="0.25">
      <c r="A34" s="35">
        <v>1.6598279999999999E-11</v>
      </c>
      <c r="B34" s="35">
        <v>10.686070000000001</v>
      </c>
      <c r="C34" s="35">
        <v>-2.43972E-10</v>
      </c>
      <c r="D34" s="35">
        <v>10.679069999999999</v>
      </c>
    </row>
    <row r="35" spans="1:4" x14ac:dyDescent="0.25">
      <c r="A35" s="35">
        <v>1.63709E-11</v>
      </c>
      <c r="B35" s="35">
        <v>11.090109999999999</v>
      </c>
      <c r="C35" s="35">
        <v>-2.7989700000000001E-10</v>
      </c>
      <c r="D35" s="35">
        <v>11.13011</v>
      </c>
    </row>
    <row r="36" spans="1:4" x14ac:dyDescent="0.25">
      <c r="A36" s="35">
        <v>1.63709E-11</v>
      </c>
      <c r="B36" s="35">
        <v>11.494149999999999</v>
      </c>
      <c r="C36" s="35">
        <v>-2.3374009999999999E-10</v>
      </c>
      <c r="D36" s="35">
        <v>11.533149999999999</v>
      </c>
    </row>
    <row r="37" spans="1:4" x14ac:dyDescent="0.25">
      <c r="A37" s="35">
        <v>1.7280399999999999E-11</v>
      </c>
      <c r="B37" s="35">
        <v>11.899190000000001</v>
      </c>
      <c r="C37" s="35">
        <v>-2.6284399999999998E-10</v>
      </c>
      <c r="D37" s="35">
        <v>11.937189999999999</v>
      </c>
    </row>
    <row r="38" spans="1:4" x14ac:dyDescent="0.25">
      <c r="A38" s="35">
        <v>1.63709E-11</v>
      </c>
      <c r="B38" s="35">
        <v>12.303229999999999</v>
      </c>
      <c r="C38" s="35">
        <v>-2.5670490000000001E-10</v>
      </c>
      <c r="D38" s="35">
        <v>12.34023</v>
      </c>
    </row>
    <row r="39" spans="1:4" x14ac:dyDescent="0.25">
      <c r="A39" s="35">
        <v>1.6598279999999999E-11</v>
      </c>
      <c r="B39" s="35">
        <v>12.708270000000001</v>
      </c>
      <c r="C39" s="35">
        <v>-2.1236700000000001E-10</v>
      </c>
      <c r="D39" s="35">
        <v>12.743270000000001</v>
      </c>
    </row>
    <row r="40" spans="1:4" x14ac:dyDescent="0.25">
      <c r="A40" s="35">
        <v>1.6825650000000001E-11</v>
      </c>
      <c r="B40" s="35">
        <v>13.112310000000001</v>
      </c>
      <c r="C40" s="35">
        <v>-3.019522E-10</v>
      </c>
      <c r="D40" s="35">
        <v>13.147309999999999</v>
      </c>
    </row>
    <row r="41" spans="1:4" x14ac:dyDescent="0.25">
      <c r="A41" s="35">
        <v>1.6825650000000001E-11</v>
      </c>
      <c r="B41" s="35">
        <v>13.51835</v>
      </c>
      <c r="C41" s="35">
        <v>-2.2328090000000001E-10</v>
      </c>
      <c r="D41" s="35">
        <v>13.551360000000001</v>
      </c>
    </row>
    <row r="42" spans="1:4" x14ac:dyDescent="0.25">
      <c r="A42" s="35">
        <v>1.63709E-11</v>
      </c>
      <c r="B42" s="35">
        <v>13.92239</v>
      </c>
      <c r="C42" s="35">
        <v>-2.748948E-10</v>
      </c>
      <c r="D42" s="35">
        <v>13.955399999999999</v>
      </c>
    </row>
    <row r="43" spans="1:4" x14ac:dyDescent="0.25">
      <c r="A43" s="35">
        <v>1.864464E-11</v>
      </c>
      <c r="B43" s="35">
        <v>14.32743</v>
      </c>
      <c r="C43" s="35">
        <v>-2.571596E-10</v>
      </c>
      <c r="D43" s="35">
        <v>14.359439999999999</v>
      </c>
    </row>
    <row r="44" spans="1:4" x14ac:dyDescent="0.25">
      <c r="A44" s="35">
        <v>1.6825650000000001E-11</v>
      </c>
      <c r="B44" s="35">
        <v>14.73147</v>
      </c>
      <c r="C44" s="35">
        <v>-3.0991030000000001E-10</v>
      </c>
      <c r="D44" s="35">
        <v>14.763479999999999</v>
      </c>
    </row>
    <row r="45" spans="1:4" x14ac:dyDescent="0.25">
      <c r="A45" s="35">
        <v>1.4324540000000001E-11</v>
      </c>
      <c r="B45" s="35">
        <v>15.13551</v>
      </c>
      <c r="C45" s="35">
        <v>-2.5443110000000001E-10</v>
      </c>
      <c r="D45" s="35">
        <v>15.16752</v>
      </c>
    </row>
    <row r="46" spans="1:4" x14ac:dyDescent="0.25">
      <c r="A46" s="35">
        <v>1.3187669999999999E-11</v>
      </c>
      <c r="B46" s="35">
        <v>15.54055</v>
      </c>
      <c r="C46" s="35">
        <v>-2.4124350000000002E-10</v>
      </c>
      <c r="D46" s="35">
        <v>15.57156</v>
      </c>
    </row>
    <row r="47" spans="1:4" x14ac:dyDescent="0.25">
      <c r="A47" s="35">
        <v>1.773515E-11</v>
      </c>
      <c r="B47" s="35">
        <v>15.94459</v>
      </c>
      <c r="C47" s="35">
        <v>-2.5852390000000001E-10</v>
      </c>
      <c r="D47" s="35">
        <v>15.9756</v>
      </c>
    </row>
    <row r="48" spans="1:4" x14ac:dyDescent="0.25">
      <c r="A48" s="35">
        <v>1.4324540000000001E-11</v>
      </c>
      <c r="B48" s="35">
        <v>16.349640000000001</v>
      </c>
      <c r="C48" s="35">
        <v>-2.4419929999999998E-10</v>
      </c>
      <c r="D48" s="35">
        <v>16.378640000000001</v>
      </c>
    </row>
    <row r="49" spans="1:4" x14ac:dyDescent="0.25">
      <c r="A49" s="35">
        <v>1.546141E-11</v>
      </c>
      <c r="B49" s="35">
        <v>16.75468</v>
      </c>
      <c r="C49" s="35">
        <v>-2.1555020000000001E-10</v>
      </c>
      <c r="D49" s="35">
        <v>16.782679999999999</v>
      </c>
    </row>
    <row r="50" spans="1:4" x14ac:dyDescent="0.25">
      <c r="A50" s="35">
        <v>1.568878E-11</v>
      </c>
      <c r="B50" s="35">
        <v>17.158719999999999</v>
      </c>
      <c r="C50" s="35">
        <v>-2.8308019999999998E-10</v>
      </c>
      <c r="D50" s="35">
        <v>17.18572</v>
      </c>
    </row>
    <row r="51" spans="1:4" x14ac:dyDescent="0.25">
      <c r="A51" s="35">
        <v>1.63709E-11</v>
      </c>
      <c r="B51" s="35">
        <v>17.563759999999998</v>
      </c>
      <c r="C51" s="35">
        <v>-2.5784169999999998E-10</v>
      </c>
      <c r="D51" s="35">
        <v>17.588760000000001</v>
      </c>
    </row>
    <row r="52" spans="1:4" x14ac:dyDescent="0.25">
      <c r="A52" s="35">
        <v>1.63709E-11</v>
      </c>
      <c r="B52" s="35">
        <v>17.9678</v>
      </c>
      <c r="C52" s="35">
        <v>-2.5352160000000001E-10</v>
      </c>
      <c r="D52" s="35">
        <v>17.992799999999999</v>
      </c>
    </row>
    <row r="53" spans="1:4" x14ac:dyDescent="0.25">
      <c r="A53" s="35">
        <v>1.9099390000000001E-11</v>
      </c>
      <c r="B53" s="35">
        <v>18.371839999999999</v>
      </c>
      <c r="C53" s="35">
        <v>-2.8467180000000002E-10</v>
      </c>
      <c r="D53" s="35">
        <v>18.39584</v>
      </c>
    </row>
    <row r="54" spans="1:4" x14ac:dyDescent="0.25">
      <c r="A54" s="35">
        <v>1.63709E-11</v>
      </c>
      <c r="B54" s="35">
        <v>18.775880000000001</v>
      </c>
      <c r="C54" s="35">
        <v>-2.405613E-10</v>
      </c>
      <c r="D54" s="35">
        <v>18.799880000000002</v>
      </c>
    </row>
    <row r="55" spans="1:4" x14ac:dyDescent="0.25">
      <c r="A55" s="35">
        <v>1.6825650000000001E-11</v>
      </c>
      <c r="B55" s="35">
        <v>19.179919999999999</v>
      </c>
      <c r="C55" s="35">
        <v>-2.1873350000000001E-10</v>
      </c>
      <c r="D55" s="35">
        <v>19.202919999999999</v>
      </c>
    </row>
    <row r="56" spans="1:4" x14ac:dyDescent="0.25">
      <c r="A56" s="35">
        <v>1.546141E-11</v>
      </c>
      <c r="B56" s="35">
        <v>19.584959999999999</v>
      </c>
      <c r="C56" s="35">
        <v>-2.7716850000000002E-10</v>
      </c>
      <c r="D56" s="35">
        <v>19.606960000000001</v>
      </c>
    </row>
    <row r="57" spans="1:4" x14ac:dyDescent="0.25">
      <c r="A57" s="35">
        <v>1.6598279999999999E-11</v>
      </c>
      <c r="B57" s="35">
        <v>19.989000000000001</v>
      </c>
      <c r="C57" s="35">
        <v>-2.6739139999999997E-10</v>
      </c>
      <c r="D57" s="35">
        <v>20.010000000000002</v>
      </c>
    </row>
    <row r="58" spans="1:4" x14ac:dyDescent="0.25">
      <c r="A58" s="35">
        <v>1.546141E-11</v>
      </c>
      <c r="B58" s="35">
        <v>20.393039999999999</v>
      </c>
      <c r="C58" s="35">
        <v>-2.748948E-10</v>
      </c>
      <c r="D58" s="35">
        <v>20.413039999999999</v>
      </c>
    </row>
    <row r="59" spans="1:4" x14ac:dyDescent="0.25">
      <c r="A59" s="35">
        <v>1.477929E-11</v>
      </c>
      <c r="B59" s="35">
        <v>20.797080000000001</v>
      </c>
      <c r="C59" s="35">
        <v>-2.81716E-10</v>
      </c>
      <c r="D59" s="35">
        <v>20.817080000000001</v>
      </c>
    </row>
    <row r="60" spans="1:4" x14ac:dyDescent="0.25">
      <c r="A60" s="35">
        <v>1.6598279999999999E-11</v>
      </c>
      <c r="B60" s="35">
        <v>21.202120000000001</v>
      </c>
      <c r="C60" s="35">
        <v>-2.8990139999999998E-10</v>
      </c>
      <c r="D60" s="35">
        <v>21.221119999999999</v>
      </c>
    </row>
    <row r="61" spans="1:4" x14ac:dyDescent="0.25">
      <c r="A61" s="35">
        <v>1.6143530000000001E-11</v>
      </c>
      <c r="B61" s="35">
        <v>21.605160000000001</v>
      </c>
      <c r="C61" s="35">
        <v>-2.416982E-10</v>
      </c>
      <c r="D61" s="35">
        <v>21.62416</v>
      </c>
    </row>
    <row r="62" spans="1:4" x14ac:dyDescent="0.25">
      <c r="A62" s="35">
        <v>1.6825650000000001E-11</v>
      </c>
      <c r="B62" s="35">
        <v>22.0092</v>
      </c>
      <c r="C62" s="35">
        <v>-2.3737809999999997E-10</v>
      </c>
      <c r="D62" s="35">
        <v>22.027200000000001</v>
      </c>
    </row>
    <row r="63" spans="1:4" x14ac:dyDescent="0.25">
      <c r="A63" s="35">
        <v>1.6825650000000001E-11</v>
      </c>
      <c r="B63" s="35">
        <v>22.414239999999999</v>
      </c>
      <c r="C63" s="35">
        <v>-2.496563E-10</v>
      </c>
      <c r="D63" s="35">
        <v>22.430240000000001</v>
      </c>
    </row>
    <row r="64" spans="1:4" x14ac:dyDescent="0.25">
      <c r="A64" s="35">
        <v>1.2505550000000001E-11</v>
      </c>
      <c r="B64" s="35">
        <v>22.81728</v>
      </c>
      <c r="C64" s="35">
        <v>-2.4783730000000001E-10</v>
      </c>
      <c r="D64" s="35">
        <v>22.835280000000001</v>
      </c>
    </row>
    <row r="65" spans="1:4" x14ac:dyDescent="0.25">
      <c r="A65" s="35">
        <v>1.29603E-11</v>
      </c>
      <c r="B65" s="35">
        <v>23.223320000000001</v>
      </c>
      <c r="C65" s="35">
        <v>-2.8239809999999999E-10</v>
      </c>
      <c r="D65" s="35">
        <v>23.238320000000002</v>
      </c>
    </row>
    <row r="66" spans="1:4" x14ac:dyDescent="0.25">
      <c r="A66" s="35">
        <v>1.63709E-11</v>
      </c>
      <c r="B66" s="35">
        <v>23.627359999999999</v>
      </c>
      <c r="C66" s="35">
        <v>-2.4806470000000002E-10</v>
      </c>
      <c r="D66" s="35">
        <v>23.64236</v>
      </c>
    </row>
    <row r="67" spans="1:4" x14ac:dyDescent="0.25">
      <c r="A67" s="35">
        <v>1.477929E-11</v>
      </c>
      <c r="B67" s="35">
        <v>24.031400000000001</v>
      </c>
      <c r="C67" s="35">
        <v>-2.3669599999999999E-10</v>
      </c>
      <c r="D67" s="35">
        <v>24.046399999999998</v>
      </c>
    </row>
    <row r="68" spans="1:4" x14ac:dyDescent="0.25">
      <c r="A68" s="35">
        <v>1.7280399999999999E-11</v>
      </c>
      <c r="B68" s="35">
        <v>24.434439999999999</v>
      </c>
      <c r="C68" s="35">
        <v>-2.6125239999999999E-10</v>
      </c>
      <c r="D68" s="35">
        <v>24.449439999999999</v>
      </c>
    </row>
    <row r="69" spans="1:4" x14ac:dyDescent="0.25">
      <c r="A69" s="35">
        <v>1.7280399999999999E-11</v>
      </c>
      <c r="B69" s="35">
        <v>24.838480000000001</v>
      </c>
      <c r="C69" s="35">
        <v>-2.3896970000000001E-10</v>
      </c>
      <c r="D69" s="35">
        <v>24.85249</v>
      </c>
    </row>
    <row r="70" spans="1:4" x14ac:dyDescent="0.25">
      <c r="A70" s="35">
        <v>1.6825650000000001E-11</v>
      </c>
      <c r="B70" s="35">
        <v>25.242519999999999</v>
      </c>
      <c r="C70" s="35">
        <v>-2.5011099999999999E-10</v>
      </c>
      <c r="D70" s="35">
        <v>25.256530000000001</v>
      </c>
    </row>
    <row r="71" spans="1:4" x14ac:dyDescent="0.25">
      <c r="A71" s="35">
        <v>1.7280399999999999E-11</v>
      </c>
      <c r="B71" s="35">
        <v>25.647559999999999</v>
      </c>
      <c r="C71" s="35">
        <v>-2.5033839999999999E-10</v>
      </c>
      <c r="D71" s="35">
        <v>25.66057</v>
      </c>
    </row>
    <row r="72" spans="1:4" x14ac:dyDescent="0.25">
      <c r="A72" s="35">
        <v>1.932676E-11</v>
      </c>
      <c r="B72" s="35">
        <v>26.05161</v>
      </c>
      <c r="C72" s="35">
        <v>-2.553406E-10</v>
      </c>
      <c r="D72" s="35">
        <v>26.064609999999998</v>
      </c>
    </row>
    <row r="73" spans="1:4" x14ac:dyDescent="0.25">
      <c r="A73" s="35">
        <v>1.6143530000000001E-11</v>
      </c>
      <c r="B73" s="35">
        <v>26.45665</v>
      </c>
      <c r="C73" s="35">
        <v>-2.6761879999999998E-10</v>
      </c>
      <c r="D73" s="35">
        <v>26.46865</v>
      </c>
    </row>
    <row r="74" spans="1:4" x14ac:dyDescent="0.25">
      <c r="A74" s="35">
        <v>1.63709E-11</v>
      </c>
      <c r="B74" s="35">
        <v>26.860690000000002</v>
      </c>
      <c r="C74" s="35">
        <v>-2.6420820000000001E-10</v>
      </c>
      <c r="D74" s="35">
        <v>26.872689999999999</v>
      </c>
    </row>
    <row r="75" spans="1:4" x14ac:dyDescent="0.25">
      <c r="A75" s="35">
        <v>1.63709E-11</v>
      </c>
      <c r="B75" s="35">
        <v>27.26473</v>
      </c>
      <c r="C75" s="35">
        <v>-2.3624120000000002E-10</v>
      </c>
      <c r="D75" s="35">
        <v>27.275729999999999</v>
      </c>
    </row>
    <row r="76" spans="1:4" x14ac:dyDescent="0.25">
      <c r="A76" s="35">
        <v>1.5006659999999999E-11</v>
      </c>
      <c r="B76" s="35">
        <v>27.668769999999999</v>
      </c>
      <c r="C76" s="35">
        <v>-2.737579E-10</v>
      </c>
      <c r="D76" s="35">
        <v>27.680769999999999</v>
      </c>
    </row>
    <row r="77" spans="1:4" x14ac:dyDescent="0.25">
      <c r="A77" s="35">
        <v>1.568878E-11</v>
      </c>
      <c r="B77" s="35">
        <v>28.071809999999999</v>
      </c>
      <c r="C77" s="35">
        <v>-2.5033839999999999E-10</v>
      </c>
      <c r="D77" s="35">
        <v>28.084810000000001</v>
      </c>
    </row>
    <row r="78" spans="1:4" x14ac:dyDescent="0.25">
      <c r="A78" s="35">
        <v>1.63709E-11</v>
      </c>
      <c r="B78" s="35">
        <v>28.476849999999999</v>
      </c>
      <c r="C78" s="35">
        <v>-2.582965E-10</v>
      </c>
      <c r="D78" s="35">
        <v>28.488849999999999</v>
      </c>
    </row>
    <row r="79" spans="1:4" x14ac:dyDescent="0.25">
      <c r="A79" s="35">
        <v>1.63709E-11</v>
      </c>
      <c r="B79" s="35">
        <v>28.880890000000001</v>
      </c>
      <c r="C79" s="35">
        <v>-2.5147529999999999E-10</v>
      </c>
      <c r="D79" s="35">
        <v>28.892890000000001</v>
      </c>
    </row>
    <row r="80" spans="1:4" x14ac:dyDescent="0.25">
      <c r="A80" s="35">
        <v>1.7962519999999999E-11</v>
      </c>
      <c r="B80" s="35">
        <v>29.284929999999999</v>
      </c>
      <c r="C80" s="35">
        <v>-2.6966519999999998E-10</v>
      </c>
      <c r="D80" s="35">
        <v>29.297930000000001</v>
      </c>
    </row>
    <row r="81" spans="1:4" x14ac:dyDescent="0.25">
      <c r="A81" s="35">
        <v>1.546141E-11</v>
      </c>
      <c r="B81" s="35">
        <v>29.689969999999999</v>
      </c>
      <c r="C81" s="35">
        <v>-2.3783289999999999E-10</v>
      </c>
      <c r="D81" s="35">
        <v>29.701969999999999</v>
      </c>
    </row>
    <row r="82" spans="1:4" x14ac:dyDescent="0.25">
      <c r="A82" s="35">
        <v>1.63709E-11</v>
      </c>
      <c r="B82" s="35">
        <v>30.095009999999998</v>
      </c>
      <c r="C82" s="35">
        <v>-2.4124350000000002E-10</v>
      </c>
      <c r="D82" s="35">
        <v>30.10501</v>
      </c>
    </row>
    <row r="83" spans="1:4" x14ac:dyDescent="0.25">
      <c r="A83" s="35">
        <v>1.6825650000000001E-11</v>
      </c>
      <c r="B83" s="35">
        <v>30.498049999999999</v>
      </c>
      <c r="C83" s="35">
        <v>-2.660272E-10</v>
      </c>
      <c r="D83" s="35">
        <v>30.508050000000001</v>
      </c>
    </row>
    <row r="84" spans="1:4" x14ac:dyDescent="0.25">
      <c r="A84" s="35">
        <v>1.7962519999999999E-11</v>
      </c>
      <c r="B84" s="35">
        <v>30.903089999999999</v>
      </c>
      <c r="C84" s="35">
        <v>-2.4874680000000001E-10</v>
      </c>
      <c r="D84" s="35">
        <v>30.912089999999999</v>
      </c>
    </row>
    <row r="85" spans="1:4" x14ac:dyDescent="0.25">
      <c r="A85" s="35">
        <v>1.8872020000000001E-11</v>
      </c>
      <c r="B85" s="35">
        <v>31.30613</v>
      </c>
      <c r="C85" s="35">
        <v>-2.4351719999999999E-10</v>
      </c>
      <c r="D85" s="35">
        <v>31.316130000000001</v>
      </c>
    </row>
    <row r="86" spans="1:4" x14ac:dyDescent="0.25">
      <c r="A86" s="35">
        <v>1.63709E-11</v>
      </c>
      <c r="B86" s="35">
        <v>31.710170000000002</v>
      </c>
      <c r="C86" s="35">
        <v>-2.5511329999999998E-10</v>
      </c>
      <c r="D86" s="35">
        <v>31.719169999999998</v>
      </c>
    </row>
    <row r="87" spans="1:4" x14ac:dyDescent="0.25">
      <c r="A87" s="35">
        <v>1.7280399999999999E-11</v>
      </c>
      <c r="B87" s="35">
        <v>32.115209999999998</v>
      </c>
      <c r="C87" s="35">
        <v>-2.6375350000000002E-10</v>
      </c>
      <c r="D87" s="35">
        <v>32.12321</v>
      </c>
    </row>
    <row r="88" spans="1:4" x14ac:dyDescent="0.25">
      <c r="A88" s="35">
        <v>1.63709E-11</v>
      </c>
      <c r="B88" s="35">
        <v>32.51925</v>
      </c>
      <c r="C88" s="35">
        <v>-2.6693669999999999E-10</v>
      </c>
      <c r="D88" s="35">
        <v>32.527250000000002</v>
      </c>
    </row>
    <row r="89" spans="1:4" x14ac:dyDescent="0.25">
      <c r="A89" s="35">
        <v>1.63709E-11</v>
      </c>
      <c r="B89" s="35">
        <v>32.924289999999999</v>
      </c>
      <c r="C89" s="35">
        <v>-2.250999E-10</v>
      </c>
      <c r="D89" s="35">
        <v>32.932290000000002</v>
      </c>
    </row>
    <row r="90" spans="1:4" x14ac:dyDescent="0.25">
      <c r="A90" s="35">
        <v>1.7507770000000001E-11</v>
      </c>
      <c r="B90" s="35">
        <v>33.329329999999999</v>
      </c>
      <c r="C90" s="35">
        <v>-2.6125239999999999E-10</v>
      </c>
      <c r="D90" s="35">
        <v>33.335329999999999</v>
      </c>
    </row>
    <row r="91" spans="1:4" x14ac:dyDescent="0.25">
      <c r="A91" s="35">
        <v>1.7280399999999999E-11</v>
      </c>
      <c r="B91" s="35">
        <v>33.734369999999998</v>
      </c>
      <c r="C91" s="35">
        <v>-2.7148420000000002E-10</v>
      </c>
      <c r="D91" s="35">
        <v>33.739370000000001</v>
      </c>
    </row>
    <row r="92" spans="1:4" x14ac:dyDescent="0.25">
      <c r="A92" s="35">
        <v>1.932676E-11</v>
      </c>
      <c r="B92" s="35">
        <v>34.13841</v>
      </c>
      <c r="C92" s="35">
        <v>-2.5011099999999999E-10</v>
      </c>
      <c r="D92" s="35">
        <v>34.142409999999998</v>
      </c>
    </row>
    <row r="93" spans="1:4" x14ac:dyDescent="0.25">
      <c r="A93" s="35">
        <v>1.773515E-11</v>
      </c>
      <c r="B93" s="35">
        <v>34.54345</v>
      </c>
      <c r="C93" s="35">
        <v>-2.582965E-10</v>
      </c>
      <c r="D93" s="35">
        <v>34.545450000000002</v>
      </c>
    </row>
    <row r="94" spans="1:4" x14ac:dyDescent="0.25">
      <c r="A94" s="35">
        <v>1.6598279999999999E-11</v>
      </c>
      <c r="B94" s="35">
        <v>34.947490000000002</v>
      </c>
      <c r="C94" s="35">
        <v>-2.9012879999999999E-10</v>
      </c>
      <c r="D94" s="35">
        <v>34.949489999999997</v>
      </c>
    </row>
    <row r="95" spans="1:4" x14ac:dyDescent="0.25">
      <c r="A95" s="35">
        <v>1.5234040000000001E-11</v>
      </c>
      <c r="B95" s="35">
        <v>35.35154</v>
      </c>
      <c r="C95" s="35">
        <v>-2.4692780000000002E-10</v>
      </c>
      <c r="D95" s="35">
        <v>35.352539999999998</v>
      </c>
    </row>
    <row r="96" spans="1:4" x14ac:dyDescent="0.25">
      <c r="A96" s="35">
        <v>1.63709E-11</v>
      </c>
      <c r="B96" s="35">
        <v>35.75658</v>
      </c>
      <c r="C96" s="35">
        <v>-2.360139E-10</v>
      </c>
      <c r="D96" s="35">
        <v>35.75658</v>
      </c>
    </row>
    <row r="97" spans="1:4" x14ac:dyDescent="0.25">
      <c r="A97" s="35">
        <v>1.8189889999999999E-11</v>
      </c>
      <c r="B97" s="35">
        <v>36.161619999999999</v>
      </c>
      <c r="C97" s="35">
        <v>-2.505658E-10</v>
      </c>
      <c r="D97" s="35">
        <v>36.161619999999999</v>
      </c>
    </row>
    <row r="98" spans="1:4" x14ac:dyDescent="0.25">
      <c r="A98" s="35">
        <v>1.386979E-11</v>
      </c>
      <c r="B98" s="35">
        <v>36.565660000000001</v>
      </c>
      <c r="C98" s="35">
        <v>-2.4829209999999997E-10</v>
      </c>
      <c r="D98" s="35">
        <v>36.564660000000003</v>
      </c>
    </row>
    <row r="99" spans="1:4" x14ac:dyDescent="0.25">
      <c r="A99" s="35">
        <v>1.932676E-11</v>
      </c>
      <c r="B99" s="35">
        <v>36.969700000000003</v>
      </c>
      <c r="C99" s="35">
        <v>-2.173692E-10</v>
      </c>
      <c r="D99" s="35">
        <v>36.967700000000001</v>
      </c>
    </row>
    <row r="100" spans="1:4" x14ac:dyDescent="0.25">
      <c r="A100" s="35">
        <v>1.6598279999999999E-11</v>
      </c>
      <c r="B100" s="35">
        <v>37.373739999999998</v>
      </c>
      <c r="C100" s="35">
        <v>-2.326033E-10</v>
      </c>
      <c r="D100" s="35">
        <v>37.371740000000003</v>
      </c>
    </row>
    <row r="101" spans="1:4" x14ac:dyDescent="0.25">
      <c r="A101" s="35">
        <v>1.4324540000000001E-11</v>
      </c>
      <c r="B101" s="35">
        <v>37.77778</v>
      </c>
      <c r="C101" s="35">
        <v>-2.43972E-10</v>
      </c>
      <c r="D101" s="35">
        <v>37.775779999999997</v>
      </c>
    </row>
    <row r="102" spans="1:4" x14ac:dyDescent="0.25">
      <c r="A102" s="35">
        <v>1.63709E-11</v>
      </c>
      <c r="B102" s="35">
        <v>38.181820000000002</v>
      </c>
      <c r="C102" s="35">
        <v>-2.5397639999999998E-10</v>
      </c>
      <c r="D102" s="35">
        <v>38.178820000000002</v>
      </c>
    </row>
    <row r="103" spans="1:4" x14ac:dyDescent="0.25">
      <c r="A103" s="35">
        <v>1.864464E-11</v>
      </c>
      <c r="B103" s="35">
        <v>38.586860000000001</v>
      </c>
      <c r="C103" s="35">
        <v>-2.437446E-10</v>
      </c>
      <c r="D103" s="35">
        <v>38.582859999999997</v>
      </c>
    </row>
    <row r="104" spans="1:4" x14ac:dyDescent="0.25">
      <c r="A104" s="35">
        <v>1.6598279999999999E-11</v>
      </c>
      <c r="B104" s="35">
        <v>38.990900000000003</v>
      </c>
      <c r="C104" s="35">
        <v>-2.6352610000000002E-10</v>
      </c>
      <c r="D104" s="35">
        <v>38.986899999999999</v>
      </c>
    </row>
    <row r="105" spans="1:4" x14ac:dyDescent="0.25">
      <c r="A105" s="35">
        <v>1.6825650000000001E-11</v>
      </c>
      <c r="B105" s="35">
        <v>39.395940000000003</v>
      </c>
      <c r="C105" s="35">
        <v>-2.3464959999999999E-10</v>
      </c>
      <c r="D105" s="35">
        <v>39.389940000000003</v>
      </c>
    </row>
    <row r="106" spans="1:4" x14ac:dyDescent="0.25">
      <c r="A106" s="35">
        <v>1.7962519999999999E-11</v>
      </c>
      <c r="B106" s="35">
        <v>39.799979999999998</v>
      </c>
      <c r="C106" s="35">
        <v>-2.3806020000000002E-10</v>
      </c>
      <c r="D106" s="35">
        <v>39.793979999999998</v>
      </c>
    </row>
    <row r="107" spans="1:4" x14ac:dyDescent="0.25">
      <c r="A107" s="35">
        <v>1.864464E-11</v>
      </c>
      <c r="B107" s="35">
        <v>40.20402</v>
      </c>
      <c r="C107" s="35">
        <v>-2.5579540000000002E-10</v>
      </c>
      <c r="D107" s="35">
        <v>40.19802</v>
      </c>
    </row>
    <row r="108" spans="1:4" x14ac:dyDescent="0.25">
      <c r="A108" s="35">
        <v>1.7507770000000001E-11</v>
      </c>
      <c r="B108" s="35">
        <v>40.608060000000002</v>
      </c>
      <c r="C108" s="35">
        <v>-2.6670929999999999E-10</v>
      </c>
      <c r="D108" s="35">
        <v>40.601059999999997</v>
      </c>
    </row>
    <row r="109" spans="1:4" x14ac:dyDescent="0.25">
      <c r="A109" s="35">
        <v>1.63709E-11</v>
      </c>
      <c r="B109" s="35">
        <v>41.012099999999997</v>
      </c>
      <c r="C109" s="35">
        <v>-3.1627679999999998E-10</v>
      </c>
      <c r="D109" s="35">
        <v>41.005099999999999</v>
      </c>
    </row>
    <row r="110" spans="1:4" x14ac:dyDescent="0.25">
      <c r="A110" s="35">
        <v>1.8189889999999999E-11</v>
      </c>
      <c r="B110" s="35">
        <v>41.417140000000003</v>
      </c>
      <c r="C110" s="35">
        <v>-2.3101170000000001E-10</v>
      </c>
      <c r="D110" s="35">
        <v>41.408140000000003</v>
      </c>
    </row>
    <row r="111" spans="1:4" x14ac:dyDescent="0.25">
      <c r="A111" s="35">
        <v>1.63709E-11</v>
      </c>
      <c r="B111" s="35">
        <v>41.822180000000003</v>
      </c>
      <c r="C111" s="35">
        <v>-2.8694560000000002E-10</v>
      </c>
      <c r="D111" s="35">
        <v>41.812179999999998</v>
      </c>
    </row>
    <row r="112" spans="1:4" x14ac:dyDescent="0.25">
      <c r="A112" s="35">
        <v>1.6825650000000001E-11</v>
      </c>
      <c r="B112" s="35">
        <v>42.226219999999998</v>
      </c>
      <c r="C112" s="35">
        <v>-2.6102499999999999E-10</v>
      </c>
      <c r="D112" s="35">
        <v>42.214219999999997</v>
      </c>
    </row>
    <row r="113" spans="1:4" x14ac:dyDescent="0.25">
      <c r="A113" s="35">
        <v>1.477929E-11</v>
      </c>
      <c r="B113" s="35">
        <v>42.63026</v>
      </c>
      <c r="C113" s="35">
        <v>-2.3487699999999999E-10</v>
      </c>
      <c r="D113" s="35">
        <v>42.619259999999997</v>
      </c>
    </row>
    <row r="114" spans="1:4" x14ac:dyDescent="0.25">
      <c r="A114" s="35">
        <v>1.7507770000000001E-11</v>
      </c>
      <c r="B114" s="35">
        <v>43.036299999999997</v>
      </c>
      <c r="C114" s="35">
        <v>-2.57387E-10</v>
      </c>
      <c r="D114" s="35">
        <v>43.023299999999999</v>
      </c>
    </row>
    <row r="115" spans="1:4" x14ac:dyDescent="0.25">
      <c r="A115" s="35">
        <v>1.6598279999999999E-11</v>
      </c>
      <c r="B115" s="35">
        <v>43.440339999999999</v>
      </c>
      <c r="C115" s="35">
        <v>-2.8012440000000002E-10</v>
      </c>
      <c r="D115" s="35">
        <v>43.426340000000003</v>
      </c>
    </row>
    <row r="116" spans="1:4" x14ac:dyDescent="0.25">
      <c r="A116" s="35">
        <v>1.6143530000000001E-11</v>
      </c>
      <c r="B116" s="35">
        <v>43.844380000000001</v>
      </c>
      <c r="C116" s="35">
        <v>-2.7785060000000001E-10</v>
      </c>
      <c r="D116" s="35">
        <v>43.830379999999998</v>
      </c>
    </row>
    <row r="117" spans="1:4" x14ac:dyDescent="0.25">
      <c r="A117" s="35">
        <v>1.7280399999999999E-11</v>
      </c>
      <c r="B117" s="35">
        <v>44.249420000000001</v>
      </c>
      <c r="C117" s="35">
        <v>-2.9785949999999999E-10</v>
      </c>
      <c r="D117" s="35">
        <v>44.23442</v>
      </c>
    </row>
    <row r="118" spans="1:4" x14ac:dyDescent="0.25">
      <c r="A118" s="35">
        <v>1.6825650000000001E-11</v>
      </c>
      <c r="B118" s="35">
        <v>44.653460000000003</v>
      </c>
      <c r="C118" s="35">
        <v>-2.7262099999999999E-10</v>
      </c>
      <c r="D118" s="35">
        <v>44.638460000000002</v>
      </c>
    </row>
    <row r="119" spans="1:4" x14ac:dyDescent="0.25">
      <c r="A119" s="35">
        <v>1.6143530000000001E-11</v>
      </c>
      <c r="B119" s="35">
        <v>45.058509999999998</v>
      </c>
      <c r="C119" s="35">
        <v>-2.70802E-10</v>
      </c>
      <c r="D119" s="35">
        <v>45.042499999999997</v>
      </c>
    </row>
    <row r="120" spans="1:4" x14ac:dyDescent="0.25">
      <c r="A120" s="35">
        <v>1.63709E-11</v>
      </c>
      <c r="B120" s="35">
        <v>45.463549999999998</v>
      </c>
      <c r="C120" s="35">
        <v>-2.905836E-10</v>
      </c>
      <c r="D120" s="35">
        <v>45.445540000000001</v>
      </c>
    </row>
    <row r="121" spans="1:4" x14ac:dyDescent="0.25">
      <c r="A121" s="35">
        <v>1.6143530000000001E-11</v>
      </c>
      <c r="B121" s="35">
        <v>45.866590000000002</v>
      </c>
      <c r="C121" s="35">
        <v>-2.6102499999999999E-10</v>
      </c>
      <c r="D121" s="35">
        <v>45.849589999999999</v>
      </c>
    </row>
    <row r="122" spans="1:4" x14ac:dyDescent="0.25">
      <c r="A122" s="35">
        <v>1.477929E-11</v>
      </c>
      <c r="B122" s="35">
        <v>46.271630000000002</v>
      </c>
      <c r="C122" s="35">
        <v>-2.5693230000000002E-10</v>
      </c>
      <c r="D122" s="35">
        <v>46.253619999999998</v>
      </c>
    </row>
    <row r="123" spans="1:4" x14ac:dyDescent="0.25">
      <c r="A123" s="35">
        <v>1.546141E-11</v>
      </c>
      <c r="B123" s="35">
        <v>46.674669999999999</v>
      </c>
      <c r="C123" s="35">
        <v>-2.5897859999999999E-10</v>
      </c>
      <c r="D123" s="35">
        <v>46.65766</v>
      </c>
    </row>
    <row r="124" spans="1:4" x14ac:dyDescent="0.25">
      <c r="A124" s="35">
        <v>1.5006659999999999E-11</v>
      </c>
      <c r="B124" s="35">
        <v>47.078710000000001</v>
      </c>
      <c r="C124" s="35">
        <v>-2.6057020000000002E-10</v>
      </c>
      <c r="D124" s="35">
        <v>47.061709999999998</v>
      </c>
    </row>
    <row r="125" spans="1:4" x14ac:dyDescent="0.25">
      <c r="A125" s="35">
        <v>1.6825650000000001E-11</v>
      </c>
      <c r="B125" s="35">
        <v>47.482750000000003</v>
      </c>
      <c r="C125" s="35">
        <v>-2.3214850000000001E-10</v>
      </c>
      <c r="D125" s="35">
        <v>47.464750000000002</v>
      </c>
    </row>
    <row r="126" spans="1:4" x14ac:dyDescent="0.25">
      <c r="A126" s="35">
        <v>1.7280399999999999E-11</v>
      </c>
      <c r="B126" s="35">
        <v>47.88579</v>
      </c>
      <c r="C126" s="35">
        <v>-2.4510880000000003E-10</v>
      </c>
      <c r="D126" s="35">
        <v>47.867789999999999</v>
      </c>
    </row>
    <row r="127" spans="1:4" x14ac:dyDescent="0.25">
      <c r="A127" s="35">
        <v>1.6143530000000001E-11</v>
      </c>
      <c r="B127" s="35">
        <v>48.29083</v>
      </c>
      <c r="C127" s="35">
        <v>-2.2873790000000001E-10</v>
      </c>
      <c r="D127" s="35">
        <v>48.271830000000001</v>
      </c>
    </row>
    <row r="128" spans="1:4" x14ac:dyDescent="0.25">
      <c r="A128" s="35">
        <v>1.5006659999999999E-11</v>
      </c>
      <c r="B128" s="35">
        <v>48.694870000000002</v>
      </c>
      <c r="C128" s="35">
        <v>-2.5966069999999998E-10</v>
      </c>
      <c r="D128" s="35">
        <v>48.674869999999999</v>
      </c>
    </row>
    <row r="129" spans="1:4" x14ac:dyDescent="0.25">
      <c r="A129" s="35">
        <v>2.000888E-11</v>
      </c>
      <c r="B129" s="35">
        <v>49.098909999999997</v>
      </c>
      <c r="C129" s="35">
        <v>-2.4783730000000001E-10</v>
      </c>
      <c r="D129" s="35">
        <v>49.07891</v>
      </c>
    </row>
    <row r="130" spans="1:4" x14ac:dyDescent="0.25">
      <c r="A130" s="35">
        <v>1.7280399999999999E-11</v>
      </c>
      <c r="B130" s="35">
        <v>49.503950000000003</v>
      </c>
      <c r="C130" s="35">
        <v>-2.7148420000000002E-10</v>
      </c>
      <c r="D130" s="35">
        <v>49.481949999999998</v>
      </c>
    </row>
    <row r="131" spans="1:4" x14ac:dyDescent="0.25">
      <c r="A131" s="35">
        <v>1.7280399999999999E-11</v>
      </c>
      <c r="B131" s="35">
        <v>49.907989999999998</v>
      </c>
      <c r="C131" s="35">
        <v>-2.748948E-10</v>
      </c>
      <c r="D131" s="35">
        <v>49.88599</v>
      </c>
    </row>
    <row r="132" spans="1:4" x14ac:dyDescent="0.25">
      <c r="A132" s="35">
        <v>1.8189889999999999E-11</v>
      </c>
      <c r="B132" s="35">
        <v>50.31203</v>
      </c>
      <c r="C132" s="35">
        <v>-2.8217069999999998E-10</v>
      </c>
      <c r="D132" s="35">
        <v>50.291029999999999</v>
      </c>
    </row>
    <row r="133" spans="1:4" x14ac:dyDescent="0.25">
      <c r="A133" s="35">
        <v>1.5006659999999999E-11</v>
      </c>
      <c r="B133" s="35">
        <v>50.71707</v>
      </c>
      <c r="C133" s="35">
        <v>-2.8853720000000001E-10</v>
      </c>
      <c r="D133" s="35">
        <v>50.694070000000004</v>
      </c>
    </row>
    <row r="134" spans="1:4" x14ac:dyDescent="0.25">
      <c r="A134" s="35">
        <v>1.409717E-11</v>
      </c>
      <c r="B134" s="35">
        <v>51.120109999999997</v>
      </c>
      <c r="C134" s="35">
        <v>-3.215064E-10</v>
      </c>
      <c r="D134" s="35">
        <v>51.098109999999998</v>
      </c>
    </row>
    <row r="135" spans="1:4" x14ac:dyDescent="0.25">
      <c r="A135" s="35">
        <v>1.63709E-11</v>
      </c>
      <c r="B135" s="35">
        <v>51.524149999999999</v>
      </c>
      <c r="C135" s="35">
        <v>-2.9172039999999997E-10</v>
      </c>
      <c r="D135" s="35">
        <v>51.501150000000003</v>
      </c>
    </row>
    <row r="136" spans="1:4" x14ac:dyDescent="0.25">
      <c r="A136" s="35">
        <v>1.568878E-11</v>
      </c>
      <c r="B136" s="35">
        <v>51.927190000000003</v>
      </c>
      <c r="C136" s="35">
        <v>-3.183231E-10</v>
      </c>
      <c r="D136" s="35">
        <v>51.90419</v>
      </c>
    </row>
    <row r="137" spans="1:4" x14ac:dyDescent="0.25">
      <c r="A137" s="35">
        <v>1.568878E-11</v>
      </c>
      <c r="B137" s="35">
        <v>52.331229999999998</v>
      </c>
      <c r="C137" s="35">
        <v>-3.262812E-10</v>
      </c>
      <c r="D137" s="35">
        <v>52.308230000000002</v>
      </c>
    </row>
    <row r="138" spans="1:4" x14ac:dyDescent="0.25">
      <c r="A138" s="35">
        <v>1.5234040000000001E-11</v>
      </c>
      <c r="B138" s="35">
        <v>52.73527</v>
      </c>
      <c r="C138" s="35">
        <v>-2.6557250000000002E-10</v>
      </c>
      <c r="D138" s="35">
        <v>52.711269999999999</v>
      </c>
    </row>
    <row r="139" spans="1:4" x14ac:dyDescent="0.25">
      <c r="A139" s="35">
        <v>1.63709E-11</v>
      </c>
      <c r="B139" s="35">
        <v>53.140309999999999</v>
      </c>
      <c r="C139" s="35">
        <v>-2.5556800000000001E-10</v>
      </c>
      <c r="D139" s="35">
        <v>53.115310000000001</v>
      </c>
    </row>
    <row r="140" spans="1:4" x14ac:dyDescent="0.25">
      <c r="A140" s="35">
        <v>1.6825650000000001E-11</v>
      </c>
      <c r="B140" s="35">
        <v>53.544350000000001</v>
      </c>
      <c r="C140" s="35">
        <v>-2.4488140000000002E-10</v>
      </c>
      <c r="D140" s="35">
        <v>53.518349999999998</v>
      </c>
    </row>
    <row r="141" spans="1:4" x14ac:dyDescent="0.25">
      <c r="A141" s="35">
        <v>1.6598279999999999E-11</v>
      </c>
      <c r="B141" s="35">
        <v>53.949390000000001</v>
      </c>
      <c r="C141" s="35">
        <v>-2.7330320000000001E-10</v>
      </c>
      <c r="D141" s="35">
        <v>53.92239</v>
      </c>
    </row>
    <row r="142" spans="1:4" x14ac:dyDescent="0.25">
      <c r="A142" s="35">
        <v>1.8872020000000001E-11</v>
      </c>
      <c r="B142" s="35">
        <v>54.353439999999999</v>
      </c>
      <c r="C142" s="35">
        <v>-3.0468069999999999E-10</v>
      </c>
      <c r="D142" s="35">
        <v>54.326430000000002</v>
      </c>
    </row>
    <row r="143" spans="1:4" x14ac:dyDescent="0.25">
      <c r="A143" s="35">
        <v>1.773515E-11</v>
      </c>
      <c r="B143" s="35">
        <v>54.757480000000001</v>
      </c>
      <c r="C143" s="35">
        <v>-2.7716850000000002E-10</v>
      </c>
      <c r="D143" s="35">
        <v>54.730469999999997</v>
      </c>
    </row>
    <row r="144" spans="1:4" x14ac:dyDescent="0.25">
      <c r="A144" s="35">
        <v>1.546141E-11</v>
      </c>
      <c r="B144" s="35">
        <v>55.162520000000001</v>
      </c>
      <c r="C144" s="35">
        <v>-2.5920599999999999E-10</v>
      </c>
      <c r="D144" s="35">
        <v>55.134509999999999</v>
      </c>
    </row>
    <row r="145" spans="1:4" x14ac:dyDescent="0.25">
      <c r="A145" s="35">
        <v>1.477929E-11</v>
      </c>
      <c r="B145" s="35">
        <v>55.565559999999998</v>
      </c>
      <c r="C145" s="35">
        <v>-2.6670929999999999E-10</v>
      </c>
      <c r="D145" s="35">
        <v>55.539549999999998</v>
      </c>
    </row>
    <row r="146" spans="1:4" x14ac:dyDescent="0.25">
      <c r="A146" s="35">
        <v>1.8189889999999999E-11</v>
      </c>
      <c r="B146" s="35">
        <v>55.970599999999997</v>
      </c>
      <c r="C146" s="35">
        <v>-2.7694110000000002E-10</v>
      </c>
      <c r="D146" s="35">
        <v>55.94359</v>
      </c>
    </row>
    <row r="147" spans="1:4" x14ac:dyDescent="0.25">
      <c r="A147" s="35">
        <v>1.386979E-11</v>
      </c>
      <c r="B147" s="35">
        <v>56.375639999999997</v>
      </c>
      <c r="C147" s="35">
        <v>-2.3624120000000002E-10</v>
      </c>
      <c r="D147" s="35">
        <v>56.34863</v>
      </c>
    </row>
    <row r="148" spans="1:4" x14ac:dyDescent="0.25">
      <c r="A148" s="35">
        <v>1.477929E-11</v>
      </c>
      <c r="B148" s="35">
        <v>56.779679999999999</v>
      </c>
      <c r="C148" s="35">
        <v>-2.719389E-10</v>
      </c>
      <c r="D148" s="35">
        <v>56.751669999999997</v>
      </c>
    </row>
    <row r="149" spans="1:4" x14ac:dyDescent="0.25">
      <c r="A149" s="35">
        <v>1.546141E-11</v>
      </c>
      <c r="B149" s="35">
        <v>57.183720000000001</v>
      </c>
      <c r="C149" s="35">
        <v>-2.6443560000000001E-10</v>
      </c>
      <c r="D149" s="35">
        <v>57.155720000000002</v>
      </c>
    </row>
    <row r="150" spans="1:4" x14ac:dyDescent="0.25">
      <c r="A150" s="35">
        <v>1.5234040000000001E-11</v>
      </c>
      <c r="B150" s="35">
        <v>57.588760000000001</v>
      </c>
      <c r="C150" s="35">
        <v>-2.3942450000000002E-10</v>
      </c>
      <c r="D150" s="35">
        <v>57.558759999999999</v>
      </c>
    </row>
    <row r="151" spans="1:4" x14ac:dyDescent="0.25">
      <c r="A151" s="35">
        <v>1.8189889999999999E-11</v>
      </c>
      <c r="B151" s="35">
        <v>57.9938</v>
      </c>
      <c r="C151" s="35">
        <v>-2.1827869999999999E-10</v>
      </c>
      <c r="D151" s="35">
        <v>57.962800000000001</v>
      </c>
    </row>
    <row r="152" spans="1:4" x14ac:dyDescent="0.25">
      <c r="A152" s="35">
        <v>1.409717E-11</v>
      </c>
      <c r="B152" s="35">
        <v>58.397840000000002</v>
      </c>
      <c r="C152" s="35">
        <v>-2.4306250000000001E-10</v>
      </c>
      <c r="D152" s="35">
        <v>58.366840000000003</v>
      </c>
    </row>
    <row r="153" spans="1:4" x14ac:dyDescent="0.25">
      <c r="A153" s="35">
        <v>1.7507770000000001E-11</v>
      </c>
      <c r="B153" s="35">
        <v>58.800879999999999</v>
      </c>
      <c r="C153" s="35">
        <v>-2.419256E-10</v>
      </c>
      <c r="D153" s="35">
        <v>58.770879999999998</v>
      </c>
    </row>
    <row r="154" spans="1:4" x14ac:dyDescent="0.25">
      <c r="A154" s="35">
        <v>1.568878E-11</v>
      </c>
      <c r="B154" s="35">
        <v>59.205919999999999</v>
      </c>
      <c r="C154" s="35">
        <v>-2.2782840000000001E-10</v>
      </c>
      <c r="D154" s="35">
        <v>59.175919999999998</v>
      </c>
    </row>
    <row r="155" spans="1:4" x14ac:dyDescent="0.25">
      <c r="A155" s="35">
        <v>1.63709E-11</v>
      </c>
      <c r="B155" s="35">
        <v>59.610959999999999</v>
      </c>
      <c r="C155" s="35">
        <v>-2.6670929999999999E-10</v>
      </c>
      <c r="D155" s="35">
        <v>59.57996</v>
      </c>
    </row>
    <row r="156" spans="1:4" x14ac:dyDescent="0.25">
      <c r="A156" s="35">
        <v>1.7507770000000001E-11</v>
      </c>
      <c r="B156" s="35">
        <v>60.014000000000003</v>
      </c>
      <c r="C156" s="35">
        <v>-2.6329870000000001E-10</v>
      </c>
      <c r="D156" s="35">
        <v>59.984000000000002</v>
      </c>
    </row>
    <row r="157" spans="1:4" x14ac:dyDescent="0.25">
      <c r="A157" s="35">
        <v>1.7507770000000001E-11</v>
      </c>
      <c r="B157" s="35">
        <v>60.418039999999998</v>
      </c>
      <c r="C157" s="35">
        <v>-2.6102499999999999E-10</v>
      </c>
      <c r="D157" s="35">
        <v>60.388039999999997</v>
      </c>
    </row>
    <row r="158" spans="1:4" x14ac:dyDescent="0.25">
      <c r="A158" s="35">
        <v>1.8189889999999999E-11</v>
      </c>
      <c r="B158" s="35">
        <v>60.82208</v>
      </c>
      <c r="C158" s="35">
        <v>-2.4579090000000001E-10</v>
      </c>
      <c r="D158" s="35">
        <v>60.792079999999999</v>
      </c>
    </row>
    <row r="159" spans="1:4" x14ac:dyDescent="0.25">
      <c r="A159" s="35">
        <v>1.409717E-11</v>
      </c>
      <c r="B159" s="35">
        <v>61.226120000000002</v>
      </c>
      <c r="C159" s="35">
        <v>-2.4124350000000002E-10</v>
      </c>
      <c r="D159" s="35">
        <v>61.196120000000001</v>
      </c>
    </row>
    <row r="160" spans="1:4" x14ac:dyDescent="0.25">
      <c r="A160" s="35">
        <v>1.546141E-11</v>
      </c>
      <c r="B160" s="35">
        <v>61.630159999999997</v>
      </c>
      <c r="C160" s="35">
        <v>-2.173692E-10</v>
      </c>
      <c r="D160" s="35">
        <v>61.599159999999998</v>
      </c>
    </row>
    <row r="161" spans="1:4" x14ac:dyDescent="0.25">
      <c r="A161" s="35">
        <v>1.7962519999999999E-11</v>
      </c>
      <c r="B161" s="35">
        <v>62.034199999999998</v>
      </c>
      <c r="C161" s="35">
        <v>-2.4670040000000001E-10</v>
      </c>
      <c r="D161" s="35">
        <v>62.0032</v>
      </c>
    </row>
    <row r="162" spans="1:4" x14ac:dyDescent="0.25">
      <c r="A162" s="35">
        <v>1.864464E-11</v>
      </c>
      <c r="B162" s="35">
        <v>62.43824</v>
      </c>
      <c r="C162" s="35">
        <v>-2.3464959999999999E-10</v>
      </c>
      <c r="D162" s="35">
        <v>62.407240000000002</v>
      </c>
    </row>
    <row r="163" spans="1:4" x14ac:dyDescent="0.25">
      <c r="A163" s="35">
        <v>1.5234040000000001E-11</v>
      </c>
      <c r="B163" s="35">
        <v>62.84328</v>
      </c>
      <c r="C163" s="35">
        <v>-2.826255E-10</v>
      </c>
      <c r="D163" s="35">
        <v>62.811279999999996</v>
      </c>
    </row>
    <row r="164" spans="1:4" x14ac:dyDescent="0.25">
      <c r="A164" s="35">
        <v>1.6598279999999999E-11</v>
      </c>
      <c r="B164" s="35">
        <v>63.247320000000002</v>
      </c>
      <c r="C164" s="35">
        <v>-2.3624120000000002E-10</v>
      </c>
      <c r="D164" s="35">
        <v>63.214320000000001</v>
      </c>
    </row>
    <row r="165" spans="1:4" x14ac:dyDescent="0.25">
      <c r="A165" s="35">
        <v>1.546141E-11</v>
      </c>
      <c r="B165" s="35">
        <v>63.651359999999997</v>
      </c>
      <c r="C165" s="35">
        <v>-2.7716850000000002E-10</v>
      </c>
      <c r="D165" s="35">
        <v>63.617359999999998</v>
      </c>
    </row>
    <row r="166" spans="1:4" x14ac:dyDescent="0.25">
      <c r="A166" s="35">
        <v>1.7280399999999999E-11</v>
      </c>
      <c r="B166" s="35">
        <v>64.05641</v>
      </c>
      <c r="C166" s="35">
        <v>-2.437446E-10</v>
      </c>
      <c r="D166" s="35">
        <v>64.0214</v>
      </c>
    </row>
    <row r="167" spans="1:4" x14ac:dyDescent="0.25">
      <c r="A167" s="35">
        <v>1.6598279999999999E-11</v>
      </c>
      <c r="B167" s="35">
        <v>64.459450000000004</v>
      </c>
      <c r="C167" s="35">
        <v>-2.7057469999999998E-10</v>
      </c>
      <c r="D167" s="35">
        <v>64.425439999999995</v>
      </c>
    </row>
    <row r="168" spans="1:4" x14ac:dyDescent="0.25">
      <c r="A168" s="35">
        <v>1.6598279999999999E-11</v>
      </c>
      <c r="B168" s="35">
        <v>64.864490000000004</v>
      </c>
      <c r="C168" s="35">
        <v>-2.6443560000000001E-10</v>
      </c>
      <c r="D168" s="35">
        <v>64.830479999999994</v>
      </c>
    </row>
    <row r="169" spans="1:4" x14ac:dyDescent="0.25">
      <c r="A169" s="35">
        <v>1.568878E-11</v>
      </c>
      <c r="B169" s="35">
        <v>65.269530000000003</v>
      </c>
      <c r="C169" s="35">
        <v>-2.8126119999999999E-10</v>
      </c>
      <c r="D169" s="35">
        <v>65.233519999999999</v>
      </c>
    </row>
    <row r="170" spans="1:4" x14ac:dyDescent="0.25">
      <c r="A170" s="35">
        <v>1.6143530000000001E-11</v>
      </c>
      <c r="B170" s="35">
        <v>65.674570000000003</v>
      </c>
      <c r="C170" s="35">
        <v>-2.8603610000000003E-10</v>
      </c>
      <c r="D170" s="35">
        <v>65.637559999999993</v>
      </c>
    </row>
    <row r="171" spans="1:4" x14ac:dyDescent="0.25">
      <c r="A171" s="35">
        <v>1.864464E-11</v>
      </c>
      <c r="B171" s="35">
        <v>66.078609999999998</v>
      </c>
      <c r="C171" s="35">
        <v>-2.5306689999999998E-10</v>
      </c>
      <c r="D171" s="35">
        <v>66.042599999999993</v>
      </c>
    </row>
    <row r="172" spans="1:4" x14ac:dyDescent="0.25">
      <c r="A172" s="35">
        <v>1.7962519999999999E-11</v>
      </c>
      <c r="B172" s="35">
        <v>66.483649999999997</v>
      </c>
      <c r="C172" s="35">
        <v>-2.662546E-10</v>
      </c>
      <c r="D172" s="35">
        <v>66.445639999999997</v>
      </c>
    </row>
    <row r="173" spans="1:4" x14ac:dyDescent="0.25">
      <c r="A173" s="35">
        <v>1.864464E-11</v>
      </c>
      <c r="B173" s="35">
        <v>66.887690000000006</v>
      </c>
      <c r="C173" s="35">
        <v>-2.680736E-10</v>
      </c>
      <c r="D173" s="35">
        <v>66.850679999999997</v>
      </c>
    </row>
    <row r="174" spans="1:4" x14ac:dyDescent="0.25">
      <c r="A174" s="35">
        <v>1.864464E-11</v>
      </c>
      <c r="B174" s="35">
        <v>67.291730000000001</v>
      </c>
      <c r="C174" s="35">
        <v>-2.2987480000000001E-10</v>
      </c>
      <c r="D174" s="35">
        <v>67.254720000000006</v>
      </c>
    </row>
    <row r="175" spans="1:4" x14ac:dyDescent="0.25">
      <c r="A175" s="35">
        <v>1.6825650000000001E-11</v>
      </c>
      <c r="B175" s="35">
        <v>67.695769999999996</v>
      </c>
      <c r="C175" s="35">
        <v>-2.6193449999999998E-10</v>
      </c>
      <c r="D175" s="35">
        <v>67.657759999999996</v>
      </c>
    </row>
    <row r="176" spans="1:4" x14ac:dyDescent="0.25">
      <c r="A176" s="35">
        <v>1.568878E-11</v>
      </c>
      <c r="B176" s="35">
        <v>68.099810000000005</v>
      </c>
      <c r="C176" s="35">
        <v>-2.6193449999999998E-10</v>
      </c>
      <c r="D176" s="35">
        <v>68.061809999999994</v>
      </c>
    </row>
    <row r="177" spans="1:4" x14ac:dyDescent="0.25">
      <c r="A177" s="35">
        <v>1.568878E-11</v>
      </c>
      <c r="B177" s="35">
        <v>68.50385</v>
      </c>
      <c r="C177" s="35">
        <v>-2.6670929999999999E-10</v>
      </c>
      <c r="D177" s="35">
        <v>68.464849999999998</v>
      </c>
    </row>
    <row r="178" spans="1:4" x14ac:dyDescent="0.25">
      <c r="A178" s="35">
        <v>1.546141E-11</v>
      </c>
      <c r="B178" s="35">
        <v>68.90889</v>
      </c>
      <c r="C178" s="35">
        <v>-2.6557250000000002E-10</v>
      </c>
      <c r="D178" s="35">
        <v>68.869889999999998</v>
      </c>
    </row>
    <row r="179" spans="1:4" x14ac:dyDescent="0.25">
      <c r="A179" s="35">
        <v>1.6825650000000001E-11</v>
      </c>
      <c r="B179" s="35">
        <v>69.312929999999994</v>
      </c>
      <c r="C179" s="35">
        <v>-2.571596E-10</v>
      </c>
      <c r="D179" s="35">
        <v>69.272930000000002</v>
      </c>
    </row>
    <row r="180" spans="1:4" x14ac:dyDescent="0.25">
      <c r="A180" s="35">
        <v>1.7507770000000001E-11</v>
      </c>
      <c r="B180" s="35">
        <v>69.716970000000003</v>
      </c>
      <c r="C180" s="35">
        <v>-2.4579090000000001E-10</v>
      </c>
      <c r="D180" s="35">
        <v>69.677970000000002</v>
      </c>
    </row>
    <row r="181" spans="1:4" x14ac:dyDescent="0.25">
      <c r="A181" s="35">
        <v>1.773515E-11</v>
      </c>
      <c r="B181" s="35">
        <v>70.122010000000003</v>
      </c>
      <c r="C181" s="35">
        <v>-2.7102940000000001E-10</v>
      </c>
      <c r="D181" s="35">
        <v>70.081010000000006</v>
      </c>
    </row>
    <row r="182" spans="1:4" x14ac:dyDescent="0.25">
      <c r="A182" s="35">
        <v>1.7280399999999999E-11</v>
      </c>
      <c r="B182" s="35">
        <v>70.526049999999998</v>
      </c>
      <c r="C182" s="35">
        <v>-2.6238920000000001E-10</v>
      </c>
      <c r="D182" s="35">
        <v>70.485050000000001</v>
      </c>
    </row>
    <row r="183" spans="1:4" x14ac:dyDescent="0.25">
      <c r="A183" s="35">
        <v>1.7280399999999999E-11</v>
      </c>
      <c r="B183" s="35">
        <v>70.930090000000007</v>
      </c>
      <c r="C183" s="35">
        <v>-2.6420820000000001E-10</v>
      </c>
      <c r="D183" s="35">
        <v>70.888090000000005</v>
      </c>
    </row>
    <row r="184" spans="1:4" x14ac:dyDescent="0.25">
      <c r="A184" s="35">
        <v>2.000888E-11</v>
      </c>
      <c r="B184" s="35">
        <v>71.334130000000002</v>
      </c>
      <c r="C184" s="35">
        <v>-2.8353499999999999E-10</v>
      </c>
      <c r="D184" s="35">
        <v>71.29213</v>
      </c>
    </row>
    <row r="185" spans="1:4" x14ac:dyDescent="0.25">
      <c r="A185" s="35">
        <v>1.6598279999999999E-11</v>
      </c>
      <c r="B185" s="35">
        <v>71.739170000000001</v>
      </c>
      <c r="C185" s="35">
        <v>-2.8512659999999998E-10</v>
      </c>
      <c r="D185" s="35">
        <v>71.695170000000005</v>
      </c>
    </row>
    <row r="186" spans="1:4" x14ac:dyDescent="0.25">
      <c r="A186" s="35">
        <v>1.5006659999999999E-11</v>
      </c>
      <c r="B186" s="35">
        <v>72.142210000000006</v>
      </c>
      <c r="C186" s="35">
        <v>-2.8921929999999999E-10</v>
      </c>
      <c r="D186" s="35">
        <v>72.099209999999999</v>
      </c>
    </row>
    <row r="187" spans="1:4" x14ac:dyDescent="0.25">
      <c r="A187" s="35">
        <v>1.5006659999999999E-11</v>
      </c>
      <c r="B187" s="35">
        <v>72.546250000000001</v>
      </c>
      <c r="C187" s="35">
        <v>-2.7648639999999998E-10</v>
      </c>
      <c r="D187" s="35">
        <v>72.503249999999994</v>
      </c>
    </row>
    <row r="188" spans="1:4" x14ac:dyDescent="0.25">
      <c r="A188" s="35">
        <v>1.8189889999999999E-11</v>
      </c>
      <c r="B188" s="35">
        <v>72.95129</v>
      </c>
      <c r="C188" s="35">
        <v>-2.662546E-10</v>
      </c>
      <c r="D188" s="35">
        <v>72.907290000000003</v>
      </c>
    </row>
    <row r="189" spans="1:4" x14ac:dyDescent="0.25">
      <c r="A189" s="35">
        <v>1.477929E-11</v>
      </c>
      <c r="B189" s="35">
        <v>73.354339999999993</v>
      </c>
      <c r="C189" s="35">
        <v>-2.4738259999999998E-10</v>
      </c>
      <c r="D189" s="35">
        <v>73.310329999999993</v>
      </c>
    </row>
    <row r="190" spans="1:4" x14ac:dyDescent="0.25">
      <c r="A190" s="35">
        <v>1.4324540000000001E-11</v>
      </c>
      <c r="B190" s="35">
        <v>73.759379999999993</v>
      </c>
      <c r="C190" s="35">
        <v>-2.630713E-10</v>
      </c>
      <c r="D190" s="35">
        <v>73.715369999999993</v>
      </c>
    </row>
    <row r="191" spans="1:4" x14ac:dyDescent="0.25">
      <c r="A191" s="35">
        <v>1.568878E-11</v>
      </c>
      <c r="B191" s="35">
        <v>74.164420000000007</v>
      </c>
      <c r="C191" s="35">
        <v>-2.3464959999999999E-10</v>
      </c>
      <c r="D191" s="35">
        <v>74.119410000000002</v>
      </c>
    </row>
    <row r="192" spans="1:4" x14ac:dyDescent="0.25">
      <c r="A192" s="35">
        <v>1.6598279999999999E-11</v>
      </c>
      <c r="B192" s="35">
        <v>74.567459999999997</v>
      </c>
      <c r="C192" s="35">
        <v>-2.262368E-10</v>
      </c>
      <c r="D192" s="35">
        <v>74.522450000000006</v>
      </c>
    </row>
    <row r="193" spans="1:4" x14ac:dyDescent="0.25">
      <c r="A193" s="35">
        <v>1.864464E-11</v>
      </c>
      <c r="B193" s="35">
        <v>74.971500000000006</v>
      </c>
      <c r="C193" s="35">
        <v>-2.5920599999999999E-10</v>
      </c>
      <c r="D193" s="35">
        <v>74.927490000000006</v>
      </c>
    </row>
    <row r="194" spans="1:4" x14ac:dyDescent="0.25">
      <c r="A194" s="35">
        <v>1.6598279999999999E-11</v>
      </c>
      <c r="B194" s="35">
        <v>75.376540000000006</v>
      </c>
      <c r="C194" s="35">
        <v>-3.0854609999999998E-10</v>
      </c>
      <c r="D194" s="35">
        <v>75.331530000000001</v>
      </c>
    </row>
    <row r="195" spans="1:4" x14ac:dyDescent="0.25">
      <c r="A195" s="35">
        <v>1.568878E-11</v>
      </c>
      <c r="B195" s="35">
        <v>75.78058</v>
      </c>
      <c r="C195" s="35">
        <v>-2.95131E-10</v>
      </c>
      <c r="D195" s="35">
        <v>75.735569999999996</v>
      </c>
    </row>
    <row r="196" spans="1:4" x14ac:dyDescent="0.25">
      <c r="A196" s="35">
        <v>1.5006659999999999E-11</v>
      </c>
      <c r="B196" s="35">
        <v>76.184619999999995</v>
      </c>
      <c r="C196" s="35">
        <v>-2.5852390000000001E-10</v>
      </c>
      <c r="D196" s="35">
        <v>76.139610000000005</v>
      </c>
    </row>
    <row r="197" spans="1:4" x14ac:dyDescent="0.25">
      <c r="A197" s="35">
        <v>1.773515E-11</v>
      </c>
      <c r="B197" s="35">
        <v>76.588660000000004</v>
      </c>
      <c r="C197" s="35">
        <v>-2.3987920000000001E-10</v>
      </c>
      <c r="D197" s="35">
        <v>76.544650000000004</v>
      </c>
    </row>
    <row r="198" spans="1:4" x14ac:dyDescent="0.25">
      <c r="A198" s="35">
        <v>1.7280399999999999E-11</v>
      </c>
      <c r="B198" s="35">
        <v>76.992699999999999</v>
      </c>
      <c r="C198" s="35">
        <v>-2.6489029999999999E-10</v>
      </c>
      <c r="D198" s="35">
        <v>76.947689999999994</v>
      </c>
    </row>
    <row r="199" spans="1:4" x14ac:dyDescent="0.25">
      <c r="A199" s="35">
        <v>1.8872020000000001E-11</v>
      </c>
      <c r="B199" s="35">
        <v>77.396739999999994</v>
      </c>
      <c r="C199" s="35">
        <v>-2.796696E-10</v>
      </c>
      <c r="D199" s="35">
        <v>77.351730000000003</v>
      </c>
    </row>
    <row r="200" spans="1:4" x14ac:dyDescent="0.25">
      <c r="A200" s="35">
        <v>1.7280399999999999E-11</v>
      </c>
      <c r="B200" s="35">
        <v>77.800780000000003</v>
      </c>
      <c r="C200" s="35">
        <v>-2.4351719999999999E-10</v>
      </c>
      <c r="D200" s="35">
        <v>77.754769999999994</v>
      </c>
    </row>
    <row r="201" spans="1:4" x14ac:dyDescent="0.25">
      <c r="A201" s="35">
        <v>1.7280399999999999E-11</v>
      </c>
      <c r="B201" s="35">
        <v>78.205820000000003</v>
      </c>
      <c r="C201" s="35">
        <v>-2.6238920000000001E-10</v>
      </c>
      <c r="D201" s="35">
        <v>78.158820000000006</v>
      </c>
    </row>
    <row r="202" spans="1:4" x14ac:dyDescent="0.25">
      <c r="A202" s="35">
        <v>1.8189889999999999E-11</v>
      </c>
      <c r="B202" s="35">
        <v>78.610860000000002</v>
      </c>
      <c r="C202" s="35">
        <v>-2.4442669999999998E-10</v>
      </c>
      <c r="D202" s="35">
        <v>78.562860000000001</v>
      </c>
    </row>
    <row r="203" spans="1:4" x14ac:dyDescent="0.25">
      <c r="A203" s="35">
        <v>1.8189889999999999E-11</v>
      </c>
      <c r="B203" s="35">
        <v>79.015900000000002</v>
      </c>
      <c r="C203" s="35">
        <v>-2.360139E-10</v>
      </c>
      <c r="D203" s="35">
        <v>78.9679</v>
      </c>
    </row>
    <row r="204" spans="1:4" x14ac:dyDescent="0.25">
      <c r="A204" s="35">
        <v>1.773515E-11</v>
      </c>
      <c r="B204" s="35">
        <v>79.419939999999997</v>
      </c>
      <c r="C204" s="35">
        <v>-2.6238920000000001E-10</v>
      </c>
      <c r="D204" s="35">
        <v>79.371939999999995</v>
      </c>
    </row>
    <row r="205" spans="1:4" x14ac:dyDescent="0.25">
      <c r="A205" s="35">
        <v>1.7962519999999999E-11</v>
      </c>
      <c r="B205" s="35">
        <v>79.824979999999996</v>
      </c>
      <c r="C205" s="35">
        <v>-2.3351280000000002E-10</v>
      </c>
      <c r="D205" s="35">
        <v>79.775980000000004</v>
      </c>
    </row>
    <row r="206" spans="1:4" x14ac:dyDescent="0.25">
      <c r="A206" s="35">
        <v>1.6825650000000001E-11</v>
      </c>
      <c r="B206" s="35">
        <v>80.229020000000006</v>
      </c>
      <c r="C206" s="35">
        <v>-2.7216630000000001E-10</v>
      </c>
      <c r="D206" s="35">
        <v>80.180019999999999</v>
      </c>
    </row>
    <row r="207" spans="1:4" x14ac:dyDescent="0.25">
      <c r="A207" s="35">
        <v>1.6825650000000001E-11</v>
      </c>
      <c r="B207" s="35">
        <v>80.632059999999996</v>
      </c>
      <c r="C207" s="35">
        <v>-2.5693230000000002E-10</v>
      </c>
      <c r="D207" s="35">
        <v>80.583060000000003</v>
      </c>
    </row>
    <row r="208" spans="1:4" x14ac:dyDescent="0.25">
      <c r="A208" s="35">
        <v>1.7280399999999999E-11</v>
      </c>
      <c r="B208" s="35">
        <v>81.037099999999995</v>
      </c>
      <c r="C208" s="35">
        <v>-2.814886E-10</v>
      </c>
      <c r="D208" s="35">
        <v>80.987099999999998</v>
      </c>
    </row>
    <row r="209" spans="1:4" x14ac:dyDescent="0.25">
      <c r="A209" s="35">
        <v>1.3187669999999999E-11</v>
      </c>
      <c r="B209" s="35">
        <v>81.442139999999995</v>
      </c>
      <c r="C209" s="35">
        <v>-2.4647309999999998E-10</v>
      </c>
      <c r="D209" s="35">
        <v>81.391139999999993</v>
      </c>
    </row>
    <row r="210" spans="1:4" x14ac:dyDescent="0.25">
      <c r="A210" s="35">
        <v>1.7280399999999999E-11</v>
      </c>
      <c r="B210" s="35">
        <v>81.846180000000004</v>
      </c>
      <c r="C210" s="35">
        <v>-2.1464070000000001E-10</v>
      </c>
      <c r="D210" s="35">
        <v>81.794179999999997</v>
      </c>
    </row>
    <row r="211" spans="1:4" x14ac:dyDescent="0.25">
      <c r="A211" s="35">
        <v>1.2505550000000001E-11</v>
      </c>
      <c r="B211" s="35">
        <v>82.251220000000004</v>
      </c>
      <c r="C211" s="35">
        <v>-2.4579090000000001E-10</v>
      </c>
      <c r="D211" s="35">
        <v>82.197220000000002</v>
      </c>
    </row>
    <row r="212" spans="1:4" x14ac:dyDescent="0.25">
      <c r="A212" s="35">
        <v>1.477929E-11</v>
      </c>
      <c r="B212" s="35">
        <v>82.655259999999998</v>
      </c>
      <c r="C212" s="35">
        <v>-2.5329429999999999E-10</v>
      </c>
      <c r="D212" s="35">
        <v>82.601259999999996</v>
      </c>
    </row>
    <row r="213" spans="1:4" x14ac:dyDescent="0.25">
      <c r="A213" s="35">
        <v>1.386979E-11</v>
      </c>
      <c r="B213" s="35">
        <v>83.058310000000006</v>
      </c>
      <c r="C213" s="35">
        <v>-2.6057020000000002E-10</v>
      </c>
      <c r="D213" s="35">
        <v>83.004300000000001</v>
      </c>
    </row>
    <row r="214" spans="1:4" x14ac:dyDescent="0.25">
      <c r="A214" s="35">
        <v>1.6825650000000001E-11</v>
      </c>
      <c r="B214" s="35">
        <v>83.461349999999996</v>
      </c>
      <c r="C214" s="35">
        <v>-2.053184E-10</v>
      </c>
      <c r="D214" s="35">
        <v>83.410340000000005</v>
      </c>
    </row>
    <row r="215" spans="1:4" x14ac:dyDescent="0.25">
      <c r="A215" s="35">
        <v>1.5006659999999999E-11</v>
      </c>
      <c r="B215" s="35">
        <v>83.866389999999996</v>
      </c>
      <c r="C215" s="35">
        <v>-2.6352610000000002E-10</v>
      </c>
      <c r="D215" s="35">
        <v>83.81438</v>
      </c>
    </row>
    <row r="216" spans="1:4" x14ac:dyDescent="0.25">
      <c r="A216" s="35">
        <v>1.5234040000000001E-11</v>
      </c>
      <c r="B216" s="35">
        <v>84.26943</v>
      </c>
      <c r="C216" s="35">
        <v>-2.81716E-10</v>
      </c>
      <c r="D216" s="35">
        <v>84.218419999999995</v>
      </c>
    </row>
    <row r="217" spans="1:4" x14ac:dyDescent="0.25">
      <c r="A217" s="35">
        <v>1.546141E-11</v>
      </c>
      <c r="B217" s="35">
        <v>84.673469999999995</v>
      </c>
      <c r="C217" s="35">
        <v>-2.5011099999999999E-10</v>
      </c>
      <c r="D217" s="35">
        <v>84.622460000000004</v>
      </c>
    </row>
    <row r="218" spans="1:4" x14ac:dyDescent="0.25">
      <c r="A218" s="35">
        <v>1.568878E-11</v>
      </c>
      <c r="B218" s="35">
        <v>85.077510000000004</v>
      </c>
      <c r="C218" s="35">
        <v>-2.6443560000000001E-10</v>
      </c>
      <c r="D218" s="35">
        <v>85.025499999999994</v>
      </c>
    </row>
    <row r="219" spans="1:4" x14ac:dyDescent="0.25">
      <c r="A219" s="35">
        <v>1.5006659999999999E-11</v>
      </c>
      <c r="B219" s="35">
        <v>85.481549999999999</v>
      </c>
      <c r="C219" s="35">
        <v>-2.7785060000000001E-10</v>
      </c>
      <c r="D219" s="35">
        <v>85.430539999999993</v>
      </c>
    </row>
    <row r="220" spans="1:4" x14ac:dyDescent="0.25">
      <c r="A220" s="35">
        <v>2.0691000000000001E-11</v>
      </c>
      <c r="B220" s="35">
        <v>85.885589999999993</v>
      </c>
      <c r="C220" s="35">
        <v>-2.6921040000000002E-10</v>
      </c>
      <c r="D220" s="35">
        <v>85.833579999999998</v>
      </c>
    </row>
    <row r="221" spans="1:4" x14ac:dyDescent="0.25">
      <c r="A221" s="35">
        <v>1.864464E-11</v>
      </c>
      <c r="B221" s="35">
        <v>86.289630000000002</v>
      </c>
      <c r="C221" s="35">
        <v>-2.5079320000000001E-10</v>
      </c>
      <c r="D221" s="35">
        <v>86.237620000000007</v>
      </c>
    </row>
    <row r="222" spans="1:4" x14ac:dyDescent="0.25">
      <c r="A222" s="35">
        <v>1.5234040000000001E-11</v>
      </c>
      <c r="B222" s="35">
        <v>86.693669999999997</v>
      </c>
      <c r="C222" s="35">
        <v>-2.6102499999999999E-10</v>
      </c>
      <c r="D222" s="35">
        <v>86.641660000000002</v>
      </c>
    </row>
    <row r="223" spans="1:4" x14ac:dyDescent="0.25">
      <c r="A223" s="35">
        <v>1.7507770000000001E-11</v>
      </c>
      <c r="B223" s="35">
        <v>87.097710000000006</v>
      </c>
      <c r="C223" s="35">
        <v>-2.496563E-10</v>
      </c>
      <c r="D223" s="35">
        <v>87.045699999999997</v>
      </c>
    </row>
    <row r="224" spans="1:4" x14ac:dyDescent="0.25">
      <c r="A224" s="35">
        <v>1.6825650000000001E-11</v>
      </c>
      <c r="B224" s="35">
        <v>87.501750000000001</v>
      </c>
      <c r="C224" s="35">
        <v>-2.4738259999999998E-10</v>
      </c>
      <c r="D224" s="35">
        <v>87.449740000000006</v>
      </c>
    </row>
    <row r="225" spans="1:4" x14ac:dyDescent="0.25">
      <c r="A225" s="35">
        <v>1.6825650000000001E-11</v>
      </c>
      <c r="B225" s="35">
        <v>87.906790000000001</v>
      </c>
      <c r="C225" s="35">
        <v>-2.494289E-10</v>
      </c>
      <c r="D225" s="35">
        <v>87.853790000000004</v>
      </c>
    </row>
    <row r="226" spans="1:4" x14ac:dyDescent="0.25">
      <c r="A226" s="35">
        <v>1.568878E-11</v>
      </c>
      <c r="B226" s="35">
        <v>88.31183</v>
      </c>
      <c r="C226" s="35">
        <v>-2.814886E-10</v>
      </c>
      <c r="D226" s="35">
        <v>88.257819999999995</v>
      </c>
    </row>
    <row r="227" spans="1:4" x14ac:dyDescent="0.25">
      <c r="A227" s="35">
        <v>1.4324540000000001E-11</v>
      </c>
      <c r="B227" s="35">
        <v>88.71687</v>
      </c>
      <c r="C227" s="35">
        <v>-2.671641E-10</v>
      </c>
      <c r="D227" s="35">
        <v>88.66086</v>
      </c>
    </row>
    <row r="228" spans="1:4" x14ac:dyDescent="0.25">
      <c r="A228" s="35">
        <v>1.4324540000000001E-11</v>
      </c>
      <c r="B228" s="35">
        <v>89.120909999999995</v>
      </c>
      <c r="C228" s="35">
        <v>-2.4897420000000001E-10</v>
      </c>
      <c r="D228" s="35">
        <v>89.064909999999998</v>
      </c>
    </row>
    <row r="229" spans="1:4" x14ac:dyDescent="0.25">
      <c r="A229" s="35">
        <v>1.9099390000000001E-11</v>
      </c>
      <c r="B229" s="35">
        <v>89.523949999999999</v>
      </c>
      <c r="C229" s="35">
        <v>-2.7353049999999999E-10</v>
      </c>
      <c r="D229" s="35">
        <v>89.468950000000007</v>
      </c>
    </row>
    <row r="230" spans="1:4" x14ac:dyDescent="0.25">
      <c r="A230" s="35">
        <v>1.6825650000000001E-11</v>
      </c>
      <c r="B230" s="35">
        <v>89.927989999999994</v>
      </c>
      <c r="C230" s="35">
        <v>-2.517027E-10</v>
      </c>
      <c r="D230" s="35">
        <v>89.872990000000001</v>
      </c>
    </row>
    <row r="231" spans="1:4" x14ac:dyDescent="0.25">
      <c r="A231" s="35">
        <v>1.546141E-11</v>
      </c>
      <c r="B231" s="35">
        <v>90.334029999999998</v>
      </c>
      <c r="C231" s="35">
        <v>-2.662546E-10</v>
      </c>
      <c r="D231" s="35">
        <v>90.276030000000006</v>
      </c>
    </row>
    <row r="232" spans="1:4" x14ac:dyDescent="0.25">
      <c r="A232" s="35">
        <v>1.6598279999999999E-11</v>
      </c>
      <c r="B232" s="35">
        <v>90.737070000000003</v>
      </c>
      <c r="C232" s="35">
        <v>-2.273737E-10</v>
      </c>
      <c r="D232" s="35">
        <v>90.679069999999996</v>
      </c>
    </row>
    <row r="233" spans="1:4" x14ac:dyDescent="0.25">
      <c r="A233" s="35">
        <v>1.8872020000000001E-11</v>
      </c>
      <c r="B233" s="35">
        <v>91.142110000000002</v>
      </c>
      <c r="C233" s="35">
        <v>-2.8899189999999999E-10</v>
      </c>
      <c r="D233" s="35">
        <v>91.084109999999995</v>
      </c>
    </row>
    <row r="234" spans="1:4" x14ac:dyDescent="0.25">
      <c r="A234" s="35">
        <v>2.0691000000000001E-11</v>
      </c>
      <c r="B234" s="35">
        <v>91.545150000000007</v>
      </c>
      <c r="C234" s="35">
        <v>-2.4783730000000001E-10</v>
      </c>
      <c r="D234" s="35">
        <v>91.488150000000005</v>
      </c>
    </row>
    <row r="235" spans="1:4" x14ac:dyDescent="0.25">
      <c r="A235" s="35">
        <v>1.8872020000000001E-11</v>
      </c>
      <c r="B235" s="35">
        <v>91.950190000000006</v>
      </c>
      <c r="C235" s="35"/>
      <c r="D235" s="35"/>
    </row>
    <row r="236" spans="1:4" x14ac:dyDescent="0.25">
      <c r="A236" s="35">
        <v>1.6825650000000001E-11</v>
      </c>
      <c r="B236" s="35">
        <v>92.355239999999995</v>
      </c>
      <c r="C236" s="35"/>
      <c r="D236" s="35"/>
    </row>
    <row r="237" spans="1:4" x14ac:dyDescent="0.25">
      <c r="A237" s="35">
        <v>1.63709E-11</v>
      </c>
      <c r="B237" s="35">
        <v>92.759280000000004</v>
      </c>
      <c r="C237" s="35"/>
      <c r="D237" s="35"/>
    </row>
    <row r="238" spans="1:4" x14ac:dyDescent="0.25">
      <c r="A238" s="35">
        <v>1.546141E-11</v>
      </c>
      <c r="B238" s="35">
        <v>93.163319999999999</v>
      </c>
      <c r="C238" s="35"/>
      <c r="D238" s="35"/>
    </row>
    <row r="239" spans="1:4" x14ac:dyDescent="0.25">
      <c r="A239" s="35">
        <v>1.63709E-11</v>
      </c>
      <c r="B239" s="35">
        <v>93.568359999999998</v>
      </c>
      <c r="C239" s="35"/>
      <c r="D239" s="35"/>
    </row>
    <row r="240" spans="1:4" x14ac:dyDescent="0.25">
      <c r="A240" s="35">
        <v>1.6825650000000001E-11</v>
      </c>
      <c r="B240" s="35">
        <v>93.972399999999993</v>
      </c>
      <c r="C240" s="35"/>
      <c r="D240" s="35"/>
    </row>
    <row r="241" spans="1:4" x14ac:dyDescent="0.25">
      <c r="A241" s="35">
        <v>1.409717E-11</v>
      </c>
      <c r="B241" s="35">
        <v>94.377440000000007</v>
      </c>
      <c r="C241" s="35"/>
      <c r="D241" s="35"/>
    </row>
    <row r="242" spans="1:4" x14ac:dyDescent="0.25">
      <c r="A242" s="35">
        <v>1.568878E-11</v>
      </c>
      <c r="B242" s="35">
        <v>94.781480000000002</v>
      </c>
      <c r="C242" s="35"/>
      <c r="D242" s="35"/>
    </row>
    <row r="243" spans="1:4" x14ac:dyDescent="0.25">
      <c r="A243" s="35">
        <v>1.63709E-11</v>
      </c>
      <c r="B243" s="35">
        <v>95.185519999999997</v>
      </c>
      <c r="C243" s="35"/>
      <c r="D243" s="35"/>
    </row>
    <row r="244" spans="1:4" x14ac:dyDescent="0.25">
      <c r="A244" s="35">
        <v>1.4324540000000001E-11</v>
      </c>
      <c r="B244" s="35">
        <v>95.589560000000006</v>
      </c>
      <c r="C244" s="35"/>
      <c r="D244" s="35"/>
    </row>
    <row r="245" spans="1:4" x14ac:dyDescent="0.25">
      <c r="A245" s="35">
        <v>1.5006659999999999E-11</v>
      </c>
      <c r="B245" s="35">
        <v>95.995599999999996</v>
      </c>
      <c r="C245" s="35"/>
      <c r="D245" s="35"/>
    </row>
    <row r="246" spans="1:4" x14ac:dyDescent="0.25">
      <c r="A246" s="35">
        <v>1.3187669999999999E-11</v>
      </c>
      <c r="B246" s="35">
        <v>96.399640000000005</v>
      </c>
      <c r="C246" s="35"/>
      <c r="D246" s="35"/>
    </row>
    <row r="247" spans="1:4" x14ac:dyDescent="0.25">
      <c r="A247" s="35">
        <v>1.7962519999999999E-11</v>
      </c>
      <c r="B247" s="35">
        <v>96.80368</v>
      </c>
      <c r="C247" s="35"/>
      <c r="D247" s="35"/>
    </row>
    <row r="248" spans="1:4" x14ac:dyDescent="0.25">
      <c r="A248" s="35">
        <v>1.773515E-11</v>
      </c>
      <c r="B248" s="35">
        <v>97.207719999999995</v>
      </c>
      <c r="C248" s="35"/>
      <c r="D248" s="35"/>
    </row>
    <row r="249" spans="1:4" x14ac:dyDescent="0.25">
      <c r="A249" s="35">
        <v>1.864464E-11</v>
      </c>
      <c r="B249" s="35">
        <v>97.611760000000004</v>
      </c>
      <c r="C249" s="35"/>
      <c r="D249" s="35"/>
    </row>
    <row r="250" spans="1:4" x14ac:dyDescent="0.25">
      <c r="A250" s="35">
        <v>1.6143530000000001E-11</v>
      </c>
      <c r="B250" s="35">
        <v>98.016800000000003</v>
      </c>
      <c r="C250" s="35"/>
      <c r="D250" s="35"/>
    </row>
    <row r="251" spans="1:4" x14ac:dyDescent="0.25">
      <c r="A251" s="35">
        <v>1.864464E-11</v>
      </c>
      <c r="B251" s="35">
        <v>98.420839999999998</v>
      </c>
      <c r="C251" s="35"/>
      <c r="D251" s="35"/>
    </row>
    <row r="252" spans="1:4" x14ac:dyDescent="0.25">
      <c r="A252" s="35">
        <v>1.7507770000000001E-11</v>
      </c>
      <c r="B252" s="35">
        <v>98.825879999999998</v>
      </c>
      <c r="C252" s="35"/>
      <c r="D252" s="35"/>
    </row>
    <row r="253" spans="1:4" x14ac:dyDescent="0.25">
      <c r="A253" s="35">
        <v>1.4324540000000001E-11</v>
      </c>
      <c r="B253" s="35">
        <v>99.229920000000007</v>
      </c>
      <c r="C253" s="35"/>
      <c r="D253" s="35"/>
    </row>
    <row r="254" spans="1:4" x14ac:dyDescent="0.25">
      <c r="A254" s="35">
        <v>1.7280399999999999E-11</v>
      </c>
      <c r="B254" s="35">
        <v>99.634960000000007</v>
      </c>
      <c r="C254" s="35"/>
      <c r="D254" s="35"/>
    </row>
    <row r="255" spans="1:4" x14ac:dyDescent="0.25">
      <c r="A255" s="35">
        <v>1.568878E-11</v>
      </c>
      <c r="B255" s="35">
        <v>100.039</v>
      </c>
      <c r="C255" s="35"/>
      <c r="D255" s="35"/>
    </row>
    <row r="256" spans="1:4" x14ac:dyDescent="0.25">
      <c r="A256" s="35">
        <v>1.7507770000000001E-11</v>
      </c>
      <c r="B256" s="35">
        <v>100.443</v>
      </c>
      <c r="C256" s="35"/>
      <c r="D256" s="35"/>
    </row>
    <row r="257" spans="1:4" x14ac:dyDescent="0.25">
      <c r="A257" s="35">
        <v>1.6143530000000001E-11</v>
      </c>
      <c r="B257" s="35">
        <v>100.8481</v>
      </c>
      <c r="C257" s="35"/>
      <c r="D257" s="35"/>
    </row>
    <row r="258" spans="1:4" x14ac:dyDescent="0.25">
      <c r="A258" s="35">
        <v>1.477929E-11</v>
      </c>
      <c r="B258" s="35">
        <v>101.2531</v>
      </c>
      <c r="C258" s="35"/>
      <c r="D258" s="35"/>
    </row>
    <row r="259" spans="1:4" x14ac:dyDescent="0.25">
      <c r="A259" s="35">
        <v>1.364242E-11</v>
      </c>
      <c r="B259" s="35">
        <v>101.6572</v>
      </c>
      <c r="C259" s="35"/>
      <c r="D259" s="35"/>
    </row>
    <row r="260" spans="1:4" x14ac:dyDescent="0.25">
      <c r="A260" s="35">
        <v>1.477929E-11</v>
      </c>
      <c r="B260" s="35">
        <v>102.06019999999999</v>
      </c>
      <c r="C260" s="35"/>
      <c r="D260" s="35"/>
    </row>
    <row r="261" spans="1:4" x14ac:dyDescent="0.25">
      <c r="A261" s="35">
        <v>1.568878E-11</v>
      </c>
      <c r="B261" s="35">
        <v>102.46420000000001</v>
      </c>
      <c r="C261" s="35"/>
      <c r="D261" s="35"/>
    </row>
    <row r="262" spans="1:4" x14ac:dyDescent="0.25">
      <c r="A262" s="35">
        <v>1.5234040000000001E-11</v>
      </c>
      <c r="B262" s="35">
        <v>102.8683</v>
      </c>
      <c r="C262" s="35"/>
      <c r="D262" s="35"/>
    </row>
    <row r="263" spans="1:4" x14ac:dyDescent="0.25">
      <c r="A263" s="35">
        <v>1.773515E-11</v>
      </c>
      <c r="B263" s="35">
        <v>103.2723</v>
      </c>
      <c r="C263" s="35"/>
      <c r="D263" s="35"/>
    </row>
    <row r="264" spans="1:4" x14ac:dyDescent="0.25">
      <c r="A264" s="35">
        <v>1.7507770000000001E-11</v>
      </c>
      <c r="B264" s="35">
        <v>103.67740000000001</v>
      </c>
      <c r="C264" s="35"/>
      <c r="D264" s="35"/>
    </row>
    <row r="265" spans="1:4" x14ac:dyDescent="0.25">
      <c r="A265" s="35">
        <v>1.6825650000000001E-11</v>
      </c>
      <c r="B265" s="35">
        <v>104.0814</v>
      </c>
      <c r="C265" s="35"/>
      <c r="D265" s="35"/>
    </row>
    <row r="266" spans="1:4" x14ac:dyDescent="0.25">
      <c r="A266" s="35">
        <v>1.773515E-11</v>
      </c>
      <c r="B266" s="35">
        <v>104.4854</v>
      </c>
      <c r="C266" s="35"/>
      <c r="D266" s="35"/>
    </row>
    <row r="267" spans="1:4" x14ac:dyDescent="0.25">
      <c r="A267" s="35">
        <v>1.7962519999999999E-11</v>
      </c>
      <c r="B267" s="35">
        <v>104.8895</v>
      </c>
      <c r="C267" s="35"/>
      <c r="D267" s="35"/>
    </row>
    <row r="268" spans="1:4" x14ac:dyDescent="0.25">
      <c r="A268" s="35">
        <v>1.7507770000000001E-11</v>
      </c>
      <c r="B268" s="35">
        <v>105.2945</v>
      </c>
      <c r="C268" s="35"/>
      <c r="D268" s="35"/>
    </row>
    <row r="269" spans="1:4" x14ac:dyDescent="0.25">
      <c r="A269" s="35">
        <v>1.8189889999999999E-11</v>
      </c>
      <c r="B269" s="35">
        <v>105.6986</v>
      </c>
      <c r="C269" s="35"/>
      <c r="D269" s="35"/>
    </row>
    <row r="270" spans="1:4" x14ac:dyDescent="0.25">
      <c r="A270" s="35">
        <v>1.63709E-11</v>
      </c>
      <c r="B270" s="35">
        <v>106.1026</v>
      </c>
      <c r="C270" s="35"/>
      <c r="D270" s="35"/>
    </row>
    <row r="271" spans="1:4" x14ac:dyDescent="0.25">
      <c r="A271" s="35">
        <v>1.63709E-11</v>
      </c>
      <c r="B271" s="35">
        <v>106.50660000000001</v>
      </c>
      <c r="C271" s="35"/>
      <c r="D271" s="35"/>
    </row>
    <row r="272" spans="1:4" x14ac:dyDescent="0.25">
      <c r="A272" s="35">
        <v>1.7507770000000001E-11</v>
      </c>
      <c r="B272" s="35">
        <v>106.9117</v>
      </c>
      <c r="C272" s="35"/>
      <c r="D272" s="35"/>
    </row>
    <row r="273" spans="1:4" x14ac:dyDescent="0.25">
      <c r="A273" s="35">
        <v>1.864464E-11</v>
      </c>
      <c r="B273" s="35">
        <v>107.31570000000001</v>
      </c>
      <c r="C273" s="35"/>
      <c r="D273" s="35"/>
    </row>
    <row r="274" spans="1:4" x14ac:dyDescent="0.25">
      <c r="A274" s="35">
        <v>1.4324540000000001E-11</v>
      </c>
      <c r="B274" s="35">
        <v>107.7208</v>
      </c>
      <c r="C274" s="35"/>
      <c r="D274" s="35"/>
    </row>
    <row r="275" spans="1:4" x14ac:dyDescent="0.25">
      <c r="A275" s="35">
        <v>1.8189889999999999E-11</v>
      </c>
      <c r="B275" s="35">
        <v>108.12479999999999</v>
      </c>
      <c r="C275" s="35"/>
      <c r="D275" s="35"/>
    </row>
    <row r="276" spans="1:4" x14ac:dyDescent="0.25">
      <c r="A276" s="35">
        <v>1.6825650000000001E-11</v>
      </c>
      <c r="B276" s="35">
        <v>108.5279</v>
      </c>
      <c r="C276" s="35"/>
      <c r="D276" s="35"/>
    </row>
    <row r="277" spans="1:4" x14ac:dyDescent="0.25">
      <c r="A277" s="35">
        <v>1.773515E-11</v>
      </c>
      <c r="B277" s="35">
        <v>108.9329</v>
      </c>
      <c r="C277" s="35"/>
      <c r="D277" s="35"/>
    </row>
    <row r="278" spans="1:4" x14ac:dyDescent="0.25">
      <c r="A278" s="35">
        <v>1.63709E-11</v>
      </c>
      <c r="B278" s="35">
        <v>109.3369</v>
      </c>
      <c r="C278" s="35"/>
      <c r="D278" s="35"/>
    </row>
    <row r="279" spans="1:4" x14ac:dyDescent="0.25">
      <c r="A279" s="35">
        <v>1.63709E-11</v>
      </c>
      <c r="B279" s="35">
        <v>109.742</v>
      </c>
      <c r="C279" s="35"/>
      <c r="D279" s="35"/>
    </row>
    <row r="280" spans="1:4" x14ac:dyDescent="0.25">
      <c r="A280" s="35">
        <v>1.6825650000000001E-11</v>
      </c>
      <c r="B280" s="35">
        <v>110.146</v>
      </c>
      <c r="C280" s="35"/>
      <c r="D280" s="35"/>
    </row>
    <row r="281" spans="1:4" x14ac:dyDescent="0.25">
      <c r="A281" s="35">
        <v>1.6825650000000001E-11</v>
      </c>
      <c r="B281" s="35">
        <v>110.55110000000001</v>
      </c>
      <c r="C281" s="35"/>
      <c r="D281" s="35"/>
    </row>
    <row r="282" spans="1:4" x14ac:dyDescent="0.25">
      <c r="A282" s="35">
        <v>1.6143530000000001E-11</v>
      </c>
      <c r="B282" s="35">
        <v>110.9551</v>
      </c>
      <c r="C282" s="35"/>
      <c r="D282" s="35"/>
    </row>
    <row r="283" spans="1:4" x14ac:dyDescent="0.25">
      <c r="A283" s="35">
        <v>1.7507770000000001E-11</v>
      </c>
      <c r="B283" s="35">
        <v>111.3591</v>
      </c>
      <c r="C283" s="35"/>
      <c r="D283" s="35"/>
    </row>
    <row r="284" spans="1:4" x14ac:dyDescent="0.25">
      <c r="A284" s="35">
        <v>1.6598279999999999E-11</v>
      </c>
      <c r="B284" s="35">
        <v>111.7632</v>
      </c>
      <c r="C284" s="35"/>
      <c r="D284" s="35"/>
    </row>
    <row r="285" spans="1:4" x14ac:dyDescent="0.25">
      <c r="A285" s="35">
        <v>1.546141E-11</v>
      </c>
      <c r="B285" s="35">
        <v>112.1682</v>
      </c>
      <c r="C285" s="35"/>
      <c r="D285" s="35"/>
    </row>
    <row r="286" spans="1:4" x14ac:dyDescent="0.25">
      <c r="A286" s="35">
        <v>1.6598279999999999E-11</v>
      </c>
      <c r="B286" s="35">
        <v>112.5723</v>
      </c>
      <c r="C286" s="35"/>
      <c r="D286" s="35"/>
    </row>
    <row r="287" spans="1:4" x14ac:dyDescent="0.25">
      <c r="A287" s="35">
        <v>1.6825650000000001E-11</v>
      </c>
      <c r="B287" s="35">
        <v>112.9753</v>
      </c>
      <c r="C287" s="35"/>
      <c r="D287" s="35"/>
    </row>
    <row r="288" spans="1:4" x14ac:dyDescent="0.25">
      <c r="A288" s="35">
        <v>1.63709E-11</v>
      </c>
      <c r="B288" s="35">
        <v>113.3793</v>
      </c>
      <c r="C288" s="35"/>
      <c r="D288" s="35"/>
    </row>
    <row r="289" spans="1:4" x14ac:dyDescent="0.25">
      <c r="A289" s="35">
        <v>1.6143530000000001E-11</v>
      </c>
      <c r="B289" s="35">
        <v>113.7834</v>
      </c>
      <c r="C289" s="35"/>
      <c r="D289" s="35"/>
    </row>
    <row r="290" spans="1:4" x14ac:dyDescent="0.25">
      <c r="A290" s="35">
        <v>1.8189889999999999E-11</v>
      </c>
      <c r="B290" s="35">
        <v>114.1874</v>
      </c>
      <c r="C290" s="35"/>
      <c r="D290" s="35"/>
    </row>
    <row r="291" spans="1:4" x14ac:dyDescent="0.25">
      <c r="A291" s="35">
        <v>1.773515E-11</v>
      </c>
      <c r="B291" s="35">
        <v>114.5925</v>
      </c>
      <c r="C291" s="35"/>
      <c r="D291" s="35"/>
    </row>
    <row r="292" spans="1:4" x14ac:dyDescent="0.25">
      <c r="A292" s="35">
        <v>1.6143530000000001E-11</v>
      </c>
      <c r="B292" s="35">
        <v>114.9965</v>
      </c>
      <c r="C292" s="35"/>
      <c r="D292" s="35"/>
    </row>
    <row r="293" spans="1:4" x14ac:dyDescent="0.25">
      <c r="A293" s="35">
        <v>1.5234040000000001E-11</v>
      </c>
      <c r="B293" s="35">
        <v>115.40049999999999</v>
      </c>
      <c r="C293" s="35"/>
      <c r="D293" s="35"/>
    </row>
    <row r="294" spans="1:4" x14ac:dyDescent="0.25">
      <c r="A294" s="35">
        <v>1.114131E-11</v>
      </c>
      <c r="B294" s="35">
        <v>115.8056</v>
      </c>
      <c r="C294" s="35"/>
      <c r="D294" s="35"/>
    </row>
    <row r="295" spans="1:4" x14ac:dyDescent="0.25">
      <c r="A295" s="35">
        <v>1.6143530000000001E-11</v>
      </c>
      <c r="B295" s="35">
        <v>116.20959999999999</v>
      </c>
      <c r="C295" s="35"/>
      <c r="D295" s="35"/>
    </row>
    <row r="296" spans="1:4" x14ac:dyDescent="0.25">
      <c r="A296" s="35">
        <v>1.7280399999999999E-11</v>
      </c>
      <c r="B296" s="35">
        <v>116.6147</v>
      </c>
      <c r="C296" s="35"/>
      <c r="D296" s="35"/>
    </row>
    <row r="297" spans="1:4" x14ac:dyDescent="0.25">
      <c r="A297" s="35">
        <v>1.7280399999999999E-11</v>
      </c>
      <c r="B297" s="35">
        <v>117.0187</v>
      </c>
      <c r="C297" s="35"/>
      <c r="D297" s="35"/>
    </row>
    <row r="298" spans="1:4" x14ac:dyDescent="0.25">
      <c r="A298" s="35">
        <v>1.63709E-11</v>
      </c>
      <c r="B298" s="35">
        <v>117.4237</v>
      </c>
      <c r="C298" s="35"/>
      <c r="D298" s="35"/>
    </row>
    <row r="299" spans="1:4" x14ac:dyDescent="0.25">
      <c r="A299" s="35">
        <v>1.864464E-11</v>
      </c>
      <c r="B299" s="35">
        <v>117.8288</v>
      </c>
      <c r="C299" s="35"/>
      <c r="D299" s="35"/>
    </row>
    <row r="300" spans="1:4" x14ac:dyDescent="0.25">
      <c r="A300" s="35">
        <v>1.8189889999999999E-11</v>
      </c>
      <c r="B300" s="35">
        <v>118.2328</v>
      </c>
      <c r="C300" s="35"/>
      <c r="D300" s="35"/>
    </row>
    <row r="301" spans="1:4" x14ac:dyDescent="0.25">
      <c r="A301" s="35">
        <v>1.6598279999999999E-11</v>
      </c>
      <c r="B301" s="35">
        <v>118.6369</v>
      </c>
      <c r="C301" s="35"/>
      <c r="D301" s="35"/>
    </row>
    <row r="302" spans="1:4" x14ac:dyDescent="0.25">
      <c r="A302" s="35">
        <v>1.773515E-11</v>
      </c>
      <c r="B302" s="35">
        <v>119.04089999999999</v>
      </c>
      <c r="C302" s="35"/>
      <c r="D302" s="35"/>
    </row>
    <row r="303" spans="1:4" x14ac:dyDescent="0.25">
      <c r="A303" s="35">
        <v>1.8872020000000001E-11</v>
      </c>
      <c r="B303" s="35">
        <v>119.44589999999999</v>
      </c>
      <c r="C303" s="35"/>
      <c r="D303" s="35"/>
    </row>
    <row r="304" spans="1:4" x14ac:dyDescent="0.25">
      <c r="A304" s="35">
        <v>1.8189889999999999E-11</v>
      </c>
      <c r="B304" s="35">
        <v>119.85</v>
      </c>
      <c r="C304" s="35"/>
      <c r="D304" s="35"/>
    </row>
    <row r="305" spans="1:4" x14ac:dyDescent="0.25">
      <c r="A305" s="35">
        <v>1.864464E-11</v>
      </c>
      <c r="B305" s="35">
        <v>120.254</v>
      </c>
      <c r="C305" s="35"/>
      <c r="D305" s="35"/>
    </row>
    <row r="306" spans="1:4" x14ac:dyDescent="0.25">
      <c r="A306" s="35">
        <v>1.773515E-11</v>
      </c>
      <c r="B306" s="35">
        <v>120.6591</v>
      </c>
      <c r="C306" s="35"/>
      <c r="D306" s="35"/>
    </row>
    <row r="307" spans="1:4" x14ac:dyDescent="0.25">
      <c r="A307" s="35">
        <v>1.7507770000000001E-11</v>
      </c>
      <c r="B307" s="35">
        <v>121.0641</v>
      </c>
      <c r="C307" s="35"/>
      <c r="D307" s="35"/>
    </row>
    <row r="308" spans="1:4" x14ac:dyDescent="0.25">
      <c r="A308" s="35">
        <v>1.5006659999999999E-11</v>
      </c>
      <c r="B308" s="35">
        <v>121.4701</v>
      </c>
      <c r="C308" s="35"/>
      <c r="D308" s="35"/>
    </row>
    <row r="309" spans="1:4" x14ac:dyDescent="0.25">
      <c r="A309" s="35">
        <v>1.6598279999999999E-11</v>
      </c>
      <c r="B309" s="35">
        <v>121.8762</v>
      </c>
      <c r="C309" s="35"/>
      <c r="D309" s="35"/>
    </row>
    <row r="310" spans="1:4" x14ac:dyDescent="0.25">
      <c r="A310" s="35">
        <v>1.568878E-11</v>
      </c>
      <c r="B310" s="35">
        <v>122.28019999999999</v>
      </c>
      <c r="C310" s="35"/>
      <c r="D310" s="35"/>
    </row>
    <row r="311" spans="1:4" x14ac:dyDescent="0.25">
      <c r="A311" s="35">
        <v>1.6598279999999999E-11</v>
      </c>
      <c r="B311" s="35">
        <v>122.6853</v>
      </c>
      <c r="C311" s="35"/>
      <c r="D311" s="35"/>
    </row>
    <row r="312" spans="1:4" x14ac:dyDescent="0.25">
      <c r="A312" s="35">
        <v>1.8189889999999999E-11</v>
      </c>
      <c r="B312" s="35">
        <v>123.0903</v>
      </c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237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1.6927971069999993E-11</v>
      </c>
      <c r="B7" s="37">
        <f>STDEV(A9:A208)/SQRT(200)</f>
        <v>1.14911388745744E-13</v>
      </c>
      <c r="C7" s="37">
        <f>AVERAGE(C9:C208)</f>
        <v>-3.7556787950000013E-10</v>
      </c>
      <c r="D7" s="37">
        <f>STDEV(C9:C208)/SQRT(200)</f>
        <v>2.2466743486833622E-12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1.841727E-11</v>
      </c>
      <c r="B9" s="35">
        <v>0.30003020000000002</v>
      </c>
      <c r="C9" s="35">
        <v>-4.2405189999999998E-10</v>
      </c>
      <c r="D9" s="35">
        <v>0.30003020000000002</v>
      </c>
    </row>
    <row r="10" spans="1:4" x14ac:dyDescent="0.25">
      <c r="A10" s="35">
        <v>9.5496939999999998E-12</v>
      </c>
      <c r="B10" s="35">
        <v>0.98409840000000004</v>
      </c>
      <c r="C10" s="35">
        <v>-3.581135E-10</v>
      </c>
      <c r="D10" s="35">
        <v>0.98309800000000003</v>
      </c>
    </row>
    <row r="11" spans="1:4" x14ac:dyDescent="0.25">
      <c r="A11" s="35">
        <v>1.6598279999999999E-11</v>
      </c>
      <c r="B11" s="35">
        <v>1.3891389999999999</v>
      </c>
      <c r="C11" s="35">
        <v>-3.8016880000000002E-10</v>
      </c>
      <c r="D11" s="35">
        <v>1.3871389999999999</v>
      </c>
    </row>
    <row r="12" spans="1:4" x14ac:dyDescent="0.25">
      <c r="A12" s="35">
        <v>1.705303E-11</v>
      </c>
      <c r="B12" s="35">
        <v>1.7931790000000001</v>
      </c>
      <c r="C12" s="35">
        <v>-4.1291060000000001E-10</v>
      </c>
      <c r="D12" s="35">
        <v>1.7911790000000001</v>
      </c>
    </row>
    <row r="13" spans="1:4" x14ac:dyDescent="0.25">
      <c r="A13" s="35">
        <v>1.568878E-11</v>
      </c>
      <c r="B13" s="35">
        <v>2.1972200000000002</v>
      </c>
      <c r="C13" s="35">
        <v>-4.2768990000000002E-10</v>
      </c>
      <c r="D13" s="35">
        <v>2.1942200000000001</v>
      </c>
    </row>
    <row r="14" spans="1:4" x14ac:dyDescent="0.25">
      <c r="A14" s="35">
        <v>1.4324540000000001E-11</v>
      </c>
      <c r="B14" s="35">
        <v>2.6012599999999999</v>
      </c>
      <c r="C14" s="35">
        <v>-3.9062800000000001E-10</v>
      </c>
      <c r="D14" s="35">
        <v>2.5982599999999998</v>
      </c>
    </row>
    <row r="15" spans="1:4" x14ac:dyDescent="0.25">
      <c r="A15" s="35">
        <v>1.6825650000000001E-11</v>
      </c>
      <c r="B15" s="35">
        <v>3.0053010000000002</v>
      </c>
      <c r="C15" s="35">
        <v>-3.0036060000000002E-10</v>
      </c>
      <c r="D15" s="35">
        <v>3.003301</v>
      </c>
    </row>
    <row r="16" spans="1:4" x14ac:dyDescent="0.25">
      <c r="A16" s="35">
        <v>1.5916160000000002E-11</v>
      </c>
      <c r="B16" s="35">
        <v>3.4103409999999998</v>
      </c>
      <c r="C16" s="35">
        <v>-3.9267429999999997E-10</v>
      </c>
      <c r="D16" s="35">
        <v>3.4073410000000002</v>
      </c>
    </row>
    <row r="17" spans="1:4" x14ac:dyDescent="0.25">
      <c r="A17" s="35">
        <v>1.5234040000000001E-11</v>
      </c>
      <c r="B17" s="35">
        <v>3.8143820000000002</v>
      </c>
      <c r="C17" s="35">
        <v>-3.283276E-10</v>
      </c>
      <c r="D17" s="35">
        <v>3.8123809999999998</v>
      </c>
    </row>
    <row r="18" spans="1:4" x14ac:dyDescent="0.25">
      <c r="A18" s="35">
        <v>1.568878E-11</v>
      </c>
      <c r="B18" s="35">
        <v>4.2184210000000002</v>
      </c>
      <c r="C18" s="35">
        <v>-3.4310690000000001E-10</v>
      </c>
      <c r="D18" s="35">
        <v>4.2164219999999997</v>
      </c>
    </row>
    <row r="19" spans="1:4" x14ac:dyDescent="0.25">
      <c r="A19" s="35">
        <v>1.773515E-11</v>
      </c>
      <c r="B19" s="35">
        <v>4.6224619999999996</v>
      </c>
      <c r="C19" s="35">
        <v>-3.6402529999999998E-10</v>
      </c>
      <c r="D19" s="35">
        <v>4.6204619999999998</v>
      </c>
    </row>
    <row r="20" spans="1:4" x14ac:dyDescent="0.25">
      <c r="A20" s="35">
        <v>1.6598279999999999E-11</v>
      </c>
      <c r="B20" s="35">
        <v>5.0255020000000004</v>
      </c>
      <c r="C20" s="35">
        <v>-3.7857719999999999E-10</v>
      </c>
      <c r="D20" s="35">
        <v>5.0235019999999997</v>
      </c>
    </row>
    <row r="21" spans="1:4" x14ac:dyDescent="0.25">
      <c r="A21" s="35">
        <v>1.7280399999999999E-11</v>
      </c>
      <c r="B21" s="35">
        <v>5.4305430000000001</v>
      </c>
      <c r="C21" s="35">
        <v>-3.5402079999999998E-10</v>
      </c>
      <c r="D21" s="35">
        <v>5.427543</v>
      </c>
    </row>
    <row r="22" spans="1:4" x14ac:dyDescent="0.25">
      <c r="A22" s="35">
        <v>1.6598279999999999E-11</v>
      </c>
      <c r="B22" s="35">
        <v>5.8345830000000003</v>
      </c>
      <c r="C22" s="35">
        <v>-4.2109599999999999E-10</v>
      </c>
      <c r="D22" s="35">
        <v>5.8315830000000002</v>
      </c>
    </row>
    <row r="23" spans="1:4" x14ac:dyDescent="0.25">
      <c r="A23" s="35">
        <v>1.773515E-11</v>
      </c>
      <c r="B23" s="35">
        <v>6.2386239999999997</v>
      </c>
      <c r="C23" s="35">
        <v>-3.8653520000000001E-10</v>
      </c>
      <c r="D23" s="35">
        <v>6.2346240000000002</v>
      </c>
    </row>
    <row r="24" spans="1:4" x14ac:dyDescent="0.25">
      <c r="A24" s="35">
        <v>1.5234040000000001E-11</v>
      </c>
      <c r="B24" s="35">
        <v>6.6426639999999999</v>
      </c>
      <c r="C24" s="35">
        <v>-3.6425260000000001E-10</v>
      </c>
      <c r="D24" s="35">
        <v>6.6396639999999998</v>
      </c>
    </row>
    <row r="25" spans="1:4" x14ac:dyDescent="0.25">
      <c r="A25" s="35">
        <v>1.8189889999999999E-11</v>
      </c>
      <c r="B25" s="35">
        <v>7.0467050000000002</v>
      </c>
      <c r="C25" s="35">
        <v>-4.3678479999999999E-10</v>
      </c>
      <c r="D25" s="35">
        <v>7.0427049999999998</v>
      </c>
    </row>
    <row r="26" spans="1:4" x14ac:dyDescent="0.25">
      <c r="A26" s="35">
        <v>1.705303E-11</v>
      </c>
      <c r="B26" s="35">
        <v>7.4507450000000004</v>
      </c>
      <c r="C26" s="35">
        <v>-3.6106939999999999E-10</v>
      </c>
      <c r="D26" s="35">
        <v>7.4467439999999998</v>
      </c>
    </row>
    <row r="27" spans="1:4" x14ac:dyDescent="0.25">
      <c r="A27" s="35">
        <v>1.9099390000000001E-11</v>
      </c>
      <c r="B27" s="35">
        <v>7.8547849999999997</v>
      </c>
      <c r="C27" s="35">
        <v>-3.9494809999999998E-10</v>
      </c>
      <c r="D27" s="35">
        <v>7.8497849999999998</v>
      </c>
    </row>
    <row r="28" spans="1:4" x14ac:dyDescent="0.25">
      <c r="A28" s="35">
        <v>1.7280399999999999E-11</v>
      </c>
      <c r="B28" s="35">
        <v>8.2598260000000003</v>
      </c>
      <c r="C28" s="35">
        <v>-3.9835870000000001E-10</v>
      </c>
      <c r="D28" s="35">
        <v>8.2538250000000009</v>
      </c>
    </row>
    <row r="29" spans="1:4" x14ac:dyDescent="0.25">
      <c r="A29" s="35">
        <v>1.8872020000000001E-11</v>
      </c>
      <c r="B29" s="35">
        <v>8.6638660000000005</v>
      </c>
      <c r="C29" s="35">
        <v>-4.0040500000000003E-10</v>
      </c>
      <c r="D29" s="35">
        <v>8.6578660000000003</v>
      </c>
    </row>
    <row r="30" spans="1:4" x14ac:dyDescent="0.25">
      <c r="A30" s="35">
        <v>1.6598279999999999E-11</v>
      </c>
      <c r="B30" s="35">
        <v>9.0679060000000007</v>
      </c>
      <c r="C30" s="35">
        <v>-4.1200110000000001E-10</v>
      </c>
      <c r="D30" s="35">
        <v>9.0629059999999999</v>
      </c>
    </row>
    <row r="31" spans="1:4" x14ac:dyDescent="0.25">
      <c r="A31" s="35">
        <v>1.773515E-11</v>
      </c>
      <c r="B31" s="35">
        <v>9.4719470000000001</v>
      </c>
      <c r="C31" s="35">
        <v>-3.7357489999999999E-10</v>
      </c>
      <c r="D31" s="35">
        <v>9.4679470000000006</v>
      </c>
    </row>
    <row r="32" spans="1:4" x14ac:dyDescent="0.25">
      <c r="A32" s="35">
        <v>1.5234040000000001E-11</v>
      </c>
      <c r="B32" s="35">
        <v>9.8759879999999995</v>
      </c>
      <c r="C32" s="35">
        <v>-3.4629009999999998E-10</v>
      </c>
      <c r="D32" s="35">
        <v>9.8709869999999995</v>
      </c>
    </row>
    <row r="33" spans="1:4" x14ac:dyDescent="0.25">
      <c r="A33" s="35">
        <v>1.705303E-11</v>
      </c>
      <c r="B33" s="35">
        <v>10.28003</v>
      </c>
      <c r="C33" s="35">
        <v>-3.515197E-10</v>
      </c>
      <c r="D33" s="35">
        <v>10.275029999999999</v>
      </c>
    </row>
    <row r="34" spans="1:4" x14ac:dyDescent="0.25">
      <c r="A34" s="35">
        <v>1.5916160000000002E-11</v>
      </c>
      <c r="B34" s="35">
        <v>10.68507</v>
      </c>
      <c r="C34" s="35">
        <v>-3.6334310000000001E-10</v>
      </c>
      <c r="D34" s="35">
        <v>10.67807</v>
      </c>
    </row>
    <row r="35" spans="1:4" x14ac:dyDescent="0.25">
      <c r="A35" s="35">
        <v>1.6825650000000001E-11</v>
      </c>
      <c r="B35" s="35">
        <v>11.08911</v>
      </c>
      <c r="C35" s="35">
        <v>-3.526566E-10</v>
      </c>
      <c r="D35" s="35">
        <v>11.081110000000001</v>
      </c>
    </row>
    <row r="36" spans="1:4" x14ac:dyDescent="0.25">
      <c r="A36" s="35">
        <v>1.5916160000000002E-11</v>
      </c>
      <c r="B36" s="35">
        <v>11.494149999999999</v>
      </c>
      <c r="C36" s="35">
        <v>-3.6425260000000001E-10</v>
      </c>
      <c r="D36" s="35">
        <v>11.48415</v>
      </c>
    </row>
    <row r="37" spans="1:4" x14ac:dyDescent="0.25">
      <c r="A37" s="35">
        <v>1.705303E-11</v>
      </c>
      <c r="B37" s="35">
        <v>11.89819</v>
      </c>
      <c r="C37" s="35">
        <v>-3.847163E-10</v>
      </c>
      <c r="D37" s="35">
        <v>11.889189999999999</v>
      </c>
    </row>
    <row r="38" spans="1:4" x14ac:dyDescent="0.25">
      <c r="A38" s="35">
        <v>1.6825650000000001E-11</v>
      </c>
      <c r="B38" s="35">
        <v>12.30223</v>
      </c>
      <c r="C38" s="35">
        <v>-3.283276E-10</v>
      </c>
      <c r="D38" s="35">
        <v>12.29223</v>
      </c>
    </row>
    <row r="39" spans="1:4" x14ac:dyDescent="0.25">
      <c r="A39" s="35">
        <v>1.6598279999999999E-11</v>
      </c>
      <c r="B39" s="35">
        <v>12.70627</v>
      </c>
      <c r="C39" s="35">
        <v>-4.0154189999999998E-10</v>
      </c>
      <c r="D39" s="35">
        <v>12.695270000000001</v>
      </c>
    </row>
    <row r="40" spans="1:4" x14ac:dyDescent="0.25">
      <c r="A40" s="35">
        <v>1.8189889999999999E-11</v>
      </c>
      <c r="B40" s="35">
        <v>13.11031</v>
      </c>
      <c r="C40" s="35">
        <v>-3.6538950000000001E-10</v>
      </c>
      <c r="D40" s="35">
        <v>13.099309999999999</v>
      </c>
    </row>
    <row r="41" spans="1:4" x14ac:dyDescent="0.25">
      <c r="A41" s="35">
        <v>1.8189889999999999E-11</v>
      </c>
      <c r="B41" s="35">
        <v>13.51535</v>
      </c>
      <c r="C41" s="35">
        <v>-3.749392E-10</v>
      </c>
      <c r="D41" s="35">
        <v>13.504350000000001</v>
      </c>
    </row>
    <row r="42" spans="1:4" x14ac:dyDescent="0.25">
      <c r="A42" s="35">
        <v>1.4551920000000001E-11</v>
      </c>
      <c r="B42" s="35">
        <v>13.91939</v>
      </c>
      <c r="C42" s="35">
        <v>-4.0222400000000002E-10</v>
      </c>
      <c r="D42" s="35">
        <v>13.908390000000001</v>
      </c>
    </row>
    <row r="43" spans="1:4" x14ac:dyDescent="0.25">
      <c r="A43" s="35">
        <v>1.5234040000000001E-11</v>
      </c>
      <c r="B43" s="35">
        <v>14.32443</v>
      </c>
      <c r="C43" s="35">
        <v>-3.6288839999999998E-10</v>
      </c>
      <c r="D43" s="35">
        <v>14.312430000000001</v>
      </c>
    </row>
    <row r="44" spans="1:4" x14ac:dyDescent="0.25">
      <c r="A44" s="35">
        <v>1.8189889999999999E-11</v>
      </c>
      <c r="B44" s="35">
        <v>14.729469999999999</v>
      </c>
      <c r="C44" s="35">
        <v>-3.8403409999999998E-10</v>
      </c>
      <c r="D44" s="35">
        <v>14.71547</v>
      </c>
    </row>
    <row r="45" spans="1:4" x14ac:dyDescent="0.25">
      <c r="A45" s="35">
        <v>1.8189889999999999E-11</v>
      </c>
      <c r="B45" s="35">
        <v>15.133509999999999</v>
      </c>
      <c r="C45" s="35">
        <v>-3.2264320000000002E-10</v>
      </c>
      <c r="D45" s="35">
        <v>15.120509999999999</v>
      </c>
    </row>
    <row r="46" spans="1:4" x14ac:dyDescent="0.25">
      <c r="A46" s="35">
        <v>1.6825650000000001E-11</v>
      </c>
      <c r="B46" s="35">
        <v>15.538550000000001</v>
      </c>
      <c r="C46" s="35">
        <v>-3.417426E-10</v>
      </c>
      <c r="D46" s="35">
        <v>15.52455</v>
      </c>
    </row>
    <row r="47" spans="1:4" x14ac:dyDescent="0.25">
      <c r="A47" s="35">
        <v>1.773515E-11</v>
      </c>
      <c r="B47" s="35">
        <v>15.942589999999999</v>
      </c>
      <c r="C47" s="35">
        <v>-3.5311129999999998E-10</v>
      </c>
      <c r="D47" s="35">
        <v>15.92759</v>
      </c>
    </row>
    <row r="48" spans="1:4" x14ac:dyDescent="0.25">
      <c r="A48" s="35">
        <v>1.4324540000000001E-11</v>
      </c>
      <c r="B48" s="35">
        <v>16.346630000000001</v>
      </c>
      <c r="C48" s="35">
        <v>-3.5856830000000001E-10</v>
      </c>
      <c r="D48" s="35">
        <v>16.331630000000001</v>
      </c>
    </row>
    <row r="49" spans="1:4" x14ac:dyDescent="0.25">
      <c r="A49" s="35">
        <v>1.841727E-11</v>
      </c>
      <c r="B49" s="35">
        <v>16.750679999999999</v>
      </c>
      <c r="C49" s="35">
        <v>-3.847163E-10</v>
      </c>
      <c r="D49" s="35">
        <v>16.734670000000001</v>
      </c>
    </row>
    <row r="50" spans="1:4" x14ac:dyDescent="0.25">
      <c r="A50" s="35">
        <v>1.773515E-11</v>
      </c>
      <c r="B50" s="35">
        <v>17.154720000000001</v>
      </c>
      <c r="C50" s="35">
        <v>-3.672085E-10</v>
      </c>
      <c r="D50" s="35">
        <v>17.13871</v>
      </c>
    </row>
    <row r="51" spans="1:4" x14ac:dyDescent="0.25">
      <c r="A51" s="35">
        <v>1.7280399999999999E-11</v>
      </c>
      <c r="B51" s="35">
        <v>17.559760000000001</v>
      </c>
      <c r="C51" s="35">
        <v>-3.4015100000000002E-10</v>
      </c>
      <c r="D51" s="35">
        <v>17.542750000000002</v>
      </c>
    </row>
    <row r="52" spans="1:4" x14ac:dyDescent="0.25">
      <c r="A52" s="35">
        <v>1.8189889999999999E-11</v>
      </c>
      <c r="B52" s="35">
        <v>17.963799999999999</v>
      </c>
      <c r="C52" s="35">
        <v>-3.660716E-10</v>
      </c>
      <c r="D52" s="35">
        <v>17.94679</v>
      </c>
    </row>
    <row r="53" spans="1:4" x14ac:dyDescent="0.25">
      <c r="A53" s="35">
        <v>1.773515E-11</v>
      </c>
      <c r="B53" s="35">
        <v>18.367840000000001</v>
      </c>
      <c r="C53" s="35">
        <v>-3.8426149999999999E-10</v>
      </c>
      <c r="D53" s="35">
        <v>18.349830000000001</v>
      </c>
    </row>
    <row r="54" spans="1:4" x14ac:dyDescent="0.25">
      <c r="A54" s="35">
        <v>1.9554139999999999E-11</v>
      </c>
      <c r="B54" s="35">
        <v>18.773879999999998</v>
      </c>
      <c r="C54" s="35">
        <v>-3.57204E-10</v>
      </c>
      <c r="D54" s="35">
        <v>18.75488</v>
      </c>
    </row>
    <row r="55" spans="1:4" x14ac:dyDescent="0.25">
      <c r="A55" s="35">
        <v>1.9099390000000001E-11</v>
      </c>
      <c r="B55" s="35">
        <v>19.17792</v>
      </c>
      <c r="C55" s="35">
        <v>-4.0813570000000002E-10</v>
      </c>
      <c r="D55" s="35">
        <v>19.158919999999998</v>
      </c>
    </row>
    <row r="56" spans="1:4" x14ac:dyDescent="0.25">
      <c r="A56" s="35">
        <v>1.5916160000000002E-11</v>
      </c>
      <c r="B56" s="35">
        <v>19.581959999999999</v>
      </c>
      <c r="C56" s="35">
        <v>-3.7221070000000002E-10</v>
      </c>
      <c r="D56" s="35">
        <v>19.561959999999999</v>
      </c>
    </row>
    <row r="57" spans="1:4" x14ac:dyDescent="0.25">
      <c r="A57" s="35">
        <v>1.8189889999999999E-11</v>
      </c>
      <c r="B57" s="35">
        <v>19.986000000000001</v>
      </c>
      <c r="C57" s="35">
        <v>-3.1718629999999998E-10</v>
      </c>
      <c r="D57" s="35">
        <v>19.966000000000001</v>
      </c>
    </row>
    <row r="58" spans="1:4" x14ac:dyDescent="0.25">
      <c r="A58" s="35">
        <v>1.9099390000000001E-11</v>
      </c>
      <c r="B58" s="35">
        <v>20.390039999999999</v>
      </c>
      <c r="C58" s="35">
        <v>-4.0063239999999998E-10</v>
      </c>
      <c r="D58" s="35">
        <v>20.370039999999999</v>
      </c>
    </row>
    <row r="59" spans="1:4" x14ac:dyDescent="0.25">
      <c r="A59" s="35">
        <v>1.7962519999999999E-11</v>
      </c>
      <c r="B59" s="35">
        <v>20.795079999999999</v>
      </c>
      <c r="C59" s="35">
        <v>-3.7402970000000001E-10</v>
      </c>
      <c r="D59" s="35">
        <v>20.77308</v>
      </c>
    </row>
    <row r="60" spans="1:4" x14ac:dyDescent="0.25">
      <c r="A60" s="35">
        <v>1.7280399999999999E-11</v>
      </c>
      <c r="B60" s="35">
        <v>21.199120000000001</v>
      </c>
      <c r="C60" s="35">
        <v>-3.660716E-10</v>
      </c>
      <c r="D60" s="35">
        <v>21.177119999999999</v>
      </c>
    </row>
    <row r="61" spans="1:4" x14ac:dyDescent="0.25">
      <c r="A61" s="35">
        <v>1.8189889999999999E-11</v>
      </c>
      <c r="B61" s="35">
        <v>21.603159999999999</v>
      </c>
      <c r="C61" s="35">
        <v>-3.3969629999999998E-10</v>
      </c>
      <c r="D61" s="35">
        <v>21.581160000000001</v>
      </c>
    </row>
    <row r="62" spans="1:4" x14ac:dyDescent="0.25">
      <c r="A62" s="35">
        <v>1.7962519999999999E-11</v>
      </c>
      <c r="B62" s="35">
        <v>22.0062</v>
      </c>
      <c r="C62" s="35">
        <v>-3.6197889999999999E-10</v>
      </c>
      <c r="D62" s="35">
        <v>21.984200000000001</v>
      </c>
    </row>
    <row r="63" spans="1:4" x14ac:dyDescent="0.25">
      <c r="A63" s="35">
        <v>1.63709E-11</v>
      </c>
      <c r="B63" s="35">
        <v>22.411239999999999</v>
      </c>
      <c r="C63" s="35">
        <v>-3.4810910000000002E-10</v>
      </c>
      <c r="D63" s="35">
        <v>22.38824</v>
      </c>
    </row>
    <row r="64" spans="1:4" x14ac:dyDescent="0.25">
      <c r="A64" s="35">
        <v>1.7280399999999999E-11</v>
      </c>
      <c r="B64" s="35">
        <v>22.815280000000001</v>
      </c>
      <c r="C64" s="35">
        <v>-4.0199669999999999E-10</v>
      </c>
      <c r="D64" s="35">
        <v>22.792280000000002</v>
      </c>
    </row>
    <row r="65" spans="1:4" x14ac:dyDescent="0.25">
      <c r="A65" s="35">
        <v>1.841727E-11</v>
      </c>
      <c r="B65" s="35">
        <v>23.21932</v>
      </c>
      <c r="C65" s="35">
        <v>-4.0313350000000001E-10</v>
      </c>
      <c r="D65" s="35">
        <v>23.19632</v>
      </c>
    </row>
    <row r="66" spans="1:4" x14ac:dyDescent="0.25">
      <c r="A66" s="35">
        <v>1.705303E-11</v>
      </c>
      <c r="B66" s="35">
        <v>23.624359999999999</v>
      </c>
      <c r="C66" s="35">
        <v>-3.969944E-10</v>
      </c>
      <c r="D66" s="35">
        <v>23.60136</v>
      </c>
    </row>
    <row r="67" spans="1:4" x14ac:dyDescent="0.25">
      <c r="A67" s="35">
        <v>1.705303E-11</v>
      </c>
      <c r="B67" s="35">
        <v>24.028400000000001</v>
      </c>
      <c r="C67" s="35">
        <v>-4.0813570000000002E-10</v>
      </c>
      <c r="D67" s="35">
        <v>24.0044</v>
      </c>
    </row>
    <row r="68" spans="1:4" x14ac:dyDescent="0.25">
      <c r="A68" s="35">
        <v>1.7962519999999999E-11</v>
      </c>
      <c r="B68" s="35">
        <v>24.43244</v>
      </c>
      <c r="C68" s="35">
        <v>-3.826699E-10</v>
      </c>
      <c r="D68" s="35">
        <v>24.407440000000001</v>
      </c>
    </row>
    <row r="69" spans="1:4" x14ac:dyDescent="0.25">
      <c r="A69" s="35">
        <v>1.7280399999999999E-11</v>
      </c>
      <c r="B69" s="35">
        <v>24.837479999999999</v>
      </c>
      <c r="C69" s="35">
        <v>-3.4742699999999998E-10</v>
      </c>
      <c r="D69" s="35">
        <v>24.812480000000001</v>
      </c>
    </row>
    <row r="70" spans="1:4" x14ac:dyDescent="0.25">
      <c r="A70" s="35">
        <v>1.705303E-11</v>
      </c>
      <c r="B70" s="35">
        <v>25.241520000000001</v>
      </c>
      <c r="C70" s="35">
        <v>-4.0154189999999998E-10</v>
      </c>
      <c r="D70" s="35">
        <v>25.215520000000001</v>
      </c>
    </row>
    <row r="71" spans="1:4" x14ac:dyDescent="0.25">
      <c r="A71" s="35">
        <v>1.773515E-11</v>
      </c>
      <c r="B71" s="35">
        <v>25.646560000000001</v>
      </c>
      <c r="C71" s="35">
        <v>-3.6470740000000002E-10</v>
      </c>
      <c r="D71" s="35">
        <v>25.61956</v>
      </c>
    </row>
    <row r="72" spans="1:4" x14ac:dyDescent="0.25">
      <c r="A72" s="35">
        <v>1.546141E-11</v>
      </c>
      <c r="B72" s="35">
        <v>26.049600000000002</v>
      </c>
      <c r="C72" s="35">
        <v>-3.7107380000000001E-10</v>
      </c>
      <c r="D72" s="35">
        <v>26.023599999999998</v>
      </c>
    </row>
    <row r="73" spans="1:4" x14ac:dyDescent="0.25">
      <c r="A73" s="35">
        <v>1.6825650000000001E-11</v>
      </c>
      <c r="B73" s="35">
        <v>26.45365</v>
      </c>
      <c r="C73" s="35">
        <v>-3.4901860000000002E-10</v>
      </c>
      <c r="D73" s="35">
        <v>26.42764</v>
      </c>
    </row>
    <row r="74" spans="1:4" x14ac:dyDescent="0.25">
      <c r="A74" s="35">
        <v>1.705303E-11</v>
      </c>
      <c r="B74" s="35">
        <v>26.857690000000002</v>
      </c>
      <c r="C74" s="35">
        <v>-3.4674489999999999E-10</v>
      </c>
      <c r="D74" s="35">
        <v>26.830680000000001</v>
      </c>
    </row>
    <row r="75" spans="1:4" x14ac:dyDescent="0.25">
      <c r="A75" s="35">
        <v>1.6598279999999999E-11</v>
      </c>
      <c r="B75" s="35">
        <v>27.262730000000001</v>
      </c>
      <c r="C75" s="35">
        <v>-3.3332980000000001E-10</v>
      </c>
      <c r="D75" s="35">
        <v>27.234719999999999</v>
      </c>
    </row>
    <row r="76" spans="1:4" x14ac:dyDescent="0.25">
      <c r="A76" s="35">
        <v>1.6598279999999999E-11</v>
      </c>
      <c r="B76" s="35">
        <v>27.66677</v>
      </c>
      <c r="C76" s="35">
        <v>-3.592504E-10</v>
      </c>
      <c r="D76" s="35">
        <v>27.638760000000001</v>
      </c>
    </row>
    <row r="77" spans="1:4" x14ac:dyDescent="0.25">
      <c r="A77" s="35">
        <v>1.546141E-11</v>
      </c>
      <c r="B77" s="35">
        <v>28.071809999999999</v>
      </c>
      <c r="C77" s="35">
        <v>-3.6880009999999999E-10</v>
      </c>
      <c r="D77" s="35">
        <v>28.041799999999999</v>
      </c>
    </row>
    <row r="78" spans="1:4" x14ac:dyDescent="0.25">
      <c r="A78" s="35">
        <v>1.705303E-11</v>
      </c>
      <c r="B78" s="35">
        <v>28.475850000000001</v>
      </c>
      <c r="C78" s="35">
        <v>-3.6448000000000002E-10</v>
      </c>
      <c r="D78" s="35">
        <v>28.44584</v>
      </c>
    </row>
    <row r="79" spans="1:4" x14ac:dyDescent="0.25">
      <c r="A79" s="35">
        <v>1.841727E-11</v>
      </c>
      <c r="B79" s="35">
        <v>28.880890000000001</v>
      </c>
      <c r="C79" s="35">
        <v>-3.8426149999999999E-10</v>
      </c>
      <c r="D79" s="35">
        <v>28.849879999999999</v>
      </c>
    </row>
    <row r="80" spans="1:4" x14ac:dyDescent="0.25">
      <c r="A80" s="35">
        <v>1.705303E-11</v>
      </c>
      <c r="B80" s="35">
        <v>29.284929999999999</v>
      </c>
      <c r="C80" s="35">
        <v>-3.8721739999999998E-10</v>
      </c>
      <c r="D80" s="35">
        <v>29.25393</v>
      </c>
    </row>
    <row r="81" spans="1:4" x14ac:dyDescent="0.25">
      <c r="A81" s="35">
        <v>1.7962519999999999E-11</v>
      </c>
      <c r="B81" s="35">
        <v>29.689969999999999</v>
      </c>
      <c r="C81" s="35">
        <v>-3.4219740000000002E-10</v>
      </c>
      <c r="D81" s="35">
        <v>29.656970000000001</v>
      </c>
    </row>
    <row r="82" spans="1:4" x14ac:dyDescent="0.25">
      <c r="A82" s="35">
        <v>1.5916160000000002E-11</v>
      </c>
      <c r="B82" s="35">
        <v>30.094010000000001</v>
      </c>
      <c r="C82" s="35">
        <v>-4.2655300000000002E-10</v>
      </c>
      <c r="D82" s="35">
        <v>30.06101</v>
      </c>
    </row>
    <row r="83" spans="1:4" x14ac:dyDescent="0.25">
      <c r="A83" s="35">
        <v>2.0236259999999999E-11</v>
      </c>
      <c r="B83" s="35">
        <v>30.498049999999999</v>
      </c>
      <c r="C83" s="35">
        <v>-3.8789950000000002E-10</v>
      </c>
      <c r="D83" s="35">
        <v>30.46405</v>
      </c>
    </row>
    <row r="84" spans="1:4" x14ac:dyDescent="0.25">
      <c r="A84" s="35">
        <v>9.0949470000000004E-12</v>
      </c>
      <c r="B84" s="35">
        <v>30.903089999999999</v>
      </c>
      <c r="C84" s="35">
        <v>-4.0540730000000002E-10</v>
      </c>
      <c r="D84" s="35">
        <v>30.868089999999999</v>
      </c>
    </row>
    <row r="85" spans="1:4" x14ac:dyDescent="0.25">
      <c r="A85" s="35">
        <v>1.841727E-11</v>
      </c>
      <c r="B85" s="35">
        <v>31.30613</v>
      </c>
      <c r="C85" s="35">
        <v>-4.1040949999999998E-10</v>
      </c>
      <c r="D85" s="35">
        <v>31.272130000000001</v>
      </c>
    </row>
    <row r="86" spans="1:4" x14ac:dyDescent="0.25">
      <c r="A86" s="35">
        <v>1.6598279999999999E-11</v>
      </c>
      <c r="B86" s="35">
        <v>31.710170000000002</v>
      </c>
      <c r="C86" s="35">
        <v>-4.3473849999999998E-10</v>
      </c>
      <c r="D86" s="35">
        <v>31.676169999999999</v>
      </c>
    </row>
    <row r="87" spans="1:4" x14ac:dyDescent="0.25">
      <c r="A87" s="35">
        <v>1.8189889999999999E-11</v>
      </c>
      <c r="B87" s="35">
        <v>32.11421</v>
      </c>
      <c r="C87" s="35">
        <v>-3.1536729999999998E-10</v>
      </c>
      <c r="D87" s="35">
        <v>32.079210000000003</v>
      </c>
    </row>
    <row r="88" spans="1:4" x14ac:dyDescent="0.25">
      <c r="A88" s="35">
        <v>1.5916160000000002E-11</v>
      </c>
      <c r="B88" s="35">
        <v>32.51925</v>
      </c>
      <c r="C88" s="35">
        <v>-3.3332980000000001E-10</v>
      </c>
      <c r="D88" s="35">
        <v>32.483249999999998</v>
      </c>
    </row>
    <row r="89" spans="1:4" x14ac:dyDescent="0.25">
      <c r="A89" s="35">
        <v>1.841727E-11</v>
      </c>
      <c r="B89" s="35">
        <v>32.923290000000001</v>
      </c>
      <c r="C89" s="35">
        <v>-3.7448439999999999E-10</v>
      </c>
      <c r="D89" s="35">
        <v>32.886290000000002</v>
      </c>
    </row>
    <row r="90" spans="1:4" x14ac:dyDescent="0.25">
      <c r="A90" s="35">
        <v>1.63709E-11</v>
      </c>
      <c r="B90" s="35">
        <v>33.327330000000003</v>
      </c>
      <c r="C90" s="35">
        <v>-3.8085090000000001E-10</v>
      </c>
      <c r="D90" s="35">
        <v>33.291330000000002</v>
      </c>
    </row>
    <row r="91" spans="1:4" x14ac:dyDescent="0.25">
      <c r="A91" s="35">
        <v>1.9099390000000001E-11</v>
      </c>
      <c r="B91" s="35">
        <v>33.731369999999998</v>
      </c>
      <c r="C91" s="35">
        <v>-3.7630339999999998E-10</v>
      </c>
      <c r="D91" s="35">
        <v>33.694369999999999</v>
      </c>
    </row>
    <row r="92" spans="1:4" x14ac:dyDescent="0.25">
      <c r="A92" s="35">
        <v>1.841727E-11</v>
      </c>
      <c r="B92" s="35">
        <v>34.13541</v>
      </c>
      <c r="C92" s="35">
        <v>-3.390142E-10</v>
      </c>
      <c r="D92" s="35">
        <v>34.099409999999999</v>
      </c>
    </row>
    <row r="93" spans="1:4" x14ac:dyDescent="0.25">
      <c r="A93" s="35">
        <v>1.6598279999999999E-11</v>
      </c>
      <c r="B93" s="35">
        <v>34.54045</v>
      </c>
      <c r="C93" s="35">
        <v>-3.9403859999999998E-10</v>
      </c>
      <c r="D93" s="35">
        <v>34.503450000000001</v>
      </c>
    </row>
    <row r="94" spans="1:4" x14ac:dyDescent="0.25">
      <c r="A94" s="35">
        <v>1.8872020000000001E-11</v>
      </c>
      <c r="B94" s="35">
        <v>34.944490000000002</v>
      </c>
      <c r="C94" s="35">
        <v>-4.4951779999999999E-10</v>
      </c>
      <c r="D94" s="35">
        <v>34.906489999999998</v>
      </c>
    </row>
    <row r="95" spans="1:4" x14ac:dyDescent="0.25">
      <c r="A95" s="35">
        <v>1.7962519999999999E-11</v>
      </c>
      <c r="B95" s="35">
        <v>35.349530000000001</v>
      </c>
      <c r="C95" s="35">
        <v>-3.9517540000000001E-10</v>
      </c>
      <c r="D95" s="35">
        <v>35.31053</v>
      </c>
    </row>
    <row r="96" spans="1:4" x14ac:dyDescent="0.25">
      <c r="A96" s="35">
        <v>1.705303E-11</v>
      </c>
      <c r="B96" s="35">
        <v>35.752569999999999</v>
      </c>
      <c r="C96" s="35">
        <v>-3.669811E-10</v>
      </c>
      <c r="D96" s="35">
        <v>35.713569999999997</v>
      </c>
    </row>
    <row r="97" spans="1:4" x14ac:dyDescent="0.25">
      <c r="A97" s="35">
        <v>1.705303E-11</v>
      </c>
      <c r="B97" s="35">
        <v>36.158619999999999</v>
      </c>
      <c r="C97" s="35">
        <v>-3.5856830000000001E-10</v>
      </c>
      <c r="D97" s="35">
        <v>36.117609999999999</v>
      </c>
    </row>
    <row r="98" spans="1:4" x14ac:dyDescent="0.25">
      <c r="A98" s="35">
        <v>1.705303E-11</v>
      </c>
      <c r="B98" s="35">
        <v>36.562660000000001</v>
      </c>
      <c r="C98" s="35">
        <v>-4.135927E-10</v>
      </c>
      <c r="D98" s="35">
        <v>36.521650000000001</v>
      </c>
    </row>
    <row r="99" spans="1:4" x14ac:dyDescent="0.25">
      <c r="A99" s="35">
        <v>1.705303E-11</v>
      </c>
      <c r="B99" s="35">
        <v>36.966700000000003</v>
      </c>
      <c r="C99" s="35">
        <v>-3.2991919999999999E-10</v>
      </c>
      <c r="D99" s="35">
        <v>36.926690000000001</v>
      </c>
    </row>
    <row r="100" spans="1:4" x14ac:dyDescent="0.25">
      <c r="A100" s="35">
        <v>1.7280399999999999E-11</v>
      </c>
      <c r="B100" s="35">
        <v>37.370739999999998</v>
      </c>
      <c r="C100" s="35">
        <v>-3.6561690000000002E-10</v>
      </c>
      <c r="D100" s="35">
        <v>37.330730000000003</v>
      </c>
    </row>
    <row r="101" spans="1:4" x14ac:dyDescent="0.25">
      <c r="A101" s="35">
        <v>1.932676E-11</v>
      </c>
      <c r="B101" s="35">
        <v>37.77478</v>
      </c>
      <c r="C101" s="35">
        <v>-3.6175149999999998E-10</v>
      </c>
      <c r="D101" s="35">
        <v>37.73377</v>
      </c>
    </row>
    <row r="102" spans="1:4" x14ac:dyDescent="0.25">
      <c r="A102" s="35">
        <v>1.841727E-11</v>
      </c>
      <c r="B102" s="35">
        <v>38.178820000000002</v>
      </c>
      <c r="C102" s="35">
        <v>-3.749392E-10</v>
      </c>
      <c r="D102" s="35">
        <v>38.137810000000002</v>
      </c>
    </row>
    <row r="103" spans="1:4" x14ac:dyDescent="0.25">
      <c r="A103" s="35">
        <v>1.6598279999999999E-11</v>
      </c>
      <c r="B103" s="35">
        <v>38.583860000000001</v>
      </c>
      <c r="C103" s="35">
        <v>-3.3151080000000002E-10</v>
      </c>
      <c r="D103" s="35">
        <v>38.540849999999999</v>
      </c>
    </row>
    <row r="104" spans="1:4" x14ac:dyDescent="0.25">
      <c r="A104" s="35">
        <v>1.8189889999999999E-11</v>
      </c>
      <c r="B104" s="35">
        <v>38.987900000000003</v>
      </c>
      <c r="C104" s="35">
        <v>-4.0404300000000001E-10</v>
      </c>
      <c r="D104" s="35">
        <v>38.943890000000003</v>
      </c>
    </row>
    <row r="105" spans="1:4" x14ac:dyDescent="0.25">
      <c r="A105" s="35">
        <v>1.6598279999999999E-11</v>
      </c>
      <c r="B105" s="35">
        <v>39.390940000000001</v>
      </c>
      <c r="C105" s="35">
        <v>-3.7402970000000001E-10</v>
      </c>
      <c r="D105" s="35">
        <v>39.34693</v>
      </c>
    </row>
    <row r="106" spans="1:4" x14ac:dyDescent="0.25">
      <c r="A106" s="35">
        <v>1.773515E-11</v>
      </c>
      <c r="B106" s="35">
        <v>39.794980000000002</v>
      </c>
      <c r="C106" s="35">
        <v>-4.5702109999999998E-10</v>
      </c>
      <c r="D106" s="35">
        <v>39.750979999999998</v>
      </c>
    </row>
    <row r="107" spans="1:4" x14ac:dyDescent="0.25">
      <c r="A107" s="35">
        <v>1.773515E-11</v>
      </c>
      <c r="B107" s="35">
        <v>40.200020000000002</v>
      </c>
      <c r="C107" s="35">
        <v>-3.749392E-10</v>
      </c>
      <c r="D107" s="35">
        <v>40.156010000000002</v>
      </c>
    </row>
    <row r="108" spans="1:4" x14ac:dyDescent="0.25">
      <c r="A108" s="35">
        <v>1.6598279999999999E-11</v>
      </c>
      <c r="B108" s="35">
        <v>40.603059999999999</v>
      </c>
      <c r="C108" s="35">
        <v>-3.2491699999999998E-10</v>
      </c>
      <c r="D108" s="35">
        <v>40.56006</v>
      </c>
    </row>
    <row r="109" spans="1:4" x14ac:dyDescent="0.25">
      <c r="A109" s="35">
        <v>1.7962519999999999E-11</v>
      </c>
      <c r="B109" s="35">
        <v>41.007100000000001</v>
      </c>
      <c r="C109" s="35">
        <v>-3.4742699999999998E-10</v>
      </c>
      <c r="D109" s="35">
        <v>40.964100000000002</v>
      </c>
    </row>
    <row r="110" spans="1:4" x14ac:dyDescent="0.25">
      <c r="A110" s="35">
        <v>1.5916160000000002E-11</v>
      </c>
      <c r="B110" s="35">
        <v>41.411140000000003</v>
      </c>
      <c r="C110" s="35">
        <v>-4.5861270000000001E-10</v>
      </c>
      <c r="D110" s="35">
        <v>41.368139999999997</v>
      </c>
    </row>
    <row r="111" spans="1:4" x14ac:dyDescent="0.25">
      <c r="A111" s="35">
        <v>1.5234040000000001E-11</v>
      </c>
      <c r="B111" s="35">
        <v>41.815179999999998</v>
      </c>
      <c r="C111" s="35">
        <v>-4.233698E-10</v>
      </c>
      <c r="D111" s="35">
        <v>41.772179999999999</v>
      </c>
    </row>
    <row r="112" spans="1:4" x14ac:dyDescent="0.25">
      <c r="A112" s="35">
        <v>1.6825650000000001E-11</v>
      </c>
      <c r="B112" s="35">
        <v>42.220219999999998</v>
      </c>
      <c r="C112" s="35">
        <v>-3.5902299999999999E-10</v>
      </c>
      <c r="D112" s="35">
        <v>42.175220000000003</v>
      </c>
    </row>
    <row r="113" spans="1:4" x14ac:dyDescent="0.25">
      <c r="A113" s="35">
        <v>1.568878E-11</v>
      </c>
      <c r="B113" s="35">
        <v>42.62426</v>
      </c>
      <c r="C113" s="35">
        <v>-3.6175149999999998E-10</v>
      </c>
      <c r="D113" s="35">
        <v>42.57826</v>
      </c>
    </row>
    <row r="114" spans="1:4" x14ac:dyDescent="0.25">
      <c r="A114" s="35">
        <v>1.5916160000000002E-11</v>
      </c>
      <c r="B114" s="35">
        <v>43.028300000000002</v>
      </c>
      <c r="C114" s="35">
        <v>-4.0404300000000001E-10</v>
      </c>
      <c r="D114" s="35">
        <v>42.982300000000002</v>
      </c>
    </row>
    <row r="115" spans="1:4" x14ac:dyDescent="0.25">
      <c r="A115" s="35">
        <v>1.7962519999999999E-11</v>
      </c>
      <c r="B115" s="35">
        <v>43.432340000000003</v>
      </c>
      <c r="C115" s="35">
        <v>-4.0540730000000002E-10</v>
      </c>
      <c r="D115" s="35">
        <v>43.386339999999997</v>
      </c>
    </row>
    <row r="116" spans="1:4" x14ac:dyDescent="0.25">
      <c r="A116" s="35">
        <v>1.568878E-11</v>
      </c>
      <c r="B116" s="35">
        <v>43.836379999999998</v>
      </c>
      <c r="C116" s="35">
        <v>-4.313279E-10</v>
      </c>
      <c r="D116" s="35">
        <v>43.789380000000001</v>
      </c>
    </row>
    <row r="117" spans="1:4" x14ac:dyDescent="0.25">
      <c r="A117" s="35">
        <v>1.773515E-11</v>
      </c>
      <c r="B117" s="35">
        <v>44.24042</v>
      </c>
      <c r="C117" s="35">
        <v>-4.0199669999999999E-10</v>
      </c>
      <c r="D117" s="35">
        <v>44.192419999999998</v>
      </c>
    </row>
    <row r="118" spans="1:4" x14ac:dyDescent="0.25">
      <c r="A118" s="35">
        <v>1.409717E-11</v>
      </c>
      <c r="B118" s="35">
        <v>44.644460000000002</v>
      </c>
      <c r="C118" s="35">
        <v>-3.3105609999999999E-10</v>
      </c>
      <c r="D118" s="35">
        <v>44.597459999999998</v>
      </c>
    </row>
    <row r="119" spans="1:4" x14ac:dyDescent="0.25">
      <c r="A119" s="35">
        <v>1.705303E-11</v>
      </c>
      <c r="B119" s="35">
        <v>45.049500000000002</v>
      </c>
      <c r="C119" s="35">
        <v>-3.360583E-10</v>
      </c>
      <c r="D119" s="35">
        <v>45.0015</v>
      </c>
    </row>
    <row r="120" spans="1:4" x14ac:dyDescent="0.25">
      <c r="A120" s="35">
        <v>1.5234040000000001E-11</v>
      </c>
      <c r="B120" s="35">
        <v>45.453539999999997</v>
      </c>
      <c r="C120" s="35">
        <v>-3.8744470000000001E-10</v>
      </c>
      <c r="D120" s="35">
        <v>45.405540000000002</v>
      </c>
    </row>
    <row r="121" spans="1:4" x14ac:dyDescent="0.25">
      <c r="A121" s="35">
        <v>1.5006659999999999E-11</v>
      </c>
      <c r="B121" s="35">
        <v>45.856589999999997</v>
      </c>
      <c r="C121" s="35">
        <v>-3.7971400000000001E-10</v>
      </c>
      <c r="D121" s="35">
        <v>45.808579999999999</v>
      </c>
    </row>
    <row r="122" spans="1:4" x14ac:dyDescent="0.25">
      <c r="A122" s="35">
        <v>1.5234040000000001E-11</v>
      </c>
      <c r="B122" s="35">
        <v>46.261629999999997</v>
      </c>
      <c r="C122" s="35">
        <v>-3.7016430000000002E-10</v>
      </c>
      <c r="D122" s="35">
        <v>46.212620000000001</v>
      </c>
    </row>
    <row r="123" spans="1:4" x14ac:dyDescent="0.25">
      <c r="A123" s="35">
        <v>1.6825650000000001E-11</v>
      </c>
      <c r="B123" s="35">
        <v>46.666670000000003</v>
      </c>
      <c r="C123" s="35">
        <v>-4.4769879999999999E-10</v>
      </c>
      <c r="D123" s="35">
        <v>46.616660000000003</v>
      </c>
    </row>
    <row r="124" spans="1:4" x14ac:dyDescent="0.25">
      <c r="A124" s="35">
        <v>1.63709E-11</v>
      </c>
      <c r="B124" s="35">
        <v>47.069710000000001</v>
      </c>
      <c r="C124" s="35">
        <v>-4.1495700000000001E-10</v>
      </c>
      <c r="D124" s="35">
        <v>47.020699999999998</v>
      </c>
    </row>
    <row r="125" spans="1:4" x14ac:dyDescent="0.25">
      <c r="A125" s="35">
        <v>1.773515E-11</v>
      </c>
      <c r="B125" s="35">
        <v>47.47475</v>
      </c>
      <c r="C125" s="35">
        <v>-3.603873E-10</v>
      </c>
      <c r="D125" s="35">
        <v>47.42474</v>
      </c>
    </row>
    <row r="126" spans="1:4" x14ac:dyDescent="0.25">
      <c r="A126" s="35">
        <v>1.705303E-11</v>
      </c>
      <c r="B126" s="35">
        <v>47.878790000000002</v>
      </c>
      <c r="C126" s="35">
        <v>-3.4697220000000002E-10</v>
      </c>
      <c r="D126" s="35">
        <v>47.828780000000002</v>
      </c>
    </row>
    <row r="127" spans="1:4" x14ac:dyDescent="0.25">
      <c r="A127" s="35">
        <v>1.6825650000000001E-11</v>
      </c>
      <c r="B127" s="35">
        <v>48.282829999999997</v>
      </c>
      <c r="C127" s="35">
        <v>-3.1582200000000002E-10</v>
      </c>
      <c r="D127" s="35">
        <v>48.233820000000001</v>
      </c>
    </row>
    <row r="128" spans="1:4" x14ac:dyDescent="0.25">
      <c r="A128" s="35">
        <v>1.841727E-11</v>
      </c>
      <c r="B128" s="35">
        <v>48.686869999999999</v>
      </c>
      <c r="C128" s="35">
        <v>-3.8789950000000002E-10</v>
      </c>
      <c r="D128" s="35">
        <v>48.637860000000003</v>
      </c>
    </row>
    <row r="129" spans="1:4" x14ac:dyDescent="0.25">
      <c r="A129" s="35">
        <v>1.6825650000000001E-11</v>
      </c>
      <c r="B129" s="35">
        <v>49.091909999999999</v>
      </c>
      <c r="C129" s="35">
        <v>-3.6675369999999999E-10</v>
      </c>
      <c r="D129" s="35">
        <v>49.041899999999998</v>
      </c>
    </row>
    <row r="130" spans="1:4" x14ac:dyDescent="0.25">
      <c r="A130" s="35">
        <v>1.5916160000000002E-11</v>
      </c>
      <c r="B130" s="35">
        <v>49.495950000000001</v>
      </c>
      <c r="C130" s="35">
        <v>-3.7130120000000002E-10</v>
      </c>
      <c r="D130" s="35">
        <v>49.44594</v>
      </c>
    </row>
    <row r="131" spans="1:4" x14ac:dyDescent="0.25">
      <c r="A131" s="35">
        <v>1.5916160000000002E-11</v>
      </c>
      <c r="B131" s="35">
        <v>49.90099</v>
      </c>
      <c r="C131" s="35">
        <v>-3.847163E-10</v>
      </c>
      <c r="D131" s="35">
        <v>49.849980000000002</v>
      </c>
    </row>
    <row r="132" spans="1:4" x14ac:dyDescent="0.25">
      <c r="A132" s="35">
        <v>1.7962519999999999E-11</v>
      </c>
      <c r="B132" s="35">
        <v>50.304029999999997</v>
      </c>
      <c r="C132" s="35">
        <v>-3.3219290000000001E-10</v>
      </c>
      <c r="D132" s="35">
        <v>50.253019999999999</v>
      </c>
    </row>
    <row r="133" spans="1:4" x14ac:dyDescent="0.25">
      <c r="A133" s="35">
        <v>1.705303E-11</v>
      </c>
      <c r="B133" s="35">
        <v>50.709069999999997</v>
      </c>
      <c r="C133" s="35">
        <v>-4.0222400000000002E-10</v>
      </c>
      <c r="D133" s="35">
        <v>50.657069999999997</v>
      </c>
    </row>
    <row r="134" spans="1:4" x14ac:dyDescent="0.25">
      <c r="A134" s="35">
        <v>1.6598279999999999E-11</v>
      </c>
      <c r="B134" s="35">
        <v>51.114109999999997</v>
      </c>
      <c r="C134" s="35">
        <v>-3.7948669999999998E-10</v>
      </c>
      <c r="D134" s="35">
        <v>51.060110000000002</v>
      </c>
    </row>
    <row r="135" spans="1:4" x14ac:dyDescent="0.25">
      <c r="A135" s="35">
        <v>1.5234040000000001E-11</v>
      </c>
      <c r="B135" s="35">
        <v>51.518149999999999</v>
      </c>
      <c r="C135" s="35">
        <v>-4.1177370000000001E-10</v>
      </c>
      <c r="D135" s="35">
        <v>51.464149999999997</v>
      </c>
    </row>
    <row r="136" spans="1:4" x14ac:dyDescent="0.25">
      <c r="A136" s="35">
        <v>1.4324540000000001E-11</v>
      </c>
      <c r="B136" s="35">
        <v>51.922190000000001</v>
      </c>
      <c r="C136" s="35">
        <v>-3.7607610000000001E-10</v>
      </c>
      <c r="D136" s="35">
        <v>51.867190000000001</v>
      </c>
    </row>
    <row r="137" spans="1:4" x14ac:dyDescent="0.25">
      <c r="A137" s="35">
        <v>1.7280399999999999E-11</v>
      </c>
      <c r="B137" s="35">
        <v>52.32723</v>
      </c>
      <c r="C137" s="35">
        <v>-3.1650419999999999E-10</v>
      </c>
      <c r="D137" s="35">
        <v>52.271230000000003</v>
      </c>
    </row>
    <row r="138" spans="1:4" x14ac:dyDescent="0.25">
      <c r="A138" s="35">
        <v>1.5916160000000002E-11</v>
      </c>
      <c r="B138" s="35">
        <v>52.73227</v>
      </c>
      <c r="C138" s="35">
        <v>-3.6311579999999999E-10</v>
      </c>
      <c r="D138" s="35">
        <v>52.675269999999998</v>
      </c>
    </row>
    <row r="139" spans="1:4" x14ac:dyDescent="0.25">
      <c r="A139" s="35">
        <v>1.5234040000000001E-11</v>
      </c>
      <c r="B139" s="35">
        <v>53.136310000000002</v>
      </c>
      <c r="C139" s="35">
        <v>-3.847163E-10</v>
      </c>
      <c r="D139" s="35">
        <v>53.07931</v>
      </c>
    </row>
    <row r="140" spans="1:4" x14ac:dyDescent="0.25">
      <c r="A140" s="35">
        <v>1.5916160000000002E-11</v>
      </c>
      <c r="B140" s="35">
        <v>53.542349999999999</v>
      </c>
      <c r="C140" s="35">
        <v>-4.0813570000000002E-10</v>
      </c>
      <c r="D140" s="35">
        <v>53.483350000000002</v>
      </c>
    </row>
    <row r="141" spans="1:4" x14ac:dyDescent="0.25">
      <c r="A141" s="35">
        <v>1.6825650000000001E-11</v>
      </c>
      <c r="B141" s="35">
        <v>53.946390000000001</v>
      </c>
      <c r="C141" s="35">
        <v>-3.847163E-10</v>
      </c>
      <c r="D141" s="35">
        <v>53.886389999999999</v>
      </c>
    </row>
    <row r="142" spans="1:4" x14ac:dyDescent="0.25">
      <c r="A142" s="35">
        <v>1.6598279999999999E-11</v>
      </c>
      <c r="B142" s="35">
        <v>54.351430000000001</v>
      </c>
      <c r="C142" s="35">
        <v>-3.913101E-10</v>
      </c>
      <c r="D142" s="35">
        <v>54.291429999999998</v>
      </c>
    </row>
    <row r="143" spans="1:4" x14ac:dyDescent="0.25">
      <c r="A143" s="35">
        <v>1.568878E-11</v>
      </c>
      <c r="B143" s="35">
        <v>54.754480000000001</v>
      </c>
      <c r="C143" s="35">
        <v>-4.0904520000000002E-10</v>
      </c>
      <c r="D143" s="35">
        <v>54.694470000000003</v>
      </c>
    </row>
    <row r="144" spans="1:4" x14ac:dyDescent="0.25">
      <c r="A144" s="35">
        <v>1.568878E-11</v>
      </c>
      <c r="B144" s="35">
        <v>55.159509999999997</v>
      </c>
      <c r="C144" s="35">
        <v>-3.4833649999999998E-10</v>
      </c>
      <c r="D144" s="35">
        <v>55.098509999999997</v>
      </c>
    </row>
    <row r="145" spans="1:4" x14ac:dyDescent="0.25">
      <c r="A145" s="35">
        <v>1.5006659999999999E-11</v>
      </c>
      <c r="B145" s="35">
        <v>55.56456</v>
      </c>
      <c r="C145" s="35">
        <v>-3.8426149999999999E-10</v>
      </c>
      <c r="D145" s="35">
        <v>55.501550000000002</v>
      </c>
    </row>
    <row r="146" spans="1:4" x14ac:dyDescent="0.25">
      <c r="A146" s="35">
        <v>1.63709E-11</v>
      </c>
      <c r="B146" s="35">
        <v>55.968600000000002</v>
      </c>
      <c r="C146" s="35">
        <v>-3.5515769999999998E-10</v>
      </c>
      <c r="D146" s="35">
        <v>55.906590000000001</v>
      </c>
    </row>
    <row r="147" spans="1:4" x14ac:dyDescent="0.25">
      <c r="A147" s="35">
        <v>1.6825650000000001E-11</v>
      </c>
      <c r="B147" s="35">
        <v>56.374639999999999</v>
      </c>
      <c r="C147" s="35">
        <v>-3.5765880000000001E-10</v>
      </c>
      <c r="D147" s="35">
        <v>56.309629999999999</v>
      </c>
    </row>
    <row r="148" spans="1:4" x14ac:dyDescent="0.25">
      <c r="A148" s="35">
        <v>1.5916160000000002E-11</v>
      </c>
      <c r="B148" s="35">
        <v>56.779679999999999</v>
      </c>
      <c r="C148" s="35">
        <v>-3.3764989999999999E-10</v>
      </c>
      <c r="D148" s="35">
        <v>56.714669999999998</v>
      </c>
    </row>
    <row r="149" spans="1:4" x14ac:dyDescent="0.25">
      <c r="A149" s="35">
        <v>1.773515E-11</v>
      </c>
      <c r="B149" s="35">
        <v>57.183720000000001</v>
      </c>
      <c r="C149" s="35">
        <v>-4.4292390000000001E-10</v>
      </c>
      <c r="D149" s="35">
        <v>57.117710000000002</v>
      </c>
    </row>
    <row r="150" spans="1:4" x14ac:dyDescent="0.25">
      <c r="A150" s="35">
        <v>1.773515E-11</v>
      </c>
      <c r="B150" s="35">
        <v>57.587760000000003</v>
      </c>
      <c r="C150" s="35">
        <v>-4.0995470000000002E-10</v>
      </c>
      <c r="D150" s="35">
        <v>57.521749999999997</v>
      </c>
    </row>
    <row r="151" spans="1:4" x14ac:dyDescent="0.25">
      <c r="A151" s="35">
        <v>1.9554139999999999E-11</v>
      </c>
      <c r="B151" s="35">
        <v>57.992800000000003</v>
      </c>
      <c r="C151" s="35">
        <v>-3.3287509999999998E-10</v>
      </c>
      <c r="D151" s="35">
        <v>57.925789999999999</v>
      </c>
    </row>
    <row r="152" spans="1:4" x14ac:dyDescent="0.25">
      <c r="A152" s="35">
        <v>1.8872020000000001E-11</v>
      </c>
      <c r="B152" s="35">
        <v>58.396839999999997</v>
      </c>
      <c r="C152" s="35">
        <v>-3.4833649999999998E-10</v>
      </c>
      <c r="D152" s="35">
        <v>58.329830000000001</v>
      </c>
    </row>
    <row r="153" spans="1:4" x14ac:dyDescent="0.25">
      <c r="A153" s="35">
        <v>1.841727E-11</v>
      </c>
      <c r="B153" s="35">
        <v>58.799880000000002</v>
      </c>
      <c r="C153" s="35">
        <v>-3.7971400000000001E-10</v>
      </c>
      <c r="D153" s="35">
        <v>58.733870000000003</v>
      </c>
    </row>
    <row r="154" spans="1:4" x14ac:dyDescent="0.25">
      <c r="A154" s="35">
        <v>1.546141E-11</v>
      </c>
      <c r="B154" s="35">
        <v>59.204920000000001</v>
      </c>
      <c r="C154" s="35">
        <v>-4.1836759999999998E-10</v>
      </c>
      <c r="D154" s="35">
        <v>59.13691</v>
      </c>
    </row>
    <row r="155" spans="1:4" x14ac:dyDescent="0.25">
      <c r="A155" s="35">
        <v>1.773515E-11</v>
      </c>
      <c r="B155" s="35">
        <v>59.607959999999999</v>
      </c>
      <c r="C155" s="35">
        <v>-3.2969179999999998E-10</v>
      </c>
      <c r="D155" s="35">
        <v>59.540950000000002</v>
      </c>
    </row>
    <row r="156" spans="1:4" x14ac:dyDescent="0.25">
      <c r="A156" s="35">
        <v>1.8872020000000001E-11</v>
      </c>
      <c r="B156" s="35">
        <v>60.012999999999998</v>
      </c>
      <c r="C156" s="35">
        <v>-4.2405189999999998E-10</v>
      </c>
      <c r="D156" s="35">
        <v>59.943989999999999</v>
      </c>
    </row>
    <row r="157" spans="1:4" x14ac:dyDescent="0.25">
      <c r="A157" s="35">
        <v>1.773515E-11</v>
      </c>
      <c r="B157" s="35">
        <v>60.41704</v>
      </c>
      <c r="C157" s="35">
        <v>-3.6925480000000002E-10</v>
      </c>
      <c r="D157" s="35">
        <v>60.348030000000001</v>
      </c>
    </row>
    <row r="158" spans="1:4" x14ac:dyDescent="0.25">
      <c r="A158" s="35">
        <v>2.0463630000000001E-11</v>
      </c>
      <c r="B158" s="35">
        <v>60.824080000000002</v>
      </c>
      <c r="C158" s="35">
        <v>-3.4037840000000002E-10</v>
      </c>
      <c r="D158" s="35">
        <v>60.751069999999999</v>
      </c>
    </row>
    <row r="159" spans="1:4" x14ac:dyDescent="0.25">
      <c r="A159" s="35">
        <v>1.773515E-11</v>
      </c>
      <c r="B159" s="35">
        <v>61.227119999999999</v>
      </c>
      <c r="C159" s="35">
        <v>-3.9767660000000002E-10</v>
      </c>
      <c r="D159" s="35">
        <v>61.155119999999997</v>
      </c>
    </row>
    <row r="160" spans="1:4" x14ac:dyDescent="0.25">
      <c r="A160" s="35">
        <v>1.63709E-11</v>
      </c>
      <c r="B160" s="35">
        <v>61.632159999999999</v>
      </c>
      <c r="C160" s="35">
        <v>-3.758487E-10</v>
      </c>
      <c r="D160" s="35">
        <v>61.560160000000003</v>
      </c>
    </row>
    <row r="161" spans="1:4" x14ac:dyDescent="0.25">
      <c r="A161" s="35">
        <v>1.773515E-11</v>
      </c>
      <c r="B161" s="35">
        <v>62.036200000000001</v>
      </c>
      <c r="C161" s="35">
        <v>-3.660716E-10</v>
      </c>
      <c r="D161" s="35">
        <v>61.963200000000001</v>
      </c>
    </row>
    <row r="162" spans="1:4" x14ac:dyDescent="0.25">
      <c r="A162" s="35">
        <v>1.773515E-11</v>
      </c>
      <c r="B162" s="35">
        <v>62.440240000000003</v>
      </c>
      <c r="C162" s="35">
        <v>-3.672085E-10</v>
      </c>
      <c r="D162" s="35">
        <v>62.366239999999998</v>
      </c>
    </row>
    <row r="163" spans="1:4" x14ac:dyDescent="0.25">
      <c r="A163" s="35">
        <v>1.568878E-11</v>
      </c>
      <c r="B163" s="35">
        <v>62.844279999999998</v>
      </c>
      <c r="C163" s="35">
        <v>-3.7084649999999999E-10</v>
      </c>
      <c r="D163" s="35">
        <v>62.77028</v>
      </c>
    </row>
    <row r="164" spans="1:4" x14ac:dyDescent="0.25">
      <c r="A164" s="35">
        <v>1.6825650000000001E-11</v>
      </c>
      <c r="B164" s="35">
        <v>63.247320000000002</v>
      </c>
      <c r="C164" s="35">
        <v>-4.2018659999999997E-10</v>
      </c>
      <c r="D164" s="35">
        <v>63.174320000000002</v>
      </c>
    </row>
    <row r="165" spans="1:4" x14ac:dyDescent="0.25">
      <c r="A165" s="35">
        <v>1.7280399999999999E-11</v>
      </c>
      <c r="B165" s="35">
        <v>63.652360000000002</v>
      </c>
      <c r="C165" s="35">
        <v>-3.3969629999999998E-10</v>
      </c>
      <c r="D165" s="35">
        <v>63.578360000000004</v>
      </c>
    </row>
    <row r="166" spans="1:4" x14ac:dyDescent="0.25">
      <c r="A166" s="35">
        <v>1.932676E-11</v>
      </c>
      <c r="B166" s="35">
        <v>64.056399999999996</v>
      </c>
      <c r="C166" s="35">
        <v>-3.6311579999999999E-10</v>
      </c>
      <c r="D166" s="35">
        <v>63.982399999999998</v>
      </c>
    </row>
    <row r="167" spans="1:4" x14ac:dyDescent="0.25">
      <c r="A167" s="35">
        <v>1.7280399999999999E-11</v>
      </c>
      <c r="B167" s="35">
        <v>64.460449999999994</v>
      </c>
      <c r="C167" s="35">
        <v>-3.4765430000000001E-10</v>
      </c>
      <c r="D167" s="35">
        <v>64.386439999999993</v>
      </c>
    </row>
    <row r="168" spans="1:4" x14ac:dyDescent="0.25">
      <c r="A168" s="35">
        <v>1.773515E-11</v>
      </c>
      <c r="B168" s="35">
        <v>64.865489999999994</v>
      </c>
      <c r="C168" s="35">
        <v>-3.838068E-10</v>
      </c>
      <c r="D168" s="35">
        <v>64.789479999999998</v>
      </c>
    </row>
    <row r="169" spans="1:4" x14ac:dyDescent="0.25">
      <c r="A169" s="35">
        <v>1.7280399999999999E-11</v>
      </c>
      <c r="B169" s="35">
        <v>65.269530000000003</v>
      </c>
      <c r="C169" s="35">
        <v>-3.183231E-10</v>
      </c>
      <c r="D169" s="35">
        <v>65.193520000000007</v>
      </c>
    </row>
    <row r="170" spans="1:4" x14ac:dyDescent="0.25">
      <c r="A170" s="35">
        <v>1.773515E-11</v>
      </c>
      <c r="B170" s="35">
        <v>65.674570000000003</v>
      </c>
      <c r="C170" s="35">
        <v>-3.7903190000000002E-10</v>
      </c>
      <c r="D170" s="35">
        <v>65.596559999999997</v>
      </c>
    </row>
    <row r="171" spans="1:4" x14ac:dyDescent="0.25">
      <c r="A171" s="35">
        <v>1.7962519999999999E-11</v>
      </c>
      <c r="B171" s="35">
        <v>66.078609999999998</v>
      </c>
      <c r="C171" s="35">
        <v>-4.1109160000000002E-10</v>
      </c>
      <c r="D171" s="35">
        <v>66.000600000000006</v>
      </c>
    </row>
    <row r="172" spans="1:4" x14ac:dyDescent="0.25">
      <c r="A172" s="35">
        <v>1.4551920000000001E-11</v>
      </c>
      <c r="B172" s="35">
        <v>66.482650000000007</v>
      </c>
      <c r="C172" s="35">
        <v>-3.3128340000000002E-10</v>
      </c>
      <c r="D172" s="35">
        <v>66.403639999999996</v>
      </c>
    </row>
    <row r="173" spans="1:4" x14ac:dyDescent="0.25">
      <c r="A173" s="35">
        <v>1.5916160000000002E-11</v>
      </c>
      <c r="B173" s="35">
        <v>66.886690000000002</v>
      </c>
      <c r="C173" s="35">
        <v>-3.990408E-10</v>
      </c>
      <c r="D173" s="35">
        <v>66.807680000000005</v>
      </c>
    </row>
    <row r="174" spans="1:4" x14ac:dyDescent="0.25">
      <c r="A174" s="35">
        <v>1.705303E-11</v>
      </c>
      <c r="B174" s="35">
        <v>67.290729999999996</v>
      </c>
      <c r="C174" s="35">
        <v>-3.5129229999999999E-10</v>
      </c>
      <c r="D174" s="35">
        <v>67.21172</v>
      </c>
    </row>
    <row r="175" spans="1:4" x14ac:dyDescent="0.25">
      <c r="A175" s="35">
        <v>1.63709E-11</v>
      </c>
      <c r="B175" s="35">
        <v>67.694770000000005</v>
      </c>
      <c r="C175" s="35">
        <v>-3.603873E-10</v>
      </c>
      <c r="D175" s="35">
        <v>67.615759999999995</v>
      </c>
    </row>
    <row r="176" spans="1:4" x14ac:dyDescent="0.25">
      <c r="A176" s="35">
        <v>1.6598279999999999E-11</v>
      </c>
      <c r="B176" s="35">
        <v>68.09881</v>
      </c>
      <c r="C176" s="35">
        <v>-4.5724849999999998E-10</v>
      </c>
      <c r="D176" s="35">
        <v>68.018799999999999</v>
      </c>
    </row>
    <row r="177" spans="1:4" x14ac:dyDescent="0.25">
      <c r="A177" s="35">
        <v>1.5234040000000001E-11</v>
      </c>
      <c r="B177" s="35">
        <v>68.501850000000005</v>
      </c>
      <c r="C177" s="35">
        <v>-3.8903640000000002E-10</v>
      </c>
      <c r="D177" s="35">
        <v>68.421840000000003</v>
      </c>
    </row>
    <row r="178" spans="1:4" x14ac:dyDescent="0.25">
      <c r="A178" s="35">
        <v>1.546141E-11</v>
      </c>
      <c r="B178" s="35">
        <v>68.905889999999999</v>
      </c>
      <c r="C178" s="35">
        <v>-3.6948219999999998E-10</v>
      </c>
      <c r="D178" s="35">
        <v>68.825879999999998</v>
      </c>
    </row>
    <row r="179" spans="1:4" x14ac:dyDescent="0.25">
      <c r="A179" s="35">
        <v>1.568878E-11</v>
      </c>
      <c r="B179" s="35">
        <v>69.310929999999999</v>
      </c>
      <c r="C179" s="35">
        <v>-3.672085E-10</v>
      </c>
      <c r="D179" s="35">
        <v>69.228920000000002</v>
      </c>
    </row>
    <row r="180" spans="1:4" x14ac:dyDescent="0.25">
      <c r="A180" s="35">
        <v>1.6598279999999999E-11</v>
      </c>
      <c r="B180" s="35">
        <v>69.713970000000003</v>
      </c>
      <c r="C180" s="35">
        <v>-3.9017319999999999E-10</v>
      </c>
      <c r="D180" s="35">
        <v>69.632959999999997</v>
      </c>
    </row>
    <row r="181" spans="1:4" x14ac:dyDescent="0.25">
      <c r="A181" s="35">
        <v>1.5916160000000002E-11</v>
      </c>
      <c r="B181" s="35">
        <v>70.118009999999998</v>
      </c>
      <c r="C181" s="35">
        <v>-3.3469410000000002E-10</v>
      </c>
      <c r="D181" s="35">
        <v>70.036000000000001</v>
      </c>
    </row>
    <row r="182" spans="1:4" x14ac:dyDescent="0.25">
      <c r="A182" s="35">
        <v>1.6598279999999999E-11</v>
      </c>
      <c r="B182" s="35">
        <v>70.522049999999993</v>
      </c>
      <c r="C182" s="35">
        <v>-3.4037840000000002E-10</v>
      </c>
      <c r="D182" s="35">
        <v>70.441040000000001</v>
      </c>
    </row>
    <row r="183" spans="1:4" x14ac:dyDescent="0.25">
      <c r="A183" s="35">
        <v>1.6598279999999999E-11</v>
      </c>
      <c r="B183" s="35">
        <v>70.926090000000002</v>
      </c>
      <c r="C183" s="35">
        <v>-3.9017319999999999E-10</v>
      </c>
      <c r="D183" s="35">
        <v>70.844080000000005</v>
      </c>
    </row>
    <row r="184" spans="1:4" x14ac:dyDescent="0.25">
      <c r="A184" s="35">
        <v>1.6825650000000001E-11</v>
      </c>
      <c r="B184" s="35">
        <v>71.332130000000006</v>
      </c>
      <c r="C184" s="35">
        <v>-4.0336090000000002E-10</v>
      </c>
      <c r="D184" s="35">
        <v>71.24812</v>
      </c>
    </row>
    <row r="185" spans="1:4" x14ac:dyDescent="0.25">
      <c r="A185" s="35">
        <v>1.9099390000000001E-11</v>
      </c>
      <c r="B185" s="35">
        <v>71.735169999999997</v>
      </c>
      <c r="C185" s="35">
        <v>-3.6561690000000002E-10</v>
      </c>
      <c r="D185" s="35">
        <v>71.651160000000004</v>
      </c>
    </row>
    <row r="186" spans="1:4" x14ac:dyDescent="0.25">
      <c r="A186" s="35">
        <v>1.5006659999999999E-11</v>
      </c>
      <c r="B186" s="35">
        <v>72.139210000000006</v>
      </c>
      <c r="C186" s="35">
        <v>-3.7243810000000002E-10</v>
      </c>
      <c r="D186" s="35">
        <v>72.055199999999999</v>
      </c>
    </row>
    <row r="187" spans="1:4" x14ac:dyDescent="0.25">
      <c r="A187" s="35">
        <v>1.9099390000000001E-11</v>
      </c>
      <c r="B187" s="35">
        <v>72.544250000000005</v>
      </c>
      <c r="C187" s="35">
        <v>-3.9881339999999999E-10</v>
      </c>
      <c r="D187" s="35">
        <v>72.458250000000007</v>
      </c>
    </row>
    <row r="188" spans="1:4" x14ac:dyDescent="0.25">
      <c r="A188" s="35">
        <v>1.773515E-11</v>
      </c>
      <c r="B188" s="35">
        <v>72.949290000000005</v>
      </c>
      <c r="C188" s="35">
        <v>-3.5129229999999999E-10</v>
      </c>
      <c r="D188" s="35">
        <v>72.862290000000002</v>
      </c>
    </row>
    <row r="189" spans="1:4" x14ac:dyDescent="0.25">
      <c r="A189" s="35">
        <v>1.5006659999999999E-11</v>
      </c>
      <c r="B189" s="35">
        <v>73.35333</v>
      </c>
      <c r="C189" s="35">
        <v>-3.9426599999999999E-10</v>
      </c>
      <c r="D189" s="35">
        <v>73.265330000000006</v>
      </c>
    </row>
    <row r="190" spans="1:4" x14ac:dyDescent="0.25">
      <c r="A190" s="35">
        <v>1.8189889999999999E-11</v>
      </c>
      <c r="B190" s="35">
        <v>73.757379999999998</v>
      </c>
      <c r="C190" s="35">
        <v>-3.5561240000000002E-10</v>
      </c>
      <c r="D190" s="35">
        <v>73.669370000000001</v>
      </c>
    </row>
    <row r="191" spans="1:4" x14ac:dyDescent="0.25">
      <c r="A191" s="35">
        <v>1.705303E-11</v>
      </c>
      <c r="B191" s="35">
        <v>74.161420000000007</v>
      </c>
      <c r="C191" s="35">
        <v>-4.047251E-10</v>
      </c>
      <c r="D191" s="35">
        <v>74.07441</v>
      </c>
    </row>
    <row r="192" spans="1:4" x14ac:dyDescent="0.25">
      <c r="A192" s="35">
        <v>1.5916160000000002E-11</v>
      </c>
      <c r="B192" s="35">
        <v>74.566460000000006</v>
      </c>
      <c r="C192" s="35">
        <v>-3.4060579999999998E-10</v>
      </c>
      <c r="D192" s="35">
        <v>74.47945</v>
      </c>
    </row>
    <row r="193" spans="1:4" x14ac:dyDescent="0.25">
      <c r="A193" s="35">
        <v>1.8189889999999999E-11</v>
      </c>
      <c r="B193" s="35">
        <v>74.969499999999996</v>
      </c>
      <c r="C193" s="35">
        <v>-4.0949999999999998E-10</v>
      </c>
      <c r="D193" s="35">
        <v>74.882490000000004</v>
      </c>
    </row>
    <row r="194" spans="1:4" x14ac:dyDescent="0.25">
      <c r="A194" s="35">
        <v>1.8189889999999999E-11</v>
      </c>
      <c r="B194" s="35">
        <v>75.373540000000006</v>
      </c>
      <c r="C194" s="35">
        <v>-3.096829E-10</v>
      </c>
      <c r="D194" s="35">
        <v>75.286529999999999</v>
      </c>
    </row>
    <row r="195" spans="1:4" x14ac:dyDescent="0.25">
      <c r="A195" s="35">
        <v>1.63709E-11</v>
      </c>
      <c r="B195" s="35">
        <v>75.77758</v>
      </c>
      <c r="C195" s="35">
        <v>-3.7243810000000002E-10</v>
      </c>
      <c r="D195" s="35">
        <v>75.690569999999994</v>
      </c>
    </row>
    <row r="196" spans="1:4" x14ac:dyDescent="0.25">
      <c r="A196" s="35">
        <v>1.6825650000000001E-11</v>
      </c>
      <c r="B196" s="35">
        <v>76.18262</v>
      </c>
      <c r="C196" s="35">
        <v>-3.6357050000000002E-10</v>
      </c>
      <c r="D196" s="35">
        <v>76.093609999999998</v>
      </c>
    </row>
    <row r="197" spans="1:4" x14ac:dyDescent="0.25">
      <c r="A197" s="35">
        <v>1.7280399999999999E-11</v>
      </c>
      <c r="B197" s="35">
        <v>76.586659999999995</v>
      </c>
      <c r="C197" s="35">
        <v>-3.8789950000000002E-10</v>
      </c>
      <c r="D197" s="35">
        <v>76.497649999999993</v>
      </c>
    </row>
    <row r="198" spans="1:4" x14ac:dyDescent="0.25">
      <c r="A198" s="35">
        <v>1.6598279999999999E-11</v>
      </c>
      <c r="B198" s="35">
        <v>76.992699999999999</v>
      </c>
      <c r="C198" s="35">
        <v>-3.9767660000000002E-10</v>
      </c>
      <c r="D198" s="35">
        <v>76.901690000000002</v>
      </c>
    </row>
    <row r="199" spans="1:4" x14ac:dyDescent="0.25">
      <c r="A199" s="35">
        <v>1.7280399999999999E-11</v>
      </c>
      <c r="B199" s="35">
        <v>77.396739999999994</v>
      </c>
      <c r="C199" s="35">
        <v>-3.758487E-10</v>
      </c>
      <c r="D199" s="35">
        <v>77.306730000000002</v>
      </c>
    </row>
    <row r="200" spans="1:4" x14ac:dyDescent="0.25">
      <c r="A200" s="35">
        <v>1.705303E-11</v>
      </c>
      <c r="B200" s="35">
        <v>77.801779999999994</v>
      </c>
      <c r="C200" s="35">
        <v>-4.158665E-10</v>
      </c>
      <c r="D200" s="35">
        <v>77.710769999999997</v>
      </c>
    </row>
    <row r="201" spans="1:4" x14ac:dyDescent="0.25">
      <c r="A201" s="35">
        <v>1.63709E-11</v>
      </c>
      <c r="B201" s="35">
        <v>78.207819999999998</v>
      </c>
      <c r="C201" s="35">
        <v>-3.4447109999999999E-10</v>
      </c>
      <c r="D201" s="35">
        <v>78.114810000000006</v>
      </c>
    </row>
    <row r="202" spans="1:4" x14ac:dyDescent="0.25">
      <c r="A202" s="35">
        <v>1.7962519999999999E-11</v>
      </c>
      <c r="B202" s="35">
        <v>78.611859999999993</v>
      </c>
      <c r="C202" s="35">
        <v>-3.8630789999999998E-10</v>
      </c>
      <c r="D202" s="35">
        <v>78.517849999999996</v>
      </c>
    </row>
    <row r="203" spans="1:4" x14ac:dyDescent="0.25">
      <c r="A203" s="35">
        <v>1.6825650000000001E-11</v>
      </c>
      <c r="B203" s="35">
        <v>79.016900000000007</v>
      </c>
      <c r="C203" s="35">
        <v>-3.5129229999999999E-10</v>
      </c>
      <c r="D203" s="35">
        <v>78.921890000000005</v>
      </c>
    </row>
    <row r="204" spans="1:4" x14ac:dyDescent="0.25">
      <c r="A204" s="35">
        <v>1.8872020000000001E-11</v>
      </c>
      <c r="B204" s="35">
        <v>79.421940000000006</v>
      </c>
      <c r="C204" s="35">
        <v>-3.4833649999999998E-10</v>
      </c>
      <c r="D204" s="35">
        <v>79.324929999999995</v>
      </c>
    </row>
    <row r="205" spans="1:4" x14ac:dyDescent="0.25">
      <c r="A205" s="35">
        <v>6.366463E-12</v>
      </c>
      <c r="B205" s="35">
        <v>79.824979999999996</v>
      </c>
      <c r="C205" s="35">
        <v>-3.9676710000000002E-10</v>
      </c>
      <c r="D205" s="35">
        <v>79.728970000000004</v>
      </c>
    </row>
    <row r="206" spans="1:4" x14ac:dyDescent="0.25">
      <c r="A206" s="35">
        <v>1.9099390000000001E-11</v>
      </c>
      <c r="B206" s="35">
        <v>80.229020000000006</v>
      </c>
      <c r="C206" s="35">
        <v>-4.5974960000000002E-10</v>
      </c>
      <c r="D206" s="35">
        <v>80.133009999999999</v>
      </c>
    </row>
    <row r="207" spans="1:4" x14ac:dyDescent="0.25">
      <c r="A207" s="35">
        <v>1.841727E-11</v>
      </c>
      <c r="B207" s="35">
        <v>80.63306</v>
      </c>
      <c r="C207" s="35">
        <v>-3.8767210000000001E-10</v>
      </c>
      <c r="D207" s="35">
        <v>80.537049999999994</v>
      </c>
    </row>
    <row r="208" spans="1:4" x14ac:dyDescent="0.25">
      <c r="A208" s="35">
        <v>1.7962519999999999E-11</v>
      </c>
      <c r="B208" s="35">
        <v>81.0381</v>
      </c>
      <c r="C208" s="35">
        <v>-3.4356159999999999E-10</v>
      </c>
      <c r="D208" s="35">
        <v>80.941090000000003</v>
      </c>
    </row>
    <row r="209" spans="1:4" x14ac:dyDescent="0.25">
      <c r="A209" s="35">
        <v>1.932676E-11</v>
      </c>
      <c r="B209" s="35">
        <v>81.442139999999995</v>
      </c>
      <c r="C209" s="35">
        <v>-3.9790389999999999E-10</v>
      </c>
      <c r="D209" s="35">
        <v>81.345129999999997</v>
      </c>
    </row>
    <row r="210" spans="1:4" x14ac:dyDescent="0.25">
      <c r="A210" s="35">
        <v>1.705303E-11</v>
      </c>
      <c r="B210" s="35">
        <v>81.846180000000004</v>
      </c>
      <c r="C210" s="35">
        <v>-3.4697220000000002E-10</v>
      </c>
      <c r="D210" s="35">
        <v>81.748170000000002</v>
      </c>
    </row>
    <row r="211" spans="1:4" x14ac:dyDescent="0.25">
      <c r="A211" s="35">
        <v>1.5916160000000002E-11</v>
      </c>
      <c r="B211" s="35">
        <v>82.249219999999994</v>
      </c>
      <c r="C211" s="35">
        <v>-3.9563020000000002E-10</v>
      </c>
      <c r="D211" s="35">
        <v>82.153210000000001</v>
      </c>
    </row>
    <row r="212" spans="1:4" x14ac:dyDescent="0.25">
      <c r="A212" s="35">
        <v>1.568878E-11</v>
      </c>
      <c r="B212" s="35">
        <v>82.655259999999998</v>
      </c>
      <c r="C212" s="35">
        <v>-3.5288389999999998E-10</v>
      </c>
      <c r="D212" s="35">
        <v>82.556250000000006</v>
      </c>
    </row>
    <row r="213" spans="1:4" x14ac:dyDescent="0.25">
      <c r="A213" s="35">
        <v>1.7962519999999999E-11</v>
      </c>
      <c r="B213" s="35">
        <v>83.059299999999993</v>
      </c>
      <c r="C213" s="35">
        <v>-3.360583E-10</v>
      </c>
      <c r="D213" s="35">
        <v>82.960300000000004</v>
      </c>
    </row>
    <row r="214" spans="1:4" x14ac:dyDescent="0.25">
      <c r="A214" s="35">
        <v>1.4551920000000001E-11</v>
      </c>
      <c r="B214" s="35">
        <v>83.464349999999996</v>
      </c>
      <c r="C214" s="35">
        <v>-4.1063689999999998E-10</v>
      </c>
      <c r="D214" s="35">
        <v>83.365340000000003</v>
      </c>
    </row>
    <row r="215" spans="1:4" x14ac:dyDescent="0.25">
      <c r="A215" s="35">
        <v>1.9099390000000001E-11</v>
      </c>
      <c r="B215" s="35">
        <v>83.868390000000005</v>
      </c>
      <c r="C215" s="35">
        <v>-3.2764550000000001E-10</v>
      </c>
      <c r="D215" s="35">
        <v>83.768379999999993</v>
      </c>
    </row>
    <row r="216" spans="1:4" x14ac:dyDescent="0.25">
      <c r="A216" s="35">
        <v>9.5496939999999998E-12</v>
      </c>
      <c r="B216" s="35">
        <v>84.27243</v>
      </c>
      <c r="C216" s="35">
        <v>-3.494733E-10</v>
      </c>
      <c r="D216" s="35">
        <v>84.171419999999998</v>
      </c>
    </row>
    <row r="217" spans="1:4" x14ac:dyDescent="0.25">
      <c r="A217" s="35">
        <v>1.7962519999999999E-11</v>
      </c>
      <c r="B217" s="35">
        <v>84.676469999999995</v>
      </c>
      <c r="C217" s="35">
        <v>-3.2218849999999999E-10</v>
      </c>
      <c r="D217" s="35">
        <v>84.574460000000002</v>
      </c>
    </row>
    <row r="218" spans="1:4" x14ac:dyDescent="0.25">
      <c r="A218" s="35">
        <v>1.7962519999999999E-11</v>
      </c>
      <c r="B218" s="35">
        <v>85.080510000000004</v>
      </c>
      <c r="C218" s="35">
        <v>-3.8903640000000002E-10</v>
      </c>
      <c r="D218" s="35">
        <v>84.978499999999997</v>
      </c>
    </row>
    <row r="219" spans="1:4" x14ac:dyDescent="0.25">
      <c r="A219" s="35">
        <v>1.568878E-11</v>
      </c>
      <c r="B219" s="35">
        <v>85.483549999999994</v>
      </c>
      <c r="C219" s="35">
        <v>-3.6834540000000001E-10</v>
      </c>
      <c r="D219" s="35">
        <v>85.382540000000006</v>
      </c>
    </row>
    <row r="220" spans="1:4" x14ac:dyDescent="0.25">
      <c r="A220" s="35">
        <v>1.7280399999999999E-11</v>
      </c>
      <c r="B220" s="35">
        <v>85.888589999999994</v>
      </c>
      <c r="C220" s="35">
        <v>-3.7198330000000001E-10</v>
      </c>
      <c r="D220" s="35">
        <v>85.786580000000001</v>
      </c>
    </row>
    <row r="221" spans="1:4" x14ac:dyDescent="0.25">
      <c r="A221" s="35">
        <v>1.7280399999999999E-11</v>
      </c>
      <c r="B221" s="35">
        <v>86.292630000000003</v>
      </c>
      <c r="C221" s="35">
        <v>-3.969944E-10</v>
      </c>
      <c r="D221" s="35">
        <v>86.19162</v>
      </c>
    </row>
    <row r="222" spans="1:4" x14ac:dyDescent="0.25">
      <c r="A222" s="35">
        <v>1.7962519999999999E-11</v>
      </c>
      <c r="B222" s="35">
        <v>86.696669999999997</v>
      </c>
      <c r="C222" s="35">
        <v>-3.2946450000000001E-10</v>
      </c>
      <c r="D222" s="35">
        <v>86.595659999999995</v>
      </c>
    </row>
    <row r="223" spans="1:4" x14ac:dyDescent="0.25">
      <c r="A223" s="35">
        <v>1.9099390000000001E-11</v>
      </c>
      <c r="B223" s="35">
        <v>87.100710000000007</v>
      </c>
      <c r="C223" s="35">
        <v>-3.581135E-10</v>
      </c>
      <c r="D223" s="35">
        <v>87.000699999999995</v>
      </c>
    </row>
    <row r="224" spans="1:4" x14ac:dyDescent="0.25">
      <c r="A224" s="35">
        <v>1.8189889999999999E-11</v>
      </c>
      <c r="B224" s="35">
        <v>87.505750000000006</v>
      </c>
      <c r="C224" s="35">
        <v>-3.9631230000000001E-10</v>
      </c>
      <c r="D224" s="35">
        <v>87.403739999999999</v>
      </c>
    </row>
    <row r="225" spans="1:4" x14ac:dyDescent="0.25">
      <c r="A225" s="35">
        <v>1.9099390000000001E-11</v>
      </c>
      <c r="B225" s="35">
        <v>87.909790000000001</v>
      </c>
      <c r="C225" s="35">
        <v>-3.9881339999999999E-10</v>
      </c>
      <c r="D225" s="35">
        <v>87.806780000000003</v>
      </c>
    </row>
    <row r="226" spans="1:4" x14ac:dyDescent="0.25">
      <c r="A226" s="35">
        <v>1.63709E-11</v>
      </c>
      <c r="B226" s="35">
        <v>88.312830000000005</v>
      </c>
      <c r="C226" s="35">
        <v>-4.0813570000000002E-10</v>
      </c>
      <c r="D226" s="35">
        <v>88.210819999999998</v>
      </c>
    </row>
    <row r="227" spans="1:4" x14ac:dyDescent="0.25">
      <c r="A227" s="35">
        <v>1.7962519999999999E-11</v>
      </c>
      <c r="B227" s="35">
        <v>88.71687</v>
      </c>
      <c r="C227" s="35">
        <v>-3.660716E-10</v>
      </c>
      <c r="D227" s="35">
        <v>88.613860000000003</v>
      </c>
    </row>
    <row r="228" spans="1:4" x14ac:dyDescent="0.25">
      <c r="A228" s="35">
        <v>1.705303E-11</v>
      </c>
      <c r="B228" s="35">
        <v>89.120909999999995</v>
      </c>
      <c r="C228" s="35">
        <v>-3.8653520000000001E-10</v>
      </c>
      <c r="D228" s="35">
        <v>89.017899999999997</v>
      </c>
    </row>
    <row r="229" spans="1:4" x14ac:dyDescent="0.25">
      <c r="A229" s="35">
        <v>1.5916160000000002E-11</v>
      </c>
      <c r="B229" s="35">
        <v>89.524950000000004</v>
      </c>
      <c r="C229" s="35">
        <v>-4.1200110000000001E-10</v>
      </c>
      <c r="D229" s="35">
        <v>89.421940000000006</v>
      </c>
    </row>
    <row r="230" spans="1:4" x14ac:dyDescent="0.25">
      <c r="A230" s="35">
        <v>1.6598279999999999E-11</v>
      </c>
      <c r="B230" s="35">
        <v>89.929990000000004</v>
      </c>
      <c r="C230" s="35">
        <v>-3.6311579999999999E-10</v>
      </c>
      <c r="D230" s="35">
        <v>89.826980000000006</v>
      </c>
    </row>
    <row r="231" spans="1:4" x14ac:dyDescent="0.25">
      <c r="A231" s="35">
        <v>1.5234040000000001E-11</v>
      </c>
      <c r="B231" s="35">
        <v>90.335030000000003</v>
      </c>
      <c r="C231" s="35">
        <v>-3.9790389999999999E-10</v>
      </c>
      <c r="D231" s="35">
        <v>90.231020000000001</v>
      </c>
    </row>
    <row r="232" spans="1:4" x14ac:dyDescent="0.25">
      <c r="A232" s="35">
        <v>1.8189889999999999E-11</v>
      </c>
      <c r="B232" s="35">
        <v>90.739069999999998</v>
      </c>
      <c r="C232" s="35">
        <v>-4.5542949999999999E-10</v>
      </c>
      <c r="D232" s="35">
        <v>90.636060000000001</v>
      </c>
    </row>
    <row r="233" spans="1:4" x14ac:dyDescent="0.25">
      <c r="A233" s="35">
        <v>1.7962519999999999E-11</v>
      </c>
      <c r="B233" s="35">
        <v>91.143109999999993</v>
      </c>
      <c r="C233" s="35">
        <v>-3.592504E-10</v>
      </c>
      <c r="D233" s="35">
        <v>91.039100000000005</v>
      </c>
    </row>
    <row r="234" spans="1:4" x14ac:dyDescent="0.25">
      <c r="A234" s="35">
        <v>1.7280399999999999E-11</v>
      </c>
      <c r="B234" s="35">
        <v>91.547150000000002</v>
      </c>
      <c r="C234" s="35">
        <v>-3.6220629999999999E-10</v>
      </c>
      <c r="D234" s="35">
        <v>91.444140000000004</v>
      </c>
    </row>
    <row r="235" spans="1:4" x14ac:dyDescent="0.25">
      <c r="A235" s="35">
        <v>1.63709E-11</v>
      </c>
      <c r="B235" s="35">
        <v>91.951189999999997</v>
      </c>
      <c r="C235" s="35">
        <v>-4.0904520000000002E-10</v>
      </c>
      <c r="D235" s="35">
        <v>91.848179999999999</v>
      </c>
    </row>
    <row r="236" spans="1:4" x14ac:dyDescent="0.25">
      <c r="A236" s="35">
        <v>2.0236259999999999E-11</v>
      </c>
      <c r="B236" s="35">
        <v>92.356229999999996</v>
      </c>
      <c r="C236" s="35">
        <v>-3.4674489999999999E-10</v>
      </c>
      <c r="D236" s="35">
        <v>92.252219999999994</v>
      </c>
    </row>
    <row r="237" spans="1:4" x14ac:dyDescent="0.25">
      <c r="A237" s="35">
        <v>7.2759579999999993E-12</v>
      </c>
      <c r="B237" s="35">
        <v>92.760270000000006</v>
      </c>
      <c r="C237" s="35">
        <v>-3.9199219999999999E-10</v>
      </c>
      <c r="D237" s="35">
        <v>92.656260000000003</v>
      </c>
    </row>
    <row r="238" spans="1:4" x14ac:dyDescent="0.25">
      <c r="A238" s="35">
        <v>1.7280399999999999E-11</v>
      </c>
      <c r="B238" s="35">
        <v>93.163309999999996</v>
      </c>
      <c r="C238" s="35"/>
      <c r="D238" s="35"/>
    </row>
    <row r="239" spans="1:4" x14ac:dyDescent="0.25">
      <c r="A239" s="35">
        <v>1.932676E-11</v>
      </c>
      <c r="B239" s="35">
        <v>93.568359999999998</v>
      </c>
      <c r="C239" s="35"/>
      <c r="D239" s="35"/>
    </row>
    <row r="240" spans="1:4" x14ac:dyDescent="0.25">
      <c r="A240" s="35">
        <v>1.8872020000000001E-11</v>
      </c>
      <c r="B240" s="35">
        <v>93.972399999999993</v>
      </c>
      <c r="C240" s="35"/>
      <c r="D240" s="35"/>
    </row>
    <row r="241" spans="1:4" x14ac:dyDescent="0.25">
      <c r="A241" s="35">
        <v>1.5916160000000002E-11</v>
      </c>
      <c r="B241" s="35">
        <v>94.375439999999998</v>
      </c>
      <c r="C241" s="35"/>
      <c r="D241" s="35"/>
    </row>
    <row r="242" spans="1:4" x14ac:dyDescent="0.25">
      <c r="A242" s="35">
        <v>1.5234040000000001E-11</v>
      </c>
      <c r="B242" s="35">
        <v>94.780479999999997</v>
      </c>
      <c r="C242" s="35"/>
      <c r="D242" s="35"/>
    </row>
    <row r="243" spans="1:4" x14ac:dyDescent="0.25">
      <c r="A243" s="35">
        <v>1.7280399999999999E-11</v>
      </c>
      <c r="B243" s="35">
        <v>95.185519999999997</v>
      </c>
      <c r="C243" s="35"/>
      <c r="D243" s="35"/>
    </row>
    <row r="244" spans="1:4" x14ac:dyDescent="0.25">
      <c r="A244" s="35">
        <v>1.705303E-11</v>
      </c>
      <c r="B244" s="35">
        <v>95.589560000000006</v>
      </c>
      <c r="C244" s="35"/>
      <c r="D244" s="35"/>
    </row>
    <row r="245" spans="1:4" x14ac:dyDescent="0.25">
      <c r="A245" s="35">
        <v>1.7280399999999999E-11</v>
      </c>
      <c r="B245" s="35">
        <v>95.993600000000001</v>
      </c>
      <c r="C245" s="35"/>
      <c r="D245" s="35"/>
    </row>
    <row r="246" spans="1:4" x14ac:dyDescent="0.25">
      <c r="A246" s="35">
        <v>1.7962519999999999E-11</v>
      </c>
      <c r="B246" s="35">
        <v>96.39864</v>
      </c>
      <c r="C246" s="35"/>
      <c r="D246" s="35"/>
    </row>
    <row r="247" spans="1:4" x14ac:dyDescent="0.25">
      <c r="A247" s="35">
        <v>1.7962519999999999E-11</v>
      </c>
      <c r="B247" s="35">
        <v>96.80368</v>
      </c>
      <c r="C247" s="35"/>
      <c r="D247" s="35"/>
    </row>
    <row r="248" spans="1:4" x14ac:dyDescent="0.25">
      <c r="A248" s="35">
        <v>1.705303E-11</v>
      </c>
      <c r="B248" s="35">
        <v>97.207719999999995</v>
      </c>
      <c r="C248" s="35"/>
      <c r="D248" s="35"/>
    </row>
    <row r="249" spans="1:4" x14ac:dyDescent="0.25">
      <c r="A249" s="35">
        <v>1.8872020000000001E-11</v>
      </c>
      <c r="B249" s="35">
        <v>97.611760000000004</v>
      </c>
      <c r="C249" s="35"/>
      <c r="D249" s="35"/>
    </row>
    <row r="250" spans="1:4" x14ac:dyDescent="0.25">
      <c r="A250" s="35">
        <v>1.705303E-11</v>
      </c>
      <c r="B250" s="35">
        <v>98.016800000000003</v>
      </c>
      <c r="C250" s="35"/>
      <c r="D250" s="35"/>
    </row>
    <row r="251" spans="1:4" x14ac:dyDescent="0.25">
      <c r="A251" s="35">
        <v>1.6825650000000001E-11</v>
      </c>
      <c r="B251" s="35">
        <v>98.421840000000003</v>
      </c>
      <c r="C251" s="35"/>
      <c r="D251" s="35"/>
    </row>
    <row r="252" spans="1:4" x14ac:dyDescent="0.25">
      <c r="A252" s="35">
        <v>1.8189889999999999E-11</v>
      </c>
      <c r="B252" s="35">
        <v>98.825879999999998</v>
      </c>
      <c r="C252" s="35"/>
      <c r="D252" s="35"/>
    </row>
    <row r="253" spans="1:4" x14ac:dyDescent="0.25">
      <c r="A253" s="35">
        <v>1.7962519999999999E-11</v>
      </c>
      <c r="B253" s="35">
        <v>99.229920000000007</v>
      </c>
      <c r="C253" s="35"/>
      <c r="D253" s="35"/>
    </row>
    <row r="254" spans="1:4" x14ac:dyDescent="0.25">
      <c r="A254" s="35">
        <v>1.7962519999999999E-11</v>
      </c>
      <c r="B254" s="35">
        <v>99.634960000000007</v>
      </c>
      <c r="C254" s="35"/>
      <c r="D254" s="35"/>
    </row>
    <row r="255" spans="1:4" x14ac:dyDescent="0.25">
      <c r="A255" s="35">
        <v>1.8189889999999999E-11</v>
      </c>
      <c r="B255" s="35">
        <v>100.04</v>
      </c>
      <c r="C255" s="35"/>
      <c r="D255" s="35"/>
    </row>
    <row r="256" spans="1:4" x14ac:dyDescent="0.25">
      <c r="A256" s="35">
        <v>1.773515E-11</v>
      </c>
      <c r="B256" s="35">
        <v>100.444</v>
      </c>
      <c r="C256" s="35"/>
      <c r="D256" s="35"/>
    </row>
    <row r="257" spans="1:4" x14ac:dyDescent="0.25">
      <c r="A257" s="35">
        <v>1.932676E-11</v>
      </c>
      <c r="B257" s="35">
        <v>100.84910000000001</v>
      </c>
      <c r="C257" s="35"/>
      <c r="D257" s="35"/>
    </row>
    <row r="258" spans="1:4" x14ac:dyDescent="0.25">
      <c r="A258" s="35">
        <v>1.8189889999999999E-11</v>
      </c>
      <c r="B258" s="35">
        <v>101.25409999999999</v>
      </c>
      <c r="C258" s="35"/>
      <c r="D258" s="35"/>
    </row>
    <row r="259" spans="1:4" x14ac:dyDescent="0.25">
      <c r="A259" s="35">
        <v>1.773515E-11</v>
      </c>
      <c r="B259" s="35">
        <v>101.65819999999999</v>
      </c>
      <c r="C259" s="35"/>
      <c r="D259" s="35"/>
    </row>
    <row r="260" spans="1:4" x14ac:dyDescent="0.25">
      <c r="A260" s="35">
        <v>1.773515E-11</v>
      </c>
      <c r="B260" s="35">
        <v>102.06319999999999</v>
      </c>
      <c r="C260" s="35"/>
      <c r="D260" s="35"/>
    </row>
    <row r="261" spans="1:4" x14ac:dyDescent="0.25">
      <c r="A261" s="35">
        <v>1.773515E-11</v>
      </c>
      <c r="B261" s="35">
        <v>102.46720000000001</v>
      </c>
      <c r="C261" s="35"/>
      <c r="D261" s="35"/>
    </row>
    <row r="262" spans="1:4" x14ac:dyDescent="0.25">
      <c r="A262" s="35">
        <v>1.8189889999999999E-11</v>
      </c>
      <c r="B262" s="35">
        <v>102.87130000000001</v>
      </c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358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1.69222863E-11</v>
      </c>
      <c r="B7" s="37">
        <f>STDEV(A9:A208)/SQRT(200)</f>
        <v>9.1112703271794226E-14</v>
      </c>
      <c r="C7" s="37">
        <f>AVERAGE(C9:C208)</f>
        <v>-5.3754433850000017E-10</v>
      </c>
      <c r="D7" s="37">
        <f>STDEV(C9:C208)/SQRT(200)</f>
        <v>3.1604114798597797E-12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1.773515E-11</v>
      </c>
      <c r="B9" s="35">
        <v>0.30103059999999998</v>
      </c>
      <c r="C9" s="35">
        <v>-6.0913410000000001E-10</v>
      </c>
      <c r="D9" s="35">
        <v>0.3010292</v>
      </c>
    </row>
    <row r="10" spans="1:4" x14ac:dyDescent="0.25">
      <c r="A10" s="35">
        <v>1.7280399999999999E-11</v>
      </c>
      <c r="B10" s="35">
        <v>0.98509840000000004</v>
      </c>
      <c r="C10" s="35">
        <v>-4.999947E-10</v>
      </c>
      <c r="D10" s="35">
        <v>0.98409840000000004</v>
      </c>
    </row>
    <row r="11" spans="1:4" x14ac:dyDescent="0.25">
      <c r="A11" s="35">
        <v>1.63709E-11</v>
      </c>
      <c r="B11" s="35">
        <v>1.390139</v>
      </c>
      <c r="C11" s="35">
        <v>-4.9476510000000003E-10</v>
      </c>
      <c r="D11" s="35">
        <v>1.387138</v>
      </c>
    </row>
    <row r="12" spans="1:4" x14ac:dyDescent="0.25">
      <c r="A12" s="35">
        <v>1.773515E-11</v>
      </c>
      <c r="B12" s="35">
        <v>1.7951790000000001</v>
      </c>
      <c r="C12" s="35">
        <v>-5.8435030000000005E-10</v>
      </c>
      <c r="D12" s="35">
        <v>1.790178</v>
      </c>
    </row>
    <row r="13" spans="1:4" x14ac:dyDescent="0.25">
      <c r="A13" s="35">
        <v>1.7507770000000001E-11</v>
      </c>
      <c r="B13" s="35">
        <v>2.1982200000000001</v>
      </c>
      <c r="C13" s="35">
        <v>-5.1477400000000001E-10</v>
      </c>
      <c r="D13" s="35">
        <v>2.193219</v>
      </c>
    </row>
    <row r="14" spans="1:4" x14ac:dyDescent="0.25">
      <c r="A14" s="35">
        <v>1.6598279999999999E-11</v>
      </c>
      <c r="B14" s="35">
        <v>2.6022599999999998</v>
      </c>
      <c r="C14" s="35">
        <v>-5.8730620000000004E-10</v>
      </c>
      <c r="D14" s="35">
        <v>2.5972590000000002</v>
      </c>
    </row>
    <row r="15" spans="1:4" x14ac:dyDescent="0.25">
      <c r="A15" s="35">
        <v>1.568878E-11</v>
      </c>
      <c r="B15" s="35">
        <v>3.0063010000000001</v>
      </c>
      <c r="C15" s="35">
        <v>-5.5047169999999999E-10</v>
      </c>
      <c r="D15" s="35">
        <v>3.0013000000000001</v>
      </c>
    </row>
    <row r="16" spans="1:4" x14ac:dyDescent="0.25">
      <c r="A16" s="35">
        <v>1.8189889999999999E-11</v>
      </c>
      <c r="B16" s="35">
        <v>3.4113410000000002</v>
      </c>
      <c r="C16" s="35">
        <v>-4.9544720000000002E-10</v>
      </c>
      <c r="D16" s="35">
        <v>3.4043399999999999</v>
      </c>
    </row>
    <row r="17" spans="1:4" x14ac:dyDescent="0.25">
      <c r="A17" s="35">
        <v>1.63709E-11</v>
      </c>
      <c r="B17" s="35">
        <v>3.8143820000000002</v>
      </c>
      <c r="C17" s="35">
        <v>-5.3637449999999997E-10</v>
      </c>
      <c r="D17" s="35">
        <v>3.8083809999999998</v>
      </c>
    </row>
    <row r="18" spans="1:4" x14ac:dyDescent="0.25">
      <c r="A18" s="35">
        <v>1.8189889999999999E-11</v>
      </c>
      <c r="B18" s="35">
        <v>4.2184220000000003</v>
      </c>
      <c r="C18" s="35">
        <v>-5.6638779999999997E-10</v>
      </c>
      <c r="D18" s="35">
        <v>4.2114209999999996</v>
      </c>
    </row>
    <row r="19" spans="1:4" x14ac:dyDescent="0.25">
      <c r="A19" s="35">
        <v>1.3415049999999999E-11</v>
      </c>
      <c r="B19" s="35">
        <v>4.6214620000000002</v>
      </c>
      <c r="C19" s="35">
        <v>-4.7930370000000003E-10</v>
      </c>
      <c r="D19" s="35">
        <v>4.6154609999999998</v>
      </c>
    </row>
    <row r="20" spans="1:4" x14ac:dyDescent="0.25">
      <c r="A20" s="35">
        <v>1.7507770000000001E-11</v>
      </c>
      <c r="B20" s="35">
        <v>5.0275030000000003</v>
      </c>
      <c r="C20" s="35">
        <v>-5.6775209999999998E-10</v>
      </c>
      <c r="D20" s="35">
        <v>5.019501</v>
      </c>
    </row>
    <row r="21" spans="1:4" x14ac:dyDescent="0.25">
      <c r="A21" s="35">
        <v>1.7280399999999999E-11</v>
      </c>
      <c r="B21" s="35">
        <v>5.4325429999999999</v>
      </c>
      <c r="C21" s="35">
        <v>-4.8271430000000001E-10</v>
      </c>
      <c r="D21" s="35">
        <v>5.422542</v>
      </c>
    </row>
    <row r="22" spans="1:4" x14ac:dyDescent="0.25">
      <c r="A22" s="35">
        <v>1.7280399999999999E-11</v>
      </c>
      <c r="B22" s="35">
        <v>5.8375839999999997</v>
      </c>
      <c r="C22" s="35">
        <v>-5.2477840000000003E-10</v>
      </c>
      <c r="D22" s="35">
        <v>5.8275819999999996</v>
      </c>
    </row>
    <row r="23" spans="1:4" x14ac:dyDescent="0.25">
      <c r="A23" s="35">
        <v>1.705303E-11</v>
      </c>
      <c r="B23" s="35">
        <v>6.2416239999999998</v>
      </c>
      <c r="C23" s="35">
        <v>-4.8180480000000001E-10</v>
      </c>
      <c r="D23" s="35">
        <v>6.2306229999999996</v>
      </c>
    </row>
    <row r="24" spans="1:4" x14ac:dyDescent="0.25">
      <c r="A24" s="35">
        <v>1.841727E-11</v>
      </c>
      <c r="B24" s="35">
        <v>6.6466649999999996</v>
      </c>
      <c r="C24" s="35">
        <v>-4.7089089999999999E-10</v>
      </c>
      <c r="D24" s="35">
        <v>6.6336630000000003</v>
      </c>
    </row>
    <row r="25" spans="1:4" x14ac:dyDescent="0.25">
      <c r="A25" s="35">
        <v>1.8189889999999999E-11</v>
      </c>
      <c r="B25" s="35">
        <v>7.0517060000000003</v>
      </c>
      <c r="C25" s="35">
        <v>-5.7139000000000003E-10</v>
      </c>
      <c r="D25" s="35">
        <v>7.0377029999999996</v>
      </c>
    </row>
    <row r="26" spans="1:4" x14ac:dyDescent="0.25">
      <c r="A26" s="35">
        <v>1.8872020000000001E-11</v>
      </c>
      <c r="B26" s="35">
        <v>7.4557460000000004</v>
      </c>
      <c r="C26" s="35">
        <v>-4.702088E-10</v>
      </c>
      <c r="D26" s="35">
        <v>7.4407439999999996</v>
      </c>
    </row>
    <row r="27" spans="1:4" x14ac:dyDescent="0.25">
      <c r="A27" s="35">
        <v>1.8189889999999999E-11</v>
      </c>
      <c r="B27" s="35">
        <v>7.8607860000000001</v>
      </c>
      <c r="C27" s="35">
        <v>-5.0977180000000004E-10</v>
      </c>
      <c r="D27" s="35">
        <v>7.8437840000000003</v>
      </c>
    </row>
    <row r="28" spans="1:4" x14ac:dyDescent="0.25">
      <c r="A28" s="35">
        <v>1.841727E-11</v>
      </c>
      <c r="B28" s="35">
        <v>8.2658269999999998</v>
      </c>
      <c r="C28" s="35">
        <v>-5.4592420000000001E-10</v>
      </c>
      <c r="D28" s="35">
        <v>8.2478250000000006</v>
      </c>
    </row>
    <row r="29" spans="1:4" x14ac:dyDescent="0.25">
      <c r="A29" s="35">
        <v>1.8872020000000001E-11</v>
      </c>
      <c r="B29" s="35">
        <v>8.6708669999999994</v>
      </c>
      <c r="C29" s="35">
        <v>-5.3933039999999996E-10</v>
      </c>
      <c r="D29" s="35">
        <v>8.6528639999999992</v>
      </c>
    </row>
    <row r="30" spans="1:4" x14ac:dyDescent="0.25">
      <c r="A30" s="35">
        <v>1.705303E-11</v>
      </c>
      <c r="B30" s="35">
        <v>9.0739070000000002</v>
      </c>
      <c r="C30" s="35">
        <v>-5.6547829999999997E-10</v>
      </c>
      <c r="D30" s="35">
        <v>9.0569050000000004</v>
      </c>
    </row>
    <row r="31" spans="1:4" x14ac:dyDescent="0.25">
      <c r="A31" s="35">
        <v>1.63709E-11</v>
      </c>
      <c r="B31" s="35">
        <v>9.4779479999999996</v>
      </c>
      <c r="C31" s="35">
        <v>-5.0567909999999998E-10</v>
      </c>
      <c r="D31" s="35">
        <v>9.4609459999999999</v>
      </c>
    </row>
    <row r="32" spans="1:4" x14ac:dyDescent="0.25">
      <c r="A32" s="35">
        <v>1.8872020000000001E-11</v>
      </c>
      <c r="B32" s="35">
        <v>9.8829879999999992</v>
      </c>
      <c r="C32" s="35">
        <v>-5.2114049999999997E-10</v>
      </c>
      <c r="D32" s="35">
        <v>9.8639860000000006</v>
      </c>
    </row>
    <row r="33" spans="1:4" x14ac:dyDescent="0.25">
      <c r="A33" s="35">
        <v>1.4551920000000001E-11</v>
      </c>
      <c r="B33" s="35">
        <v>10.28703</v>
      </c>
      <c r="C33" s="35">
        <v>-5.9071680000000002E-10</v>
      </c>
      <c r="D33" s="35">
        <v>10.26803</v>
      </c>
    </row>
    <row r="34" spans="1:4" x14ac:dyDescent="0.25">
      <c r="A34" s="35">
        <v>1.864464E-11</v>
      </c>
      <c r="B34" s="35">
        <v>10.692069999999999</v>
      </c>
      <c r="C34" s="35">
        <v>-5.1909409999999998E-10</v>
      </c>
      <c r="D34" s="35">
        <v>10.673069999999999</v>
      </c>
    </row>
    <row r="35" spans="1:4" x14ac:dyDescent="0.25">
      <c r="A35" s="35">
        <v>1.9099390000000001E-11</v>
      </c>
      <c r="B35" s="35">
        <v>11.09511</v>
      </c>
      <c r="C35" s="35">
        <v>-5.8935260000000004E-10</v>
      </c>
      <c r="D35" s="35">
        <v>11.07611</v>
      </c>
    </row>
    <row r="36" spans="1:4" x14ac:dyDescent="0.25">
      <c r="A36" s="35">
        <v>1.8189889999999999E-11</v>
      </c>
      <c r="B36" s="35">
        <v>11.50015</v>
      </c>
      <c r="C36" s="35">
        <v>-5.2023099999999998E-10</v>
      </c>
      <c r="D36" s="35">
        <v>11.479150000000001</v>
      </c>
    </row>
    <row r="37" spans="1:4" x14ac:dyDescent="0.25">
      <c r="A37" s="35">
        <v>1.568878E-11</v>
      </c>
      <c r="B37" s="35">
        <v>11.905189999999999</v>
      </c>
      <c r="C37" s="35">
        <v>-5.2659740000000002E-10</v>
      </c>
      <c r="D37" s="35">
        <v>11.883190000000001</v>
      </c>
    </row>
    <row r="38" spans="1:4" x14ac:dyDescent="0.25">
      <c r="A38" s="35">
        <v>1.705303E-11</v>
      </c>
      <c r="B38" s="35">
        <v>12.310230000000001</v>
      </c>
      <c r="C38" s="35">
        <v>-5.136371E-10</v>
      </c>
      <c r="D38" s="35">
        <v>12.287229999999999</v>
      </c>
    </row>
    <row r="39" spans="1:4" x14ac:dyDescent="0.25">
      <c r="A39" s="35">
        <v>1.5916160000000002E-11</v>
      </c>
      <c r="B39" s="35">
        <v>12.71527</v>
      </c>
      <c r="C39" s="35">
        <v>-5.9571899999999998E-10</v>
      </c>
      <c r="D39" s="35">
        <v>12.691269999999999</v>
      </c>
    </row>
    <row r="40" spans="1:4" x14ac:dyDescent="0.25">
      <c r="A40" s="35">
        <v>1.841727E-11</v>
      </c>
      <c r="B40" s="35">
        <v>13.12031</v>
      </c>
      <c r="C40" s="35">
        <v>-5.4456000000000003E-10</v>
      </c>
      <c r="D40" s="35">
        <v>13.09431</v>
      </c>
    </row>
    <row r="41" spans="1:4" x14ac:dyDescent="0.25">
      <c r="A41" s="35">
        <v>1.773515E-11</v>
      </c>
      <c r="B41" s="35">
        <v>13.52435</v>
      </c>
      <c r="C41" s="35">
        <v>-5.0727069999999996E-10</v>
      </c>
      <c r="D41" s="35">
        <v>13.497350000000001</v>
      </c>
    </row>
    <row r="42" spans="1:4" x14ac:dyDescent="0.25">
      <c r="A42" s="35">
        <v>1.841727E-11</v>
      </c>
      <c r="B42" s="35">
        <v>13.92839</v>
      </c>
      <c r="C42" s="35">
        <v>-5.0772540000000005E-10</v>
      </c>
      <c r="D42" s="35">
        <v>13.90239</v>
      </c>
    </row>
    <row r="43" spans="1:4" x14ac:dyDescent="0.25">
      <c r="A43" s="35">
        <v>1.841727E-11</v>
      </c>
      <c r="B43" s="35">
        <v>14.33343</v>
      </c>
      <c r="C43" s="35">
        <v>-5.2796170000000003E-10</v>
      </c>
      <c r="D43" s="35">
        <v>14.306430000000001</v>
      </c>
    </row>
    <row r="44" spans="1:4" x14ac:dyDescent="0.25">
      <c r="A44" s="35">
        <v>1.773515E-11</v>
      </c>
      <c r="B44" s="35">
        <v>14.73847</v>
      </c>
      <c r="C44" s="35">
        <v>-5.8048499999999999E-10</v>
      </c>
      <c r="D44" s="35">
        <v>14.70947</v>
      </c>
    </row>
    <row r="45" spans="1:4" x14ac:dyDescent="0.25">
      <c r="A45" s="35">
        <v>1.841727E-11</v>
      </c>
      <c r="B45" s="35">
        <v>15.14151</v>
      </c>
      <c r="C45" s="35">
        <v>-5.2955330000000001E-10</v>
      </c>
      <c r="D45" s="35">
        <v>15.114509999999999</v>
      </c>
    </row>
    <row r="46" spans="1:4" x14ac:dyDescent="0.25">
      <c r="A46" s="35">
        <v>1.773515E-11</v>
      </c>
      <c r="B46" s="35">
        <v>15.54655</v>
      </c>
      <c r="C46" s="35">
        <v>-4.1677590000000002E-10</v>
      </c>
      <c r="D46" s="35">
        <v>15.518549999999999</v>
      </c>
    </row>
    <row r="47" spans="1:4" x14ac:dyDescent="0.25">
      <c r="A47" s="35">
        <v>1.773515E-11</v>
      </c>
      <c r="B47" s="35">
        <v>15.9506</v>
      </c>
      <c r="C47" s="35">
        <v>-4.9294610000000004E-10</v>
      </c>
      <c r="D47" s="35">
        <v>15.92159</v>
      </c>
    </row>
    <row r="48" spans="1:4" x14ac:dyDescent="0.25">
      <c r="A48" s="35">
        <v>1.6598279999999999E-11</v>
      </c>
      <c r="B48" s="35">
        <v>16.353639999999999</v>
      </c>
      <c r="C48" s="35">
        <v>-5.788934E-10</v>
      </c>
      <c r="D48" s="35">
        <v>16.32563</v>
      </c>
    </row>
    <row r="49" spans="1:4" x14ac:dyDescent="0.25">
      <c r="A49" s="35">
        <v>1.7280399999999999E-11</v>
      </c>
      <c r="B49" s="35">
        <v>16.758679999999998</v>
      </c>
      <c r="C49" s="35">
        <v>-5.3159970000000001E-10</v>
      </c>
      <c r="D49" s="35">
        <v>16.729669999999999</v>
      </c>
    </row>
    <row r="50" spans="1:4" x14ac:dyDescent="0.25">
      <c r="A50" s="35">
        <v>1.2505550000000001E-11</v>
      </c>
      <c r="B50" s="35">
        <v>17.161719999999999</v>
      </c>
      <c r="C50" s="35">
        <v>-5.3682920000000005E-10</v>
      </c>
      <c r="D50" s="35">
        <v>17.133710000000001</v>
      </c>
    </row>
    <row r="51" spans="1:4" x14ac:dyDescent="0.25">
      <c r="A51" s="35">
        <v>1.568878E-11</v>
      </c>
      <c r="B51" s="35">
        <v>17.566759999999999</v>
      </c>
      <c r="C51" s="35">
        <v>-4.9340090000000005E-10</v>
      </c>
      <c r="D51" s="35">
        <v>17.536750000000001</v>
      </c>
    </row>
    <row r="52" spans="1:4" x14ac:dyDescent="0.25">
      <c r="A52" s="35">
        <v>1.63709E-11</v>
      </c>
      <c r="B52" s="35">
        <v>17.969799999999999</v>
      </c>
      <c r="C52" s="35">
        <v>-5.30008E-10</v>
      </c>
      <c r="D52" s="35">
        <v>17.94079</v>
      </c>
    </row>
    <row r="53" spans="1:4" x14ac:dyDescent="0.25">
      <c r="A53" s="35">
        <v>1.841727E-11</v>
      </c>
      <c r="B53" s="35">
        <v>18.373840000000001</v>
      </c>
      <c r="C53" s="35">
        <v>-6.1913850000000003E-10</v>
      </c>
      <c r="D53" s="35">
        <v>18.344830000000002</v>
      </c>
    </row>
    <row r="54" spans="1:4" x14ac:dyDescent="0.25">
      <c r="A54" s="35">
        <v>1.773515E-11</v>
      </c>
      <c r="B54" s="35">
        <v>18.77788</v>
      </c>
      <c r="C54" s="35">
        <v>-5.8253139999999998E-10</v>
      </c>
      <c r="D54" s="35">
        <v>18.74887</v>
      </c>
    </row>
    <row r="55" spans="1:4" x14ac:dyDescent="0.25">
      <c r="A55" s="35">
        <v>1.6598279999999999E-11</v>
      </c>
      <c r="B55" s="35">
        <v>19.183920000000001</v>
      </c>
      <c r="C55" s="35">
        <v>-5.3796609999999995E-10</v>
      </c>
      <c r="D55" s="35">
        <v>19.152920000000002</v>
      </c>
    </row>
    <row r="56" spans="1:4" x14ac:dyDescent="0.25">
      <c r="A56" s="35">
        <v>1.6598279999999999E-11</v>
      </c>
      <c r="B56" s="35">
        <v>19.587959999999999</v>
      </c>
      <c r="C56" s="35">
        <v>-5.7184480000000004E-10</v>
      </c>
      <c r="D56" s="35">
        <v>19.556950000000001</v>
      </c>
    </row>
    <row r="57" spans="1:4" x14ac:dyDescent="0.25">
      <c r="A57" s="35">
        <v>1.7280399999999999E-11</v>
      </c>
      <c r="B57" s="35">
        <v>19.991</v>
      </c>
      <c r="C57" s="35">
        <v>-5.6843419999999996E-10</v>
      </c>
      <c r="D57" s="35">
        <v>19.960999999999999</v>
      </c>
    </row>
    <row r="58" spans="1:4" x14ac:dyDescent="0.25">
      <c r="A58" s="35">
        <v>1.63709E-11</v>
      </c>
      <c r="B58" s="35">
        <v>20.396039999999999</v>
      </c>
      <c r="C58" s="35">
        <v>-5.8798830000000003E-10</v>
      </c>
      <c r="D58" s="35">
        <v>20.36504</v>
      </c>
    </row>
    <row r="59" spans="1:4" x14ac:dyDescent="0.25">
      <c r="A59" s="35">
        <v>1.477929E-11</v>
      </c>
      <c r="B59" s="35">
        <v>20.800080000000001</v>
      </c>
      <c r="C59" s="35">
        <v>-5.8184919999999996E-10</v>
      </c>
      <c r="D59" s="35">
        <v>20.77008</v>
      </c>
    </row>
    <row r="60" spans="1:4" x14ac:dyDescent="0.25">
      <c r="A60" s="35">
        <v>1.6143530000000001E-11</v>
      </c>
      <c r="B60" s="35">
        <v>21.205120000000001</v>
      </c>
      <c r="C60" s="35">
        <v>-5.2568790000000002E-10</v>
      </c>
      <c r="D60" s="35">
        <v>21.173120000000001</v>
      </c>
    </row>
    <row r="61" spans="1:4" x14ac:dyDescent="0.25">
      <c r="A61" s="35">
        <v>1.864464E-11</v>
      </c>
      <c r="B61" s="35">
        <v>21.609159999999999</v>
      </c>
      <c r="C61" s="35">
        <v>-5.3046280000000001E-10</v>
      </c>
      <c r="D61" s="35">
        <v>21.577159999999999</v>
      </c>
    </row>
    <row r="62" spans="1:4" x14ac:dyDescent="0.25">
      <c r="A62" s="35">
        <v>1.7280399999999999E-11</v>
      </c>
      <c r="B62" s="35">
        <v>22.013200000000001</v>
      </c>
      <c r="C62" s="35">
        <v>-5.6866159999999997E-10</v>
      </c>
      <c r="D62" s="35">
        <v>21.982199999999999</v>
      </c>
    </row>
    <row r="63" spans="1:4" x14ac:dyDescent="0.25">
      <c r="A63" s="35">
        <v>1.6143530000000001E-11</v>
      </c>
      <c r="B63" s="35">
        <v>22.418240000000001</v>
      </c>
      <c r="C63" s="35">
        <v>-5.2114049999999997E-10</v>
      </c>
      <c r="D63" s="35">
        <v>22.386240000000001</v>
      </c>
    </row>
    <row r="64" spans="1:4" x14ac:dyDescent="0.25">
      <c r="A64" s="35">
        <v>1.773515E-11</v>
      </c>
      <c r="B64" s="35">
        <v>22.82328</v>
      </c>
      <c r="C64" s="35">
        <v>-4.9021760000000005E-10</v>
      </c>
      <c r="D64" s="35">
        <v>22.789280000000002</v>
      </c>
    </row>
    <row r="65" spans="1:4" x14ac:dyDescent="0.25">
      <c r="A65" s="35">
        <v>1.705303E-11</v>
      </c>
      <c r="B65" s="35">
        <v>23.227319999999999</v>
      </c>
      <c r="C65" s="35">
        <v>-5.7480070000000004E-10</v>
      </c>
      <c r="D65" s="35">
        <v>23.192319999999999</v>
      </c>
    </row>
    <row r="66" spans="1:4" x14ac:dyDescent="0.25">
      <c r="A66" s="35">
        <v>1.6598279999999999E-11</v>
      </c>
      <c r="B66" s="35">
        <v>23.632359999999998</v>
      </c>
      <c r="C66" s="35">
        <v>-5.2295949999999997E-10</v>
      </c>
      <c r="D66" s="35">
        <v>23.597359999999998</v>
      </c>
    </row>
    <row r="67" spans="1:4" x14ac:dyDescent="0.25">
      <c r="A67" s="35">
        <v>1.6598279999999999E-11</v>
      </c>
      <c r="B67" s="35">
        <v>24.0364</v>
      </c>
      <c r="C67" s="35">
        <v>-5.3523759999999996E-10</v>
      </c>
      <c r="D67" s="35">
        <v>24.0014</v>
      </c>
    </row>
    <row r="68" spans="1:4" x14ac:dyDescent="0.25">
      <c r="A68" s="35">
        <v>1.63709E-11</v>
      </c>
      <c r="B68" s="35">
        <v>24.440439999999999</v>
      </c>
      <c r="C68" s="35">
        <v>-4.536105E-10</v>
      </c>
      <c r="D68" s="35">
        <v>24.405439999999999</v>
      </c>
    </row>
    <row r="69" spans="1:4" x14ac:dyDescent="0.25">
      <c r="A69" s="35">
        <v>1.63709E-11</v>
      </c>
      <c r="B69" s="35">
        <v>24.845479999999998</v>
      </c>
      <c r="C69" s="35">
        <v>-4.9726620000000001E-10</v>
      </c>
      <c r="D69" s="35">
        <v>24.809480000000001</v>
      </c>
    </row>
    <row r="70" spans="1:4" x14ac:dyDescent="0.25">
      <c r="A70" s="35">
        <v>1.5916160000000002E-11</v>
      </c>
      <c r="B70" s="35">
        <v>25.248529999999999</v>
      </c>
      <c r="C70" s="35">
        <v>-5.6252250000000001E-10</v>
      </c>
      <c r="D70" s="35">
        <v>25.213519999999999</v>
      </c>
    </row>
    <row r="71" spans="1:4" x14ac:dyDescent="0.25">
      <c r="A71" s="35">
        <v>1.2505550000000001E-11</v>
      </c>
      <c r="B71" s="35">
        <v>25.652570000000001</v>
      </c>
      <c r="C71" s="35">
        <v>-5.7184480000000004E-10</v>
      </c>
      <c r="D71" s="35">
        <v>25.617560000000001</v>
      </c>
    </row>
    <row r="72" spans="1:4" x14ac:dyDescent="0.25">
      <c r="A72" s="35">
        <v>1.705303E-11</v>
      </c>
      <c r="B72" s="35">
        <v>26.056609999999999</v>
      </c>
      <c r="C72" s="35">
        <v>-5.6070350000000002E-10</v>
      </c>
      <c r="D72" s="35">
        <v>26.020600000000002</v>
      </c>
    </row>
    <row r="73" spans="1:4" x14ac:dyDescent="0.25">
      <c r="A73" s="35">
        <v>1.7280399999999999E-11</v>
      </c>
      <c r="B73" s="35">
        <v>26.460650000000001</v>
      </c>
      <c r="C73" s="35">
        <v>-6.430128E-10</v>
      </c>
      <c r="D73" s="35">
        <v>26.42464</v>
      </c>
    </row>
    <row r="74" spans="1:4" x14ac:dyDescent="0.25">
      <c r="A74" s="35">
        <v>1.8189889999999999E-11</v>
      </c>
      <c r="B74" s="35">
        <v>26.86469</v>
      </c>
      <c r="C74" s="35">
        <v>-6.418759E-10</v>
      </c>
      <c r="D74" s="35">
        <v>26.827680000000001</v>
      </c>
    </row>
    <row r="75" spans="1:4" x14ac:dyDescent="0.25">
      <c r="A75" s="35">
        <v>1.568878E-11</v>
      </c>
      <c r="B75" s="35">
        <v>27.269729999999999</v>
      </c>
      <c r="C75" s="35">
        <v>-5.1795719999999997E-10</v>
      </c>
      <c r="D75" s="35">
        <v>27.230720000000002</v>
      </c>
    </row>
    <row r="76" spans="1:4" x14ac:dyDescent="0.25">
      <c r="A76" s="35">
        <v>1.7507770000000001E-11</v>
      </c>
      <c r="B76" s="35">
        <v>27.673770000000001</v>
      </c>
      <c r="C76" s="35">
        <v>-5.2159519999999996E-10</v>
      </c>
      <c r="D76" s="35">
        <v>27.63476</v>
      </c>
    </row>
    <row r="77" spans="1:4" x14ac:dyDescent="0.25">
      <c r="A77" s="35">
        <v>1.568878E-11</v>
      </c>
      <c r="B77" s="35">
        <v>28.078810000000001</v>
      </c>
      <c r="C77" s="35">
        <v>-5.2864380000000002E-10</v>
      </c>
      <c r="D77" s="35">
        <v>28.037800000000001</v>
      </c>
    </row>
    <row r="78" spans="1:4" x14ac:dyDescent="0.25">
      <c r="A78" s="35">
        <v>1.9099390000000001E-11</v>
      </c>
      <c r="B78" s="35">
        <v>28.48385</v>
      </c>
      <c r="C78" s="35">
        <v>-5.3182699999999999E-10</v>
      </c>
      <c r="D78" s="35">
        <v>28.441839999999999</v>
      </c>
    </row>
    <row r="79" spans="1:4" x14ac:dyDescent="0.25">
      <c r="A79" s="35">
        <v>1.773515E-11</v>
      </c>
      <c r="B79" s="35">
        <v>28.887889999999999</v>
      </c>
      <c r="C79" s="35">
        <v>-5.5842970000000001E-10</v>
      </c>
      <c r="D79" s="35">
        <v>28.845880000000001</v>
      </c>
    </row>
    <row r="80" spans="1:4" x14ac:dyDescent="0.25">
      <c r="A80" s="35">
        <v>1.4551920000000001E-11</v>
      </c>
      <c r="B80" s="35">
        <v>29.292929999999998</v>
      </c>
      <c r="C80" s="35">
        <v>-5.2182259999999996E-10</v>
      </c>
      <c r="D80" s="35">
        <v>29.248919999999998</v>
      </c>
    </row>
    <row r="81" spans="1:4" x14ac:dyDescent="0.25">
      <c r="A81" s="35">
        <v>1.773515E-11</v>
      </c>
      <c r="B81" s="35">
        <v>29.698969999999999</v>
      </c>
      <c r="C81" s="35">
        <v>-5.1227290000000003E-10</v>
      </c>
      <c r="D81" s="35">
        <v>29.65296</v>
      </c>
    </row>
    <row r="82" spans="1:4" x14ac:dyDescent="0.25">
      <c r="A82" s="35">
        <v>1.63709E-11</v>
      </c>
      <c r="B82" s="35">
        <v>30.104009999999999</v>
      </c>
      <c r="C82" s="35">
        <v>-4.8794389999999997E-10</v>
      </c>
      <c r="D82" s="35">
        <v>30.057009999999998</v>
      </c>
    </row>
    <row r="83" spans="1:4" x14ac:dyDescent="0.25">
      <c r="A83" s="35">
        <v>1.7280399999999999E-11</v>
      </c>
      <c r="B83" s="35">
        <v>30.508050000000001</v>
      </c>
      <c r="C83" s="35">
        <v>-6.2186700000000002E-10</v>
      </c>
      <c r="D83" s="35">
        <v>30.46105</v>
      </c>
    </row>
    <row r="84" spans="1:4" x14ac:dyDescent="0.25">
      <c r="A84" s="35">
        <v>1.7280399999999999E-11</v>
      </c>
      <c r="B84" s="35">
        <v>30.912089999999999</v>
      </c>
      <c r="C84" s="35">
        <v>-5.2114049999999997E-10</v>
      </c>
      <c r="D84" s="35">
        <v>30.864090000000001</v>
      </c>
    </row>
    <row r="85" spans="1:4" x14ac:dyDescent="0.25">
      <c r="A85" s="35">
        <v>1.5916160000000002E-11</v>
      </c>
      <c r="B85" s="35">
        <v>31.316130000000001</v>
      </c>
      <c r="C85" s="35">
        <v>-5.1068130000000004E-10</v>
      </c>
      <c r="D85" s="35">
        <v>31.268129999999999</v>
      </c>
    </row>
    <row r="86" spans="1:4" x14ac:dyDescent="0.25">
      <c r="A86" s="35">
        <v>1.5234040000000001E-11</v>
      </c>
      <c r="B86" s="35">
        <v>31.72017</v>
      </c>
      <c r="C86" s="35">
        <v>-6.068603E-10</v>
      </c>
      <c r="D86" s="35">
        <v>31.672170000000001</v>
      </c>
    </row>
    <row r="87" spans="1:4" x14ac:dyDescent="0.25">
      <c r="A87" s="35">
        <v>1.864464E-11</v>
      </c>
      <c r="B87" s="35">
        <v>32.12621</v>
      </c>
      <c r="C87" s="35">
        <v>-5.8525980000000004E-10</v>
      </c>
      <c r="D87" s="35">
        <v>32.077210000000001</v>
      </c>
    </row>
    <row r="88" spans="1:4" x14ac:dyDescent="0.25">
      <c r="A88" s="35">
        <v>1.841727E-11</v>
      </c>
      <c r="B88" s="35">
        <v>32.530250000000002</v>
      </c>
      <c r="C88" s="35">
        <v>-5.6934369999999996E-10</v>
      </c>
      <c r="D88" s="35">
        <v>32.480249999999998</v>
      </c>
    </row>
    <row r="89" spans="1:4" x14ac:dyDescent="0.25">
      <c r="A89" s="35">
        <v>1.7280399999999999E-11</v>
      </c>
      <c r="B89" s="35">
        <v>32.935290000000002</v>
      </c>
      <c r="C89" s="35">
        <v>-6.0185810000000004E-10</v>
      </c>
      <c r="D89" s="35">
        <v>32.883290000000002</v>
      </c>
    </row>
    <row r="90" spans="1:4" x14ac:dyDescent="0.25">
      <c r="A90" s="35">
        <v>1.705303E-11</v>
      </c>
      <c r="B90" s="35">
        <v>33.340330000000002</v>
      </c>
      <c r="C90" s="35">
        <v>-5.2887120000000003E-10</v>
      </c>
      <c r="D90" s="35">
        <v>33.287329999999997</v>
      </c>
    </row>
    <row r="91" spans="1:4" x14ac:dyDescent="0.25">
      <c r="A91" s="35">
        <v>1.773515E-11</v>
      </c>
      <c r="B91" s="35">
        <v>33.743369999999999</v>
      </c>
      <c r="C91" s="35">
        <v>-5.5001689999999997E-10</v>
      </c>
      <c r="D91" s="35">
        <v>33.690370000000001</v>
      </c>
    </row>
    <row r="92" spans="1:4" x14ac:dyDescent="0.25">
      <c r="A92" s="35">
        <v>1.6598279999999999E-11</v>
      </c>
      <c r="B92" s="35">
        <v>34.147410000000001</v>
      </c>
      <c r="C92" s="35">
        <v>-5.9617379999999999E-10</v>
      </c>
      <c r="D92" s="35">
        <v>34.094410000000003</v>
      </c>
    </row>
    <row r="93" spans="1:4" x14ac:dyDescent="0.25">
      <c r="A93" s="35">
        <v>1.63709E-11</v>
      </c>
      <c r="B93" s="35">
        <v>34.551459999999999</v>
      </c>
      <c r="C93" s="35">
        <v>-5.5479179999999996E-10</v>
      </c>
      <c r="D93" s="35">
        <v>34.498449999999998</v>
      </c>
    </row>
    <row r="94" spans="1:4" x14ac:dyDescent="0.25">
      <c r="A94" s="35">
        <v>1.773515E-11</v>
      </c>
      <c r="B94" s="35">
        <v>34.955500000000001</v>
      </c>
      <c r="C94" s="35">
        <v>-5.8048499999999999E-10</v>
      </c>
      <c r="D94" s="35">
        <v>34.90249</v>
      </c>
    </row>
    <row r="95" spans="1:4" x14ac:dyDescent="0.25">
      <c r="A95" s="35">
        <v>1.6598279999999999E-11</v>
      </c>
      <c r="B95" s="35">
        <v>35.36054</v>
      </c>
      <c r="C95" s="35">
        <v>-5.3773870000000005E-10</v>
      </c>
      <c r="D95" s="35">
        <v>35.306530000000002</v>
      </c>
    </row>
    <row r="96" spans="1:4" x14ac:dyDescent="0.25">
      <c r="A96" s="35">
        <v>1.7280399999999999E-11</v>
      </c>
      <c r="B96" s="35">
        <v>35.764580000000002</v>
      </c>
      <c r="C96" s="35">
        <v>-5.4478730000000001E-10</v>
      </c>
      <c r="D96" s="35">
        <v>35.710569999999997</v>
      </c>
    </row>
    <row r="97" spans="1:4" x14ac:dyDescent="0.25">
      <c r="A97" s="35">
        <v>1.705303E-11</v>
      </c>
      <c r="B97" s="35">
        <v>36.168619999999997</v>
      </c>
      <c r="C97" s="35">
        <v>-4.9044499999999995E-10</v>
      </c>
      <c r="D97" s="35">
        <v>36.114609999999999</v>
      </c>
    </row>
    <row r="98" spans="1:4" x14ac:dyDescent="0.25">
      <c r="A98" s="35">
        <v>1.8189889999999999E-11</v>
      </c>
      <c r="B98" s="35">
        <v>36.572659999999999</v>
      </c>
      <c r="C98" s="35">
        <v>-5.5138119999999998E-10</v>
      </c>
      <c r="D98" s="35">
        <v>36.518650000000001</v>
      </c>
    </row>
    <row r="99" spans="1:4" x14ac:dyDescent="0.25">
      <c r="A99" s="35">
        <v>1.364242E-11</v>
      </c>
      <c r="B99" s="35">
        <v>36.976700000000001</v>
      </c>
      <c r="C99" s="35">
        <v>-5.3182699999999999E-10</v>
      </c>
      <c r="D99" s="35">
        <v>36.921689999999998</v>
      </c>
    </row>
    <row r="100" spans="1:4" x14ac:dyDescent="0.25">
      <c r="A100" s="35">
        <v>1.568878E-11</v>
      </c>
      <c r="B100" s="35">
        <v>37.380740000000003</v>
      </c>
      <c r="C100" s="35">
        <v>-5.8776099999999995E-10</v>
      </c>
      <c r="D100" s="35">
        <v>37.326729999999998</v>
      </c>
    </row>
    <row r="101" spans="1:4" x14ac:dyDescent="0.25">
      <c r="A101" s="35">
        <v>1.5916160000000002E-11</v>
      </c>
      <c r="B101" s="35">
        <v>37.784779999999998</v>
      </c>
      <c r="C101" s="35">
        <v>-5.145466E-10</v>
      </c>
      <c r="D101" s="35">
        <v>37.729770000000002</v>
      </c>
    </row>
    <row r="102" spans="1:4" x14ac:dyDescent="0.25">
      <c r="A102" s="35">
        <v>1.3415049999999999E-11</v>
      </c>
      <c r="B102" s="35">
        <v>38.18882</v>
      </c>
      <c r="C102" s="35">
        <v>-5.2682480000000003E-10</v>
      </c>
      <c r="D102" s="35">
        <v>38.133809999999997</v>
      </c>
    </row>
    <row r="103" spans="1:4" x14ac:dyDescent="0.25">
      <c r="A103" s="35">
        <v>1.7280399999999999E-11</v>
      </c>
      <c r="B103" s="35">
        <v>38.592860000000002</v>
      </c>
      <c r="C103" s="35">
        <v>-5.8003019999999997E-10</v>
      </c>
      <c r="D103" s="35">
        <v>38.536850000000001</v>
      </c>
    </row>
    <row r="104" spans="1:4" x14ac:dyDescent="0.25">
      <c r="A104" s="35">
        <v>1.63709E-11</v>
      </c>
      <c r="B104" s="35">
        <v>38.996899999999997</v>
      </c>
      <c r="C104" s="35">
        <v>-5.8776099999999995E-10</v>
      </c>
      <c r="D104" s="35">
        <v>38.940890000000003</v>
      </c>
    </row>
    <row r="105" spans="1:4" x14ac:dyDescent="0.25">
      <c r="A105" s="35">
        <v>1.5916160000000002E-11</v>
      </c>
      <c r="B105" s="35">
        <v>39.400939999999999</v>
      </c>
      <c r="C105" s="35">
        <v>-5.2773430000000002E-10</v>
      </c>
      <c r="D105" s="35">
        <v>39.34393</v>
      </c>
    </row>
    <row r="106" spans="1:4" x14ac:dyDescent="0.25">
      <c r="A106" s="35">
        <v>1.63709E-11</v>
      </c>
      <c r="B106" s="35">
        <v>39.805979999999998</v>
      </c>
      <c r="C106" s="35">
        <v>-4.7043609999999998E-10</v>
      </c>
      <c r="D106" s="35">
        <v>39.746969999999997</v>
      </c>
    </row>
    <row r="107" spans="1:4" x14ac:dyDescent="0.25">
      <c r="A107" s="35">
        <v>1.5916160000000002E-11</v>
      </c>
      <c r="B107" s="35">
        <v>40.21002</v>
      </c>
      <c r="C107" s="35">
        <v>-5.1727509999999999E-10</v>
      </c>
      <c r="D107" s="35">
        <v>40.151009999999999</v>
      </c>
    </row>
    <row r="108" spans="1:4" x14ac:dyDescent="0.25">
      <c r="A108" s="35">
        <v>1.705303E-11</v>
      </c>
      <c r="B108" s="35">
        <v>40.614060000000002</v>
      </c>
      <c r="C108" s="35">
        <v>-5.5388229999999996E-10</v>
      </c>
      <c r="D108" s="35">
        <v>40.55406</v>
      </c>
    </row>
    <row r="109" spans="1:4" x14ac:dyDescent="0.25">
      <c r="A109" s="35">
        <v>1.477929E-11</v>
      </c>
      <c r="B109" s="35">
        <v>41.018099999999997</v>
      </c>
      <c r="C109" s="35">
        <v>-5.2341420000000005E-10</v>
      </c>
      <c r="D109" s="35">
        <v>40.958100000000002</v>
      </c>
    </row>
    <row r="110" spans="1:4" x14ac:dyDescent="0.25">
      <c r="A110" s="35">
        <v>1.477929E-11</v>
      </c>
      <c r="B110" s="35">
        <v>41.422139999999999</v>
      </c>
      <c r="C110" s="35">
        <v>-5.1591090000000001E-10</v>
      </c>
      <c r="D110" s="35">
        <v>41.362130000000001</v>
      </c>
    </row>
    <row r="111" spans="1:4" x14ac:dyDescent="0.25">
      <c r="A111" s="35">
        <v>1.6598279999999999E-11</v>
      </c>
      <c r="B111" s="35">
        <v>41.827179999999998</v>
      </c>
      <c r="C111" s="35">
        <v>-5.7275430000000004E-10</v>
      </c>
      <c r="D111" s="35">
        <v>41.765180000000001</v>
      </c>
    </row>
    <row r="112" spans="1:4" x14ac:dyDescent="0.25">
      <c r="A112" s="35">
        <v>1.7280399999999999E-11</v>
      </c>
      <c r="B112" s="35">
        <v>42.232219999999998</v>
      </c>
      <c r="C112" s="35">
        <v>-5.1227290000000003E-10</v>
      </c>
      <c r="D112" s="35">
        <v>42.169220000000003</v>
      </c>
    </row>
    <row r="113" spans="1:4" x14ac:dyDescent="0.25">
      <c r="A113" s="35">
        <v>1.6143530000000001E-11</v>
      </c>
      <c r="B113" s="35">
        <v>42.63626</v>
      </c>
      <c r="C113" s="35">
        <v>-5.6616049999999999E-10</v>
      </c>
      <c r="D113" s="35">
        <v>42.573259999999998</v>
      </c>
    </row>
    <row r="114" spans="1:4" x14ac:dyDescent="0.25">
      <c r="A114" s="35">
        <v>1.7280399999999999E-11</v>
      </c>
      <c r="B114" s="35">
        <v>43.040300000000002</v>
      </c>
      <c r="C114" s="35">
        <v>-4.7771210000000005E-10</v>
      </c>
      <c r="D114" s="35">
        <v>42.9773</v>
      </c>
    </row>
    <row r="115" spans="1:4" x14ac:dyDescent="0.25">
      <c r="A115" s="35">
        <v>1.568878E-11</v>
      </c>
      <c r="B115" s="35">
        <v>43.445340000000002</v>
      </c>
      <c r="C115" s="35">
        <v>-6.252776E-10</v>
      </c>
      <c r="D115" s="35">
        <v>43.381340000000002</v>
      </c>
    </row>
    <row r="116" spans="1:4" x14ac:dyDescent="0.25">
      <c r="A116" s="35">
        <v>1.7280399999999999E-11</v>
      </c>
      <c r="B116" s="35">
        <v>43.851390000000002</v>
      </c>
      <c r="C116" s="35">
        <v>-5.2409630000000004E-10</v>
      </c>
      <c r="D116" s="35">
        <v>43.786380000000001</v>
      </c>
    </row>
    <row r="117" spans="1:4" x14ac:dyDescent="0.25">
      <c r="A117" s="35">
        <v>1.568878E-11</v>
      </c>
      <c r="B117" s="35">
        <v>44.254429999999999</v>
      </c>
      <c r="C117" s="35">
        <v>-5.1636559999999999E-10</v>
      </c>
      <c r="D117" s="35">
        <v>44.190420000000003</v>
      </c>
    </row>
    <row r="118" spans="1:4" x14ac:dyDescent="0.25">
      <c r="A118" s="35">
        <v>1.705303E-11</v>
      </c>
      <c r="B118" s="35">
        <v>44.659469999999999</v>
      </c>
      <c r="C118" s="35">
        <v>-5.177299E-10</v>
      </c>
      <c r="D118" s="35">
        <v>44.594459999999998</v>
      </c>
    </row>
    <row r="119" spans="1:4" x14ac:dyDescent="0.25">
      <c r="A119" s="35">
        <v>1.705303E-11</v>
      </c>
      <c r="B119" s="35">
        <v>45.063510000000001</v>
      </c>
      <c r="C119" s="35">
        <v>-5.7116269999999995E-10</v>
      </c>
      <c r="D119" s="35">
        <v>44.9985</v>
      </c>
    </row>
    <row r="120" spans="1:4" x14ac:dyDescent="0.25">
      <c r="A120" s="35">
        <v>1.8189889999999999E-11</v>
      </c>
      <c r="B120" s="35">
        <v>45.467550000000003</v>
      </c>
      <c r="C120" s="35">
        <v>-5.2568790000000002E-10</v>
      </c>
      <c r="D120" s="35">
        <v>45.40354</v>
      </c>
    </row>
    <row r="121" spans="1:4" x14ac:dyDescent="0.25">
      <c r="A121" s="35">
        <v>1.705303E-11</v>
      </c>
      <c r="B121" s="35">
        <v>45.871589999999998</v>
      </c>
      <c r="C121" s="35">
        <v>-4.8498799999999998E-10</v>
      </c>
      <c r="D121" s="35">
        <v>45.807580000000002</v>
      </c>
    </row>
    <row r="122" spans="1:4" x14ac:dyDescent="0.25">
      <c r="A122" s="35">
        <v>1.5234040000000001E-11</v>
      </c>
      <c r="B122" s="35">
        <v>46.276629999999997</v>
      </c>
      <c r="C122" s="35">
        <v>-5.3182699999999999E-10</v>
      </c>
      <c r="D122" s="35">
        <v>46.210619999999999</v>
      </c>
    </row>
    <row r="123" spans="1:4" x14ac:dyDescent="0.25">
      <c r="A123" s="35">
        <v>1.63709E-11</v>
      </c>
      <c r="B123" s="35">
        <v>46.680669999999999</v>
      </c>
      <c r="C123" s="35">
        <v>-5.5752030000000005E-10</v>
      </c>
      <c r="D123" s="35">
        <v>46.614660000000001</v>
      </c>
    </row>
    <row r="124" spans="1:4" x14ac:dyDescent="0.25">
      <c r="A124" s="35">
        <v>1.5006659999999999E-11</v>
      </c>
      <c r="B124" s="35">
        <v>47.085709999999999</v>
      </c>
      <c r="C124" s="35">
        <v>-5.2386890000000003E-10</v>
      </c>
      <c r="D124" s="35">
        <v>47.018700000000003</v>
      </c>
    </row>
    <row r="125" spans="1:4" x14ac:dyDescent="0.25">
      <c r="A125" s="35">
        <v>1.8189889999999999E-11</v>
      </c>
      <c r="B125" s="35">
        <v>47.490749999999998</v>
      </c>
      <c r="C125" s="35">
        <v>-5.4342310000000003E-10</v>
      </c>
      <c r="D125" s="35">
        <v>47.423740000000002</v>
      </c>
    </row>
    <row r="126" spans="1:4" x14ac:dyDescent="0.25">
      <c r="A126" s="35">
        <v>1.568878E-11</v>
      </c>
      <c r="B126" s="35">
        <v>47.895789999999998</v>
      </c>
      <c r="C126" s="35">
        <v>-4.7657520000000004E-10</v>
      </c>
      <c r="D126" s="35">
        <v>47.826779999999999</v>
      </c>
    </row>
    <row r="127" spans="1:4" x14ac:dyDescent="0.25">
      <c r="A127" s="35">
        <v>1.773515E-11</v>
      </c>
      <c r="B127" s="35">
        <v>48.298830000000002</v>
      </c>
      <c r="C127" s="35">
        <v>-4.6475179999999998E-10</v>
      </c>
      <c r="D127" s="35">
        <v>48.229819999999997</v>
      </c>
    </row>
    <row r="128" spans="1:4" x14ac:dyDescent="0.25">
      <c r="A128" s="35">
        <v>1.6598279999999999E-11</v>
      </c>
      <c r="B128" s="35">
        <v>48.703870000000002</v>
      </c>
      <c r="C128" s="35">
        <v>-5.1704769999999998E-10</v>
      </c>
      <c r="D128" s="35">
        <v>48.633859999999999</v>
      </c>
    </row>
    <row r="129" spans="1:4" x14ac:dyDescent="0.25">
      <c r="A129" s="35">
        <v>1.6598279999999999E-11</v>
      </c>
      <c r="B129" s="35">
        <v>49.107909999999997</v>
      </c>
      <c r="C129" s="35">
        <v>-5.1977619999999997E-10</v>
      </c>
      <c r="D129" s="35">
        <v>49.036900000000003</v>
      </c>
    </row>
    <row r="130" spans="1:4" x14ac:dyDescent="0.25">
      <c r="A130" s="35">
        <v>1.773515E-11</v>
      </c>
      <c r="B130" s="35">
        <v>49.512949999999996</v>
      </c>
      <c r="C130" s="35">
        <v>-5.632046E-10</v>
      </c>
      <c r="D130" s="35">
        <v>49.440939999999998</v>
      </c>
    </row>
    <row r="131" spans="1:4" x14ac:dyDescent="0.25">
      <c r="A131" s="35">
        <v>1.705303E-11</v>
      </c>
      <c r="B131" s="35">
        <v>49.917990000000003</v>
      </c>
      <c r="C131" s="35">
        <v>-5.4592420000000001E-10</v>
      </c>
      <c r="D131" s="35">
        <v>49.84498</v>
      </c>
    </row>
    <row r="132" spans="1:4" x14ac:dyDescent="0.25">
      <c r="A132" s="35">
        <v>1.7507770000000001E-11</v>
      </c>
      <c r="B132" s="35">
        <v>50.323030000000003</v>
      </c>
      <c r="C132" s="35">
        <v>-5.28189E-10</v>
      </c>
      <c r="D132" s="35">
        <v>50.250019999999999</v>
      </c>
    </row>
    <row r="133" spans="1:4" x14ac:dyDescent="0.25">
      <c r="A133" s="35">
        <v>1.7280399999999999E-11</v>
      </c>
      <c r="B133" s="35">
        <v>50.727069999999998</v>
      </c>
      <c r="C133" s="35">
        <v>-5.1477400000000001E-10</v>
      </c>
      <c r="D133" s="35">
        <v>50.654060000000001</v>
      </c>
    </row>
    <row r="134" spans="1:4" x14ac:dyDescent="0.25">
      <c r="A134" s="35">
        <v>1.705303E-11</v>
      </c>
      <c r="B134" s="35">
        <v>51.13111</v>
      </c>
      <c r="C134" s="35">
        <v>-5.4023989999999996E-10</v>
      </c>
      <c r="D134" s="35">
        <v>51.058100000000003</v>
      </c>
    </row>
    <row r="135" spans="1:4" x14ac:dyDescent="0.25">
      <c r="A135" s="35">
        <v>1.841727E-11</v>
      </c>
      <c r="B135" s="35">
        <v>51.535150000000002</v>
      </c>
      <c r="C135" s="35">
        <v>-5.2659740000000002E-10</v>
      </c>
      <c r="D135" s="35">
        <v>51.462150000000001</v>
      </c>
    </row>
    <row r="136" spans="1:4" x14ac:dyDescent="0.25">
      <c r="A136" s="35">
        <v>1.841727E-11</v>
      </c>
      <c r="B136" s="35">
        <v>51.939190000000004</v>
      </c>
      <c r="C136" s="35">
        <v>-5.011316E-10</v>
      </c>
      <c r="D136" s="35">
        <v>51.866190000000003</v>
      </c>
    </row>
    <row r="137" spans="1:4" x14ac:dyDescent="0.25">
      <c r="A137" s="35">
        <v>1.7507770000000001E-11</v>
      </c>
      <c r="B137" s="35">
        <v>52.344230000000003</v>
      </c>
      <c r="C137" s="35">
        <v>-6.0481400000000004E-10</v>
      </c>
      <c r="D137" s="35">
        <v>52.26923</v>
      </c>
    </row>
    <row r="138" spans="1:4" x14ac:dyDescent="0.25">
      <c r="A138" s="35">
        <v>1.841727E-11</v>
      </c>
      <c r="B138" s="35">
        <v>52.748269999999998</v>
      </c>
      <c r="C138" s="35">
        <v>-5.290985E-10</v>
      </c>
      <c r="D138" s="35">
        <v>52.673270000000002</v>
      </c>
    </row>
    <row r="139" spans="1:4" x14ac:dyDescent="0.25">
      <c r="A139" s="35">
        <v>1.4551920000000001E-11</v>
      </c>
      <c r="B139" s="35">
        <v>53.151310000000002</v>
      </c>
      <c r="C139" s="35">
        <v>-5.9162630000000001E-10</v>
      </c>
      <c r="D139" s="35">
        <v>53.076309999999999</v>
      </c>
    </row>
    <row r="140" spans="1:4" x14ac:dyDescent="0.25">
      <c r="A140" s="35">
        <v>1.6598279999999999E-11</v>
      </c>
      <c r="B140" s="35">
        <v>53.556359999999998</v>
      </c>
      <c r="C140" s="35">
        <v>-4.7339199999999997E-10</v>
      </c>
      <c r="D140" s="35">
        <v>53.480350000000001</v>
      </c>
    </row>
    <row r="141" spans="1:4" x14ac:dyDescent="0.25">
      <c r="A141" s="35">
        <v>1.841727E-11</v>
      </c>
      <c r="B141" s="35">
        <v>53.9604</v>
      </c>
      <c r="C141" s="35">
        <v>-5.468337E-10</v>
      </c>
      <c r="D141" s="35">
        <v>53.884390000000003</v>
      </c>
    </row>
    <row r="142" spans="1:4" x14ac:dyDescent="0.25">
      <c r="A142" s="35">
        <v>1.705303E-11</v>
      </c>
      <c r="B142" s="35">
        <v>54.364440000000002</v>
      </c>
      <c r="C142" s="35">
        <v>-5.5683810000000003E-10</v>
      </c>
      <c r="D142" s="35">
        <v>54.289430000000003</v>
      </c>
    </row>
    <row r="143" spans="1:4" x14ac:dyDescent="0.25">
      <c r="A143" s="35">
        <v>1.6143530000000001E-11</v>
      </c>
      <c r="B143" s="35">
        <v>54.768479999999997</v>
      </c>
      <c r="C143" s="35">
        <v>-5.1795719999999997E-10</v>
      </c>
      <c r="D143" s="35">
        <v>54.693469999999998</v>
      </c>
    </row>
    <row r="144" spans="1:4" x14ac:dyDescent="0.25">
      <c r="A144" s="35">
        <v>1.841727E-11</v>
      </c>
      <c r="B144" s="35">
        <v>55.171520000000001</v>
      </c>
      <c r="C144" s="35">
        <v>-4.4406080000000001E-10</v>
      </c>
      <c r="D144" s="35">
        <v>55.09751</v>
      </c>
    </row>
    <row r="145" spans="1:4" x14ac:dyDescent="0.25">
      <c r="A145" s="35">
        <v>1.8189889999999999E-11</v>
      </c>
      <c r="B145" s="35">
        <v>55.575560000000003</v>
      </c>
      <c r="C145" s="35">
        <v>-6.2800609999999998E-10</v>
      </c>
      <c r="D145" s="35">
        <v>55.500549999999997</v>
      </c>
    </row>
    <row r="146" spans="1:4" x14ac:dyDescent="0.25">
      <c r="A146" s="35">
        <v>1.6143530000000001E-11</v>
      </c>
      <c r="B146" s="35">
        <v>55.980600000000003</v>
      </c>
      <c r="C146" s="35">
        <v>-4.1109160000000002E-10</v>
      </c>
      <c r="D146" s="35">
        <v>55.903590000000001</v>
      </c>
    </row>
    <row r="147" spans="1:4" x14ac:dyDescent="0.25">
      <c r="A147" s="35">
        <v>1.6143530000000001E-11</v>
      </c>
      <c r="B147" s="35">
        <v>56.385640000000002</v>
      </c>
      <c r="C147" s="35">
        <v>-4.4383340000000001E-10</v>
      </c>
      <c r="D147" s="35">
        <v>56.307630000000003</v>
      </c>
    </row>
    <row r="148" spans="1:4" x14ac:dyDescent="0.25">
      <c r="A148" s="35">
        <v>1.568878E-11</v>
      </c>
      <c r="B148" s="35">
        <v>56.790680000000002</v>
      </c>
      <c r="C148" s="35">
        <v>-5.9731059999999996E-10</v>
      </c>
      <c r="D148" s="35">
        <v>56.712670000000003</v>
      </c>
    </row>
    <row r="149" spans="1:4" x14ac:dyDescent="0.25">
      <c r="A149" s="35">
        <v>1.7507770000000001E-11</v>
      </c>
      <c r="B149" s="35">
        <v>57.193719999999999</v>
      </c>
      <c r="C149" s="35">
        <v>-6.4574119999999995E-10</v>
      </c>
      <c r="D149" s="35">
        <v>57.116709999999998</v>
      </c>
    </row>
    <row r="150" spans="1:4" x14ac:dyDescent="0.25">
      <c r="A150" s="35">
        <v>1.8189889999999999E-11</v>
      </c>
      <c r="B150" s="35">
        <v>57.598759999999999</v>
      </c>
      <c r="C150" s="35">
        <v>-4.699814E-10</v>
      </c>
      <c r="D150" s="35">
        <v>57.52075</v>
      </c>
    </row>
    <row r="151" spans="1:4" x14ac:dyDescent="0.25">
      <c r="A151" s="35">
        <v>1.6143530000000001E-11</v>
      </c>
      <c r="B151" s="35">
        <v>58.001800000000003</v>
      </c>
      <c r="C151" s="35">
        <v>-5.3501029999999999E-10</v>
      </c>
      <c r="D151" s="35">
        <v>57.923789999999997</v>
      </c>
    </row>
    <row r="152" spans="1:4" x14ac:dyDescent="0.25">
      <c r="A152" s="35">
        <v>1.864464E-11</v>
      </c>
      <c r="B152" s="35">
        <v>58.406840000000003</v>
      </c>
      <c r="C152" s="35">
        <v>-5.1022650000000003E-10</v>
      </c>
      <c r="D152" s="35">
        <v>58.328830000000004</v>
      </c>
    </row>
    <row r="153" spans="1:4" x14ac:dyDescent="0.25">
      <c r="A153" s="35">
        <v>1.9554139999999999E-11</v>
      </c>
      <c r="B153" s="35">
        <v>58.811880000000002</v>
      </c>
      <c r="C153" s="35">
        <v>-5.8935260000000004E-10</v>
      </c>
      <c r="D153" s="35">
        <v>58.731870000000001</v>
      </c>
    </row>
    <row r="154" spans="1:4" x14ac:dyDescent="0.25">
      <c r="A154" s="35">
        <v>1.7507770000000001E-11</v>
      </c>
      <c r="B154" s="35">
        <v>59.214919999999999</v>
      </c>
      <c r="C154" s="35">
        <v>-4.592948E-10</v>
      </c>
      <c r="D154" s="35">
        <v>59.137909999999998</v>
      </c>
    </row>
    <row r="155" spans="1:4" x14ac:dyDescent="0.25">
      <c r="A155" s="35">
        <v>1.6598279999999999E-11</v>
      </c>
      <c r="B155" s="35">
        <v>59.619959999999999</v>
      </c>
      <c r="C155" s="35">
        <v>-4.7657520000000004E-10</v>
      </c>
      <c r="D155" s="35">
        <v>59.540950000000002</v>
      </c>
    </row>
    <row r="156" spans="1:4" x14ac:dyDescent="0.25">
      <c r="A156" s="35">
        <v>1.8189889999999999E-11</v>
      </c>
      <c r="B156" s="35">
        <v>60.024000000000001</v>
      </c>
      <c r="C156" s="35">
        <v>-5.9503689999999999E-10</v>
      </c>
      <c r="D156" s="35">
        <v>59.943989999999999</v>
      </c>
    </row>
    <row r="157" spans="1:4" x14ac:dyDescent="0.25">
      <c r="A157" s="35">
        <v>1.705303E-11</v>
      </c>
      <c r="B157" s="35">
        <v>60.429040000000001</v>
      </c>
      <c r="C157" s="35">
        <v>-5.0681590000000005E-10</v>
      </c>
      <c r="D157" s="35">
        <v>60.348030000000001</v>
      </c>
    </row>
    <row r="158" spans="1:4" x14ac:dyDescent="0.25">
      <c r="A158" s="35">
        <v>1.841727E-11</v>
      </c>
      <c r="B158" s="35">
        <v>60.83408</v>
      </c>
      <c r="C158" s="35">
        <v>-4.9726620000000001E-10</v>
      </c>
      <c r="D158" s="35">
        <v>60.753070000000001</v>
      </c>
    </row>
    <row r="159" spans="1:4" x14ac:dyDescent="0.25">
      <c r="A159" s="35">
        <v>1.9781510000000001E-11</v>
      </c>
      <c r="B159" s="35">
        <v>61.238120000000002</v>
      </c>
      <c r="C159" s="35">
        <v>-5.1886669999999997E-10</v>
      </c>
      <c r="D159" s="35">
        <v>61.156109999999998</v>
      </c>
    </row>
    <row r="160" spans="1:4" x14ac:dyDescent="0.25">
      <c r="A160" s="35">
        <v>1.7507770000000001E-11</v>
      </c>
      <c r="B160" s="35">
        <v>61.642159999999997</v>
      </c>
      <c r="C160" s="35">
        <v>-5.4592420000000001E-10</v>
      </c>
      <c r="D160" s="35">
        <v>61.561149999999998</v>
      </c>
    </row>
    <row r="161" spans="1:4" x14ac:dyDescent="0.25">
      <c r="A161" s="35">
        <v>1.7280399999999999E-11</v>
      </c>
      <c r="B161" s="35">
        <v>62.046199999999999</v>
      </c>
      <c r="C161" s="35">
        <v>-5.1340980000000003E-10</v>
      </c>
      <c r="D161" s="35">
        <v>61.966200000000001</v>
      </c>
    </row>
    <row r="162" spans="1:4" x14ac:dyDescent="0.25">
      <c r="A162" s="35">
        <v>1.364242E-11</v>
      </c>
      <c r="B162" s="35">
        <v>62.451239999999999</v>
      </c>
      <c r="C162" s="35">
        <v>-5.8275869999999996E-10</v>
      </c>
      <c r="D162" s="35">
        <v>62.370240000000003</v>
      </c>
    </row>
    <row r="163" spans="1:4" x14ac:dyDescent="0.25">
      <c r="A163" s="35">
        <v>1.6143530000000001E-11</v>
      </c>
      <c r="B163" s="35">
        <v>62.85528</v>
      </c>
      <c r="C163" s="35">
        <v>-5.5956660000000001E-10</v>
      </c>
      <c r="D163" s="35">
        <v>62.775280000000002</v>
      </c>
    </row>
    <row r="164" spans="1:4" x14ac:dyDescent="0.25">
      <c r="A164" s="35">
        <v>1.864464E-11</v>
      </c>
      <c r="B164" s="35">
        <v>63.258330000000001</v>
      </c>
      <c r="C164" s="35">
        <v>-5.3955770000000004E-10</v>
      </c>
      <c r="D164" s="35">
        <v>63.179319999999997</v>
      </c>
    </row>
    <row r="165" spans="1:4" x14ac:dyDescent="0.25">
      <c r="A165" s="35">
        <v>1.773515E-11</v>
      </c>
      <c r="B165" s="35">
        <v>63.662370000000003</v>
      </c>
      <c r="C165" s="35">
        <v>-5.4228620000000003E-10</v>
      </c>
      <c r="D165" s="35">
        <v>63.583359999999999</v>
      </c>
    </row>
    <row r="166" spans="1:4" x14ac:dyDescent="0.25">
      <c r="A166" s="35">
        <v>1.6143530000000001E-11</v>
      </c>
      <c r="B166" s="35">
        <v>64.067409999999995</v>
      </c>
      <c r="C166" s="35">
        <v>-4.7134559999999997E-10</v>
      </c>
      <c r="D166" s="35">
        <v>63.986400000000003</v>
      </c>
    </row>
    <row r="167" spans="1:4" x14ac:dyDescent="0.25">
      <c r="A167" s="35">
        <v>1.6598279999999999E-11</v>
      </c>
      <c r="B167" s="35">
        <v>64.471450000000004</v>
      </c>
      <c r="C167" s="35">
        <v>-4.8839869999999999E-10</v>
      </c>
      <c r="D167" s="35">
        <v>64.390439999999998</v>
      </c>
    </row>
    <row r="168" spans="1:4" x14ac:dyDescent="0.25">
      <c r="A168" s="35">
        <v>1.773515E-11</v>
      </c>
      <c r="B168" s="35">
        <v>64.875489999999999</v>
      </c>
      <c r="C168" s="35">
        <v>-5.1863939999999999E-10</v>
      </c>
      <c r="D168" s="35">
        <v>64.794479999999993</v>
      </c>
    </row>
    <row r="169" spans="1:4" x14ac:dyDescent="0.25">
      <c r="A169" s="35">
        <v>1.7280399999999999E-11</v>
      </c>
      <c r="B169" s="35">
        <v>65.279529999999994</v>
      </c>
      <c r="C169" s="35">
        <v>-5.4706110000000001E-10</v>
      </c>
      <c r="D169" s="35">
        <v>65.198520000000002</v>
      </c>
    </row>
    <row r="170" spans="1:4" x14ac:dyDescent="0.25">
      <c r="A170" s="35">
        <v>1.8872020000000001E-11</v>
      </c>
      <c r="B170" s="35">
        <v>65.684569999999994</v>
      </c>
      <c r="C170" s="35">
        <v>-6.2755129999999997E-10</v>
      </c>
      <c r="D170" s="35">
        <v>65.602559999999997</v>
      </c>
    </row>
    <row r="171" spans="1:4" x14ac:dyDescent="0.25">
      <c r="A171" s="35">
        <v>1.705303E-11</v>
      </c>
      <c r="B171" s="35">
        <v>66.089609999999993</v>
      </c>
      <c r="C171" s="35">
        <v>-5.4023989999999996E-10</v>
      </c>
      <c r="D171" s="35">
        <v>66.006600000000006</v>
      </c>
    </row>
    <row r="172" spans="1:4" x14ac:dyDescent="0.25">
      <c r="A172" s="35">
        <v>1.6143530000000001E-11</v>
      </c>
      <c r="B172" s="35">
        <v>66.494649999999993</v>
      </c>
      <c r="C172" s="35">
        <v>-6.5574570000000001E-10</v>
      </c>
      <c r="D172" s="35">
        <v>66.410640000000001</v>
      </c>
    </row>
    <row r="173" spans="1:4" x14ac:dyDescent="0.25">
      <c r="A173" s="35">
        <v>1.7280399999999999E-11</v>
      </c>
      <c r="B173" s="35">
        <v>66.899690000000007</v>
      </c>
      <c r="C173" s="35">
        <v>-5.136371E-10</v>
      </c>
      <c r="D173" s="35">
        <v>66.814679999999996</v>
      </c>
    </row>
    <row r="174" spans="1:4" x14ac:dyDescent="0.25">
      <c r="A174" s="35">
        <v>1.773515E-11</v>
      </c>
      <c r="B174" s="35">
        <v>67.302729999999997</v>
      </c>
      <c r="C174" s="35">
        <v>-4.8203220000000002E-10</v>
      </c>
      <c r="D174" s="35">
        <v>67.219719999999995</v>
      </c>
    </row>
    <row r="175" spans="1:4" x14ac:dyDescent="0.25">
      <c r="A175" s="35">
        <v>1.568878E-11</v>
      </c>
      <c r="B175" s="35">
        <v>67.707769999999996</v>
      </c>
      <c r="C175" s="35">
        <v>-5.0840750000000004E-10</v>
      </c>
      <c r="D175" s="35">
        <v>67.62276</v>
      </c>
    </row>
    <row r="176" spans="1:4" x14ac:dyDescent="0.25">
      <c r="A176" s="35">
        <v>1.568878E-11</v>
      </c>
      <c r="B176" s="35">
        <v>68.112809999999996</v>
      </c>
      <c r="C176" s="35">
        <v>-5.1022650000000003E-10</v>
      </c>
      <c r="D176" s="35">
        <v>68.026799999999994</v>
      </c>
    </row>
    <row r="177" spans="1:4" x14ac:dyDescent="0.25">
      <c r="A177" s="35">
        <v>1.5006659999999999E-11</v>
      </c>
      <c r="B177" s="35">
        <v>68.516850000000005</v>
      </c>
      <c r="C177" s="35">
        <v>-5.0704329999999995E-10</v>
      </c>
      <c r="D177" s="35">
        <v>68.429839999999999</v>
      </c>
    </row>
    <row r="178" spans="1:4" x14ac:dyDescent="0.25">
      <c r="A178" s="35">
        <v>1.705303E-11</v>
      </c>
      <c r="B178" s="35">
        <v>68.922889999999995</v>
      </c>
      <c r="C178" s="35">
        <v>-5.6866159999999997E-10</v>
      </c>
      <c r="D178" s="35">
        <v>68.832880000000003</v>
      </c>
    </row>
    <row r="179" spans="1:4" x14ac:dyDescent="0.25">
      <c r="A179" s="35">
        <v>1.568878E-11</v>
      </c>
      <c r="B179" s="35">
        <v>69.326930000000004</v>
      </c>
      <c r="C179" s="35">
        <v>-5.5752030000000005E-10</v>
      </c>
      <c r="D179" s="35">
        <v>69.236919999999998</v>
      </c>
    </row>
    <row r="180" spans="1:4" x14ac:dyDescent="0.25">
      <c r="A180" s="35">
        <v>1.773515E-11</v>
      </c>
      <c r="B180" s="35">
        <v>69.730969999999999</v>
      </c>
      <c r="C180" s="35">
        <v>-5.4365050000000003E-10</v>
      </c>
      <c r="D180" s="35">
        <v>69.640960000000007</v>
      </c>
    </row>
    <row r="181" spans="1:4" x14ac:dyDescent="0.25">
      <c r="A181" s="35">
        <v>1.5234040000000001E-11</v>
      </c>
      <c r="B181" s="35">
        <v>70.136009999999999</v>
      </c>
      <c r="C181" s="35">
        <v>-5.7389120000000004E-10</v>
      </c>
      <c r="D181" s="35">
        <v>70.045000000000002</v>
      </c>
    </row>
    <row r="182" spans="1:4" x14ac:dyDescent="0.25">
      <c r="A182" s="35">
        <v>1.7280399999999999E-11</v>
      </c>
      <c r="B182" s="35">
        <v>70.540049999999994</v>
      </c>
      <c r="C182" s="35">
        <v>-5.5297279999999997E-10</v>
      </c>
      <c r="D182" s="35">
        <v>70.451040000000006</v>
      </c>
    </row>
    <row r="183" spans="1:4" x14ac:dyDescent="0.25">
      <c r="A183" s="35">
        <v>1.3415049999999999E-11</v>
      </c>
      <c r="B183" s="35">
        <v>70.944090000000003</v>
      </c>
      <c r="C183" s="35">
        <v>-5.0590639999999995E-10</v>
      </c>
      <c r="D183" s="35">
        <v>70.856080000000006</v>
      </c>
    </row>
    <row r="184" spans="1:4" x14ac:dyDescent="0.25">
      <c r="A184" s="35">
        <v>1.5006659999999999E-11</v>
      </c>
      <c r="B184" s="35">
        <v>71.348129999999998</v>
      </c>
      <c r="C184" s="35">
        <v>-4.856702E-10</v>
      </c>
      <c r="D184" s="35">
        <v>71.261129999999994</v>
      </c>
    </row>
    <row r="185" spans="1:4" x14ac:dyDescent="0.25">
      <c r="A185" s="35">
        <v>1.841727E-11</v>
      </c>
      <c r="B185" s="35">
        <v>71.752170000000007</v>
      </c>
      <c r="C185" s="35">
        <v>-5.7707440000000001E-10</v>
      </c>
      <c r="D185" s="35">
        <v>71.669169999999994</v>
      </c>
    </row>
    <row r="186" spans="1:4" x14ac:dyDescent="0.25">
      <c r="A186" s="35">
        <v>1.7280399999999999E-11</v>
      </c>
      <c r="B186" s="35">
        <v>72.156220000000005</v>
      </c>
      <c r="C186" s="35">
        <v>-5.3933039999999996E-10</v>
      </c>
      <c r="D186" s="35">
        <v>72.077209999999994</v>
      </c>
    </row>
    <row r="187" spans="1:4" x14ac:dyDescent="0.25">
      <c r="A187" s="35">
        <v>1.6598279999999999E-11</v>
      </c>
      <c r="B187" s="35">
        <v>72.56026</v>
      </c>
      <c r="C187" s="35">
        <v>-5.7320900000000002E-10</v>
      </c>
      <c r="D187" s="35">
        <v>72.489249999999998</v>
      </c>
    </row>
    <row r="188" spans="1:4" x14ac:dyDescent="0.25">
      <c r="A188" s="35">
        <v>1.5234040000000001E-11</v>
      </c>
      <c r="B188" s="35">
        <v>72.964299999999994</v>
      </c>
      <c r="C188" s="35">
        <v>-4.8407860000000002E-10</v>
      </c>
      <c r="D188" s="35">
        <v>72.894289999999998</v>
      </c>
    </row>
    <row r="189" spans="1:4" x14ac:dyDescent="0.25">
      <c r="A189" s="35">
        <v>1.773515E-11</v>
      </c>
      <c r="B189" s="35">
        <v>73.369339999999994</v>
      </c>
      <c r="C189" s="35">
        <v>-4.5224619999999999E-10</v>
      </c>
      <c r="D189" s="35">
        <v>73.301329999999993</v>
      </c>
    </row>
    <row r="190" spans="1:4" x14ac:dyDescent="0.25">
      <c r="A190" s="35">
        <v>1.568878E-11</v>
      </c>
      <c r="B190" s="35">
        <v>73.774379999999994</v>
      </c>
      <c r="C190" s="35">
        <v>-5.3705659999999995E-10</v>
      </c>
      <c r="D190" s="35">
        <v>73.712370000000007</v>
      </c>
    </row>
    <row r="191" spans="1:4" x14ac:dyDescent="0.25">
      <c r="A191" s="35">
        <v>1.841727E-11</v>
      </c>
      <c r="B191" s="35">
        <v>74.178420000000003</v>
      </c>
      <c r="C191" s="35">
        <v>-5.2955330000000001E-10</v>
      </c>
      <c r="D191" s="35">
        <v>74.117410000000007</v>
      </c>
    </row>
    <row r="192" spans="1:4" x14ac:dyDescent="0.25">
      <c r="A192" s="35">
        <v>1.7507770000000001E-11</v>
      </c>
      <c r="B192" s="35">
        <v>74.582459999999998</v>
      </c>
      <c r="C192" s="35">
        <v>-6.0276760000000004E-10</v>
      </c>
      <c r="D192" s="35">
        <v>74.522450000000006</v>
      </c>
    </row>
    <row r="193" spans="1:4" x14ac:dyDescent="0.25">
      <c r="A193" s="35">
        <v>1.5916160000000002E-11</v>
      </c>
      <c r="B193" s="35">
        <v>74.985500000000002</v>
      </c>
      <c r="C193" s="35">
        <v>-5.3569239999999998E-10</v>
      </c>
      <c r="D193" s="35">
        <v>74.932490000000001</v>
      </c>
    </row>
    <row r="194" spans="1:4" x14ac:dyDescent="0.25">
      <c r="A194" s="35">
        <v>1.4551920000000001E-11</v>
      </c>
      <c r="B194" s="35">
        <v>75.389539999999997</v>
      </c>
      <c r="C194" s="35">
        <v>-4.7043609999999998E-10</v>
      </c>
      <c r="D194" s="35">
        <v>75.339529999999996</v>
      </c>
    </row>
    <row r="195" spans="1:4" x14ac:dyDescent="0.25">
      <c r="A195" s="35">
        <v>1.7507770000000001E-11</v>
      </c>
      <c r="B195" s="35">
        <v>75.794579999999996</v>
      </c>
      <c r="C195" s="35">
        <v>-4.9158189999999996E-10</v>
      </c>
      <c r="D195" s="35">
        <v>75.743570000000005</v>
      </c>
    </row>
    <row r="196" spans="1:4" x14ac:dyDescent="0.25">
      <c r="A196" s="35">
        <v>1.705303E-11</v>
      </c>
      <c r="B196" s="35">
        <v>76.198620000000005</v>
      </c>
      <c r="C196" s="35">
        <v>-5.0977180000000004E-10</v>
      </c>
      <c r="D196" s="35">
        <v>76.149609999999996</v>
      </c>
    </row>
    <row r="197" spans="1:4" x14ac:dyDescent="0.25">
      <c r="A197" s="35">
        <v>1.63709E-11</v>
      </c>
      <c r="B197" s="35">
        <v>76.60266</v>
      </c>
      <c r="C197" s="35">
        <v>-4.9521990000000004E-10</v>
      </c>
      <c r="D197" s="35">
        <v>76.554649999999995</v>
      </c>
    </row>
    <row r="198" spans="1:4" x14ac:dyDescent="0.25">
      <c r="A198" s="35">
        <v>1.8872020000000001E-11</v>
      </c>
      <c r="B198" s="35">
        <v>77.006699999999995</v>
      </c>
      <c r="C198" s="35">
        <v>-5.6002140000000003E-10</v>
      </c>
      <c r="D198" s="35">
        <v>76.957700000000003</v>
      </c>
    </row>
    <row r="199" spans="1:4" x14ac:dyDescent="0.25">
      <c r="A199" s="35">
        <v>1.7280399999999999E-11</v>
      </c>
      <c r="B199" s="35">
        <v>77.410740000000004</v>
      </c>
      <c r="C199" s="35">
        <v>-5.5001689999999997E-10</v>
      </c>
      <c r="D199" s="35">
        <v>77.363740000000007</v>
      </c>
    </row>
    <row r="200" spans="1:4" x14ac:dyDescent="0.25">
      <c r="A200" s="35">
        <v>1.7280399999999999E-11</v>
      </c>
      <c r="B200" s="35">
        <v>77.814779999999999</v>
      </c>
      <c r="C200" s="35">
        <v>-5.6616049999999999E-10</v>
      </c>
      <c r="D200" s="35">
        <v>77.768780000000007</v>
      </c>
    </row>
    <row r="201" spans="1:4" x14ac:dyDescent="0.25">
      <c r="A201" s="35">
        <v>1.7507770000000001E-11</v>
      </c>
      <c r="B201" s="35">
        <v>78.218819999999994</v>
      </c>
      <c r="C201" s="35">
        <v>-5.1636559999999999E-10</v>
      </c>
      <c r="D201" s="35">
        <v>78.172820000000002</v>
      </c>
    </row>
    <row r="202" spans="1:4" x14ac:dyDescent="0.25">
      <c r="A202" s="35">
        <v>1.6598279999999999E-11</v>
      </c>
      <c r="B202" s="35">
        <v>78.623859999999993</v>
      </c>
      <c r="C202" s="35">
        <v>-5.331913E-10</v>
      </c>
      <c r="D202" s="35">
        <v>78.579859999999996</v>
      </c>
    </row>
    <row r="203" spans="1:4" x14ac:dyDescent="0.25">
      <c r="A203" s="35">
        <v>1.7280399999999999E-11</v>
      </c>
      <c r="B203" s="35">
        <v>79.028899999999993</v>
      </c>
      <c r="C203" s="35">
        <v>-6.4073899999999999E-10</v>
      </c>
      <c r="D203" s="35">
        <v>78.985900000000001</v>
      </c>
    </row>
    <row r="204" spans="1:4" x14ac:dyDescent="0.25">
      <c r="A204" s="35">
        <v>1.6598279999999999E-11</v>
      </c>
      <c r="B204" s="35">
        <v>79.431939999999997</v>
      </c>
      <c r="C204" s="35">
        <v>-5.6161300000000001E-10</v>
      </c>
      <c r="D204" s="35">
        <v>79.390940000000001</v>
      </c>
    </row>
    <row r="205" spans="1:4" x14ac:dyDescent="0.25">
      <c r="A205" s="35">
        <v>1.7280399999999999E-11</v>
      </c>
      <c r="B205" s="35">
        <v>79.837980000000002</v>
      </c>
      <c r="C205" s="35">
        <v>-5.5456439999999995E-10</v>
      </c>
      <c r="D205" s="35">
        <v>79.794979999999995</v>
      </c>
    </row>
    <row r="206" spans="1:4" x14ac:dyDescent="0.25">
      <c r="A206" s="35">
        <v>1.6598279999999999E-11</v>
      </c>
      <c r="B206" s="35">
        <v>80.241020000000006</v>
      </c>
      <c r="C206" s="35">
        <v>-5.4615160000000001E-10</v>
      </c>
      <c r="D206" s="35">
        <v>80.202020000000005</v>
      </c>
    </row>
    <row r="207" spans="1:4" x14ac:dyDescent="0.25">
      <c r="A207" s="35">
        <v>1.6143530000000001E-11</v>
      </c>
      <c r="B207" s="35">
        <v>80.645060000000001</v>
      </c>
      <c r="C207" s="35">
        <v>-6.4028430000000001E-10</v>
      </c>
      <c r="D207" s="35">
        <v>80.609059999999999</v>
      </c>
    </row>
    <row r="208" spans="1:4" x14ac:dyDescent="0.25">
      <c r="A208" s="35">
        <v>1.6598279999999999E-11</v>
      </c>
      <c r="B208" s="35">
        <v>81.049099999999996</v>
      </c>
      <c r="C208" s="35">
        <v>-5.7366380000000003E-10</v>
      </c>
      <c r="D208" s="35">
        <v>81.014099999999999</v>
      </c>
    </row>
    <row r="209" spans="1:4" x14ac:dyDescent="0.25">
      <c r="A209" s="35">
        <v>1.63709E-11</v>
      </c>
      <c r="B209" s="35">
        <v>81.453149999999994</v>
      </c>
      <c r="C209" s="35">
        <v>-5.2341420000000005E-10</v>
      </c>
      <c r="D209" s="35">
        <v>81.418139999999994</v>
      </c>
    </row>
    <row r="210" spans="1:4" x14ac:dyDescent="0.25">
      <c r="A210" s="35">
        <v>1.5916160000000002E-11</v>
      </c>
      <c r="B210" s="35">
        <v>81.859189999999998</v>
      </c>
      <c r="C210" s="35">
        <v>-5.5501910000000004E-10</v>
      </c>
      <c r="D210" s="35">
        <v>81.824179999999998</v>
      </c>
    </row>
    <row r="211" spans="1:4" x14ac:dyDescent="0.25">
      <c r="A211" s="35">
        <v>1.864464E-11</v>
      </c>
      <c r="B211" s="35">
        <v>82.263229999999993</v>
      </c>
      <c r="C211" s="35">
        <v>-5.1750249999999999E-10</v>
      </c>
      <c r="D211" s="35">
        <v>82.230220000000003</v>
      </c>
    </row>
    <row r="212" spans="1:4" x14ac:dyDescent="0.25">
      <c r="A212" s="35">
        <v>1.841727E-11</v>
      </c>
      <c r="B212" s="35">
        <v>82.666269999999997</v>
      </c>
      <c r="C212" s="35">
        <v>-5.3796609999999995E-10</v>
      </c>
      <c r="D212" s="35">
        <v>82.635260000000002</v>
      </c>
    </row>
    <row r="213" spans="1:4" x14ac:dyDescent="0.25">
      <c r="A213" s="35">
        <v>1.6143530000000001E-11</v>
      </c>
      <c r="B213" s="35">
        <v>83.071309999999997</v>
      </c>
      <c r="C213" s="35">
        <v>-5.602487E-10</v>
      </c>
      <c r="D213" s="35">
        <v>83.040300000000002</v>
      </c>
    </row>
    <row r="214" spans="1:4" x14ac:dyDescent="0.25">
      <c r="A214" s="35">
        <v>1.7507770000000001E-11</v>
      </c>
      <c r="B214" s="35">
        <v>83.476349999999996</v>
      </c>
      <c r="C214" s="35">
        <v>-4.6088639999999999E-10</v>
      </c>
      <c r="D214" s="35">
        <v>83.445340000000002</v>
      </c>
    </row>
    <row r="215" spans="1:4" x14ac:dyDescent="0.25">
      <c r="A215" s="35">
        <v>1.705303E-11</v>
      </c>
      <c r="B215" s="35">
        <v>83.882390000000001</v>
      </c>
      <c r="C215" s="35">
        <v>-5.1386450000000001E-10</v>
      </c>
      <c r="D215" s="35">
        <v>83.851380000000006</v>
      </c>
    </row>
    <row r="216" spans="1:4" x14ac:dyDescent="0.25">
      <c r="A216" s="35">
        <v>1.6143530000000001E-11</v>
      </c>
      <c r="B216" s="35">
        <v>84.287430000000001</v>
      </c>
      <c r="C216" s="35">
        <v>-4.9931260000000001E-10</v>
      </c>
      <c r="D216" s="35">
        <v>84.259420000000006</v>
      </c>
    </row>
    <row r="217" spans="1:4" x14ac:dyDescent="0.25">
      <c r="A217" s="35">
        <v>1.841727E-11</v>
      </c>
      <c r="B217" s="35">
        <v>84.691469999999995</v>
      </c>
      <c r="C217" s="35">
        <v>-5.2773430000000002E-10</v>
      </c>
      <c r="D217" s="35">
        <v>84.664469999999994</v>
      </c>
    </row>
    <row r="218" spans="1:4" x14ac:dyDescent="0.25">
      <c r="A218" s="35">
        <v>1.7507770000000001E-11</v>
      </c>
      <c r="B218" s="35">
        <v>85.096509999999995</v>
      </c>
      <c r="C218" s="35">
        <v>-5.4797060000000001E-10</v>
      </c>
      <c r="D218" s="35">
        <v>85.070509999999999</v>
      </c>
    </row>
    <row r="219" spans="1:4" x14ac:dyDescent="0.25">
      <c r="A219" s="35">
        <v>1.773515E-11</v>
      </c>
      <c r="B219" s="35">
        <v>85.501549999999995</v>
      </c>
      <c r="C219" s="35">
        <v>-5.4023989999999996E-10</v>
      </c>
      <c r="D219" s="35">
        <v>85.475549999999998</v>
      </c>
    </row>
    <row r="220" spans="1:4" x14ac:dyDescent="0.25">
      <c r="A220" s="35">
        <v>1.5916160000000002E-11</v>
      </c>
      <c r="B220" s="35">
        <v>85.905590000000004</v>
      </c>
      <c r="C220" s="35">
        <v>-5.3250909999999998E-10</v>
      </c>
      <c r="D220" s="35">
        <v>85.879589999999993</v>
      </c>
    </row>
    <row r="221" spans="1:4" x14ac:dyDescent="0.25">
      <c r="A221" s="35">
        <v>1.568878E-11</v>
      </c>
      <c r="B221" s="35">
        <v>86.310630000000003</v>
      </c>
      <c r="C221" s="35">
        <v>-6.0367710000000003E-10</v>
      </c>
      <c r="D221" s="35">
        <v>86.285629999999998</v>
      </c>
    </row>
    <row r="222" spans="1:4" x14ac:dyDescent="0.25">
      <c r="A222" s="35">
        <v>1.6143530000000001E-11</v>
      </c>
      <c r="B222" s="35">
        <v>86.714669999999998</v>
      </c>
      <c r="C222" s="35">
        <v>-5.5479179999999996E-10</v>
      </c>
      <c r="D222" s="35">
        <v>86.689670000000007</v>
      </c>
    </row>
    <row r="223" spans="1:4" x14ac:dyDescent="0.25">
      <c r="A223" s="35">
        <v>1.5234040000000001E-11</v>
      </c>
      <c r="B223" s="35">
        <v>87.119709999999998</v>
      </c>
      <c r="C223" s="35">
        <v>-5.0772540000000005E-10</v>
      </c>
      <c r="D223" s="35">
        <v>87.095709999999997</v>
      </c>
    </row>
    <row r="224" spans="1:4" x14ac:dyDescent="0.25">
      <c r="A224" s="35">
        <v>1.705303E-11</v>
      </c>
      <c r="B224" s="35">
        <v>87.524749999999997</v>
      </c>
      <c r="C224" s="35">
        <v>-5.0749800000000004E-10</v>
      </c>
      <c r="D224" s="35">
        <v>87.500749999999996</v>
      </c>
    </row>
    <row r="225" spans="1:4" x14ac:dyDescent="0.25">
      <c r="A225" s="35">
        <v>1.63709E-11</v>
      </c>
      <c r="B225" s="35">
        <v>87.927790000000002</v>
      </c>
      <c r="C225" s="35">
        <v>-4.9726620000000001E-10</v>
      </c>
      <c r="D225" s="35">
        <v>87.909790000000001</v>
      </c>
    </row>
    <row r="226" spans="1:4" x14ac:dyDescent="0.25">
      <c r="A226" s="35">
        <v>1.8872020000000001E-11</v>
      </c>
      <c r="B226" s="35">
        <v>88.332830000000001</v>
      </c>
      <c r="C226" s="35">
        <v>-5.8139449999999998E-10</v>
      </c>
      <c r="D226" s="35">
        <v>88.314830000000001</v>
      </c>
    </row>
    <row r="227" spans="1:4" x14ac:dyDescent="0.25">
      <c r="A227" s="35">
        <v>1.5916160000000002E-11</v>
      </c>
      <c r="B227" s="35">
        <v>88.736869999999996</v>
      </c>
      <c r="C227" s="35">
        <v>-5.3046280000000001E-10</v>
      </c>
      <c r="D227" s="35">
        <v>88.721869999999996</v>
      </c>
    </row>
    <row r="228" spans="1:4" x14ac:dyDescent="0.25">
      <c r="A228" s="35">
        <v>1.8189889999999999E-11</v>
      </c>
      <c r="B228" s="35">
        <v>89.140910000000005</v>
      </c>
      <c r="C228" s="35">
        <v>-5.4478730000000001E-10</v>
      </c>
      <c r="D228" s="35">
        <v>89.126909999999995</v>
      </c>
    </row>
    <row r="229" spans="1:4" x14ac:dyDescent="0.25">
      <c r="A229" s="35">
        <v>1.5006659999999999E-11</v>
      </c>
      <c r="B229" s="35">
        <v>89.545950000000005</v>
      </c>
      <c r="C229" s="35">
        <v>-4.6975399999999999E-10</v>
      </c>
      <c r="D229" s="35">
        <v>89.531949999999995</v>
      </c>
    </row>
    <row r="230" spans="1:4" x14ac:dyDescent="0.25">
      <c r="A230" s="35">
        <v>1.63709E-11</v>
      </c>
      <c r="B230" s="35">
        <v>89.950990000000004</v>
      </c>
      <c r="C230" s="35">
        <v>-5.8389559999999996E-10</v>
      </c>
      <c r="D230" s="35">
        <v>89.935990000000004</v>
      </c>
    </row>
    <row r="231" spans="1:4" x14ac:dyDescent="0.25">
      <c r="A231" s="35">
        <v>1.705303E-11</v>
      </c>
      <c r="B231" s="35">
        <v>90.355029999999999</v>
      </c>
      <c r="C231" s="35">
        <v>-4.815774E-10</v>
      </c>
      <c r="D231" s="35">
        <v>90.342029999999994</v>
      </c>
    </row>
    <row r="232" spans="1:4" x14ac:dyDescent="0.25">
      <c r="A232" s="35">
        <v>1.63709E-11</v>
      </c>
      <c r="B232" s="35">
        <v>90.759079999999997</v>
      </c>
      <c r="C232" s="35">
        <v>-5.8571459999999995E-10</v>
      </c>
      <c r="D232" s="35">
        <v>90.748069999999998</v>
      </c>
    </row>
    <row r="233" spans="1:4" x14ac:dyDescent="0.25">
      <c r="A233" s="35">
        <v>1.5916160000000002E-11</v>
      </c>
      <c r="B233" s="35">
        <v>91.162120000000002</v>
      </c>
      <c r="C233" s="35">
        <v>-5.0681590000000005E-10</v>
      </c>
      <c r="D233" s="35">
        <v>91.155109999999993</v>
      </c>
    </row>
    <row r="234" spans="1:4" x14ac:dyDescent="0.25">
      <c r="A234" s="35">
        <v>1.841727E-11</v>
      </c>
      <c r="B234" s="35">
        <v>91.567160000000001</v>
      </c>
      <c r="C234" s="35">
        <v>-5.1841199999999999E-10</v>
      </c>
      <c r="D234" s="35">
        <v>91.561149999999998</v>
      </c>
    </row>
    <row r="235" spans="1:4" x14ac:dyDescent="0.25">
      <c r="A235" s="35">
        <v>1.864464E-11</v>
      </c>
      <c r="B235" s="35">
        <v>91.972200000000001</v>
      </c>
      <c r="C235" s="35">
        <v>-5.632046E-10</v>
      </c>
      <c r="D235" s="35">
        <v>91.966200000000001</v>
      </c>
    </row>
    <row r="236" spans="1:4" x14ac:dyDescent="0.25">
      <c r="A236" s="35">
        <v>1.7280399999999999E-11</v>
      </c>
      <c r="B236" s="35">
        <v>92.376239999999996</v>
      </c>
      <c r="C236" s="35">
        <v>-5.5842970000000001E-10</v>
      </c>
      <c r="D236" s="35">
        <v>92.372240000000005</v>
      </c>
    </row>
    <row r="237" spans="1:4" x14ac:dyDescent="0.25">
      <c r="A237" s="35">
        <v>1.7280399999999999E-11</v>
      </c>
      <c r="B237" s="35">
        <v>92.780280000000005</v>
      </c>
      <c r="C237" s="35">
        <v>-5.3796609999999995E-10</v>
      </c>
      <c r="D237" s="35">
        <v>92.77628</v>
      </c>
    </row>
    <row r="238" spans="1:4" x14ac:dyDescent="0.25">
      <c r="A238" s="35">
        <v>1.9099390000000001E-11</v>
      </c>
      <c r="B238" s="35">
        <v>93.185320000000004</v>
      </c>
      <c r="C238" s="35">
        <v>-5.2136779999999995E-10</v>
      </c>
      <c r="D238" s="35">
        <v>93.182320000000004</v>
      </c>
    </row>
    <row r="239" spans="1:4" x14ac:dyDescent="0.25">
      <c r="A239" s="35">
        <v>1.4324540000000001E-11</v>
      </c>
      <c r="B239" s="35">
        <v>93.590360000000004</v>
      </c>
      <c r="C239" s="35">
        <v>-5.7229950000000003E-10</v>
      </c>
      <c r="D239" s="35">
        <v>93.586359999999999</v>
      </c>
    </row>
    <row r="240" spans="1:4" x14ac:dyDescent="0.25">
      <c r="A240" s="35">
        <v>1.9099390000000001E-11</v>
      </c>
      <c r="B240" s="35">
        <v>93.995400000000004</v>
      </c>
      <c r="C240" s="35">
        <v>-5.9822009999999996E-10</v>
      </c>
      <c r="D240" s="35">
        <v>93.992400000000004</v>
      </c>
    </row>
    <row r="241" spans="1:4" x14ac:dyDescent="0.25">
      <c r="A241" s="35">
        <v>1.568878E-11</v>
      </c>
      <c r="B241" s="35">
        <v>94.399439999999998</v>
      </c>
      <c r="C241" s="35">
        <v>-5.0590639999999995E-10</v>
      </c>
      <c r="D241" s="35">
        <v>94.398439999999994</v>
      </c>
    </row>
    <row r="242" spans="1:4" x14ac:dyDescent="0.25">
      <c r="A242" s="35">
        <v>1.6598279999999999E-11</v>
      </c>
      <c r="B242" s="35">
        <v>94.803479999999993</v>
      </c>
      <c r="C242" s="35">
        <v>-5.5933920000000001E-10</v>
      </c>
      <c r="D242" s="35">
        <v>94.804479999999998</v>
      </c>
    </row>
    <row r="243" spans="1:4" x14ac:dyDescent="0.25">
      <c r="A243" s="35">
        <v>1.8872020000000001E-11</v>
      </c>
      <c r="B243" s="35">
        <v>95.207520000000002</v>
      </c>
      <c r="C243" s="35">
        <v>-5.1318240000000002E-10</v>
      </c>
      <c r="D243" s="35">
        <v>95.209519999999998</v>
      </c>
    </row>
    <row r="244" spans="1:4" x14ac:dyDescent="0.25">
      <c r="A244" s="35">
        <v>1.3187669999999999E-11</v>
      </c>
      <c r="B244" s="35">
        <v>95.612560000000002</v>
      </c>
      <c r="C244" s="35">
        <v>-6.1481839999999996E-10</v>
      </c>
      <c r="D244" s="35">
        <v>95.613560000000007</v>
      </c>
    </row>
    <row r="245" spans="1:4" x14ac:dyDescent="0.25">
      <c r="A245" s="35">
        <v>1.6598279999999999E-11</v>
      </c>
      <c r="B245" s="35">
        <v>96.016599999999997</v>
      </c>
      <c r="C245" s="35">
        <v>-5.6911629999999995E-10</v>
      </c>
      <c r="D245" s="35">
        <v>96.017600000000002</v>
      </c>
    </row>
    <row r="246" spans="1:4" x14ac:dyDescent="0.25">
      <c r="A246" s="35">
        <v>1.3187669999999999E-11</v>
      </c>
      <c r="B246" s="35">
        <v>96.420640000000006</v>
      </c>
      <c r="C246" s="35">
        <v>-5.3137230000000001E-10</v>
      </c>
      <c r="D246" s="35">
        <v>96.420640000000006</v>
      </c>
    </row>
    <row r="247" spans="1:4" x14ac:dyDescent="0.25">
      <c r="A247" s="35">
        <v>1.6598279999999999E-11</v>
      </c>
      <c r="B247" s="35">
        <v>96.824680000000001</v>
      </c>
      <c r="C247" s="35">
        <v>-5.0545169999999997E-10</v>
      </c>
      <c r="D247" s="35">
        <v>96.823679999999996</v>
      </c>
    </row>
    <row r="248" spans="1:4" x14ac:dyDescent="0.25">
      <c r="A248" s="35">
        <v>1.705303E-11</v>
      </c>
      <c r="B248" s="35">
        <v>97.22972</v>
      </c>
      <c r="C248" s="35">
        <v>-5.2932590000000001E-10</v>
      </c>
      <c r="D248" s="35">
        <v>97.227720000000005</v>
      </c>
    </row>
    <row r="249" spans="1:4" x14ac:dyDescent="0.25">
      <c r="A249" s="35">
        <v>1.6598279999999999E-11</v>
      </c>
      <c r="B249" s="35">
        <v>97.635760000000005</v>
      </c>
      <c r="C249" s="35">
        <v>-5.7366380000000003E-10</v>
      </c>
      <c r="D249" s="35">
        <v>97.63176</v>
      </c>
    </row>
    <row r="250" spans="1:4" x14ac:dyDescent="0.25">
      <c r="A250" s="35">
        <v>1.773515E-11</v>
      </c>
      <c r="B250" s="35">
        <v>98.0398</v>
      </c>
      <c r="C250" s="35">
        <v>-5.4137670000000003E-10</v>
      </c>
      <c r="D250" s="35">
        <v>98.035799999999995</v>
      </c>
    </row>
    <row r="251" spans="1:4" x14ac:dyDescent="0.25">
      <c r="A251" s="35">
        <v>1.705303E-11</v>
      </c>
      <c r="B251" s="35">
        <v>98.444839999999999</v>
      </c>
      <c r="C251" s="35">
        <v>-5.6888890000000005E-10</v>
      </c>
      <c r="D251" s="35">
        <v>98.440839999999994</v>
      </c>
    </row>
    <row r="252" spans="1:4" x14ac:dyDescent="0.25">
      <c r="A252" s="35">
        <v>1.705303E-11</v>
      </c>
      <c r="B252" s="35">
        <v>98.848879999999994</v>
      </c>
      <c r="C252" s="35">
        <v>-5.6616049999999999E-10</v>
      </c>
      <c r="D252" s="35">
        <v>98.845879999999994</v>
      </c>
    </row>
    <row r="253" spans="1:4" x14ac:dyDescent="0.25">
      <c r="A253" s="35">
        <v>1.63709E-11</v>
      </c>
      <c r="B253" s="35">
        <v>99.253919999999994</v>
      </c>
      <c r="C253" s="35">
        <v>-5.7502800000000001E-10</v>
      </c>
      <c r="D253" s="35">
        <v>99.249920000000003</v>
      </c>
    </row>
    <row r="254" spans="1:4" x14ac:dyDescent="0.25">
      <c r="A254" s="35">
        <v>1.6598279999999999E-11</v>
      </c>
      <c r="B254" s="35">
        <v>99.656959999999998</v>
      </c>
      <c r="C254" s="35">
        <v>-5.5251799999999995E-10</v>
      </c>
      <c r="D254" s="35">
        <v>99.653959999999998</v>
      </c>
    </row>
    <row r="255" spans="1:4" x14ac:dyDescent="0.25">
      <c r="A255" s="35">
        <v>1.6598279999999999E-11</v>
      </c>
      <c r="B255" s="35">
        <v>100.062</v>
      </c>
      <c r="C255" s="35">
        <v>-5.8798830000000003E-10</v>
      </c>
      <c r="D255" s="35">
        <v>100.057</v>
      </c>
    </row>
    <row r="256" spans="1:4" x14ac:dyDescent="0.25">
      <c r="A256" s="35">
        <v>1.568878E-11</v>
      </c>
      <c r="B256" s="35">
        <v>100.46599999999999</v>
      </c>
      <c r="C256" s="35">
        <v>-4.7930370000000003E-10</v>
      </c>
      <c r="D256" s="35">
        <v>100.46299999999999</v>
      </c>
    </row>
    <row r="257" spans="1:4" x14ac:dyDescent="0.25">
      <c r="A257" s="35">
        <v>1.568878E-11</v>
      </c>
      <c r="B257" s="35">
        <v>100.8711</v>
      </c>
      <c r="C257" s="35">
        <v>-5.331913E-10</v>
      </c>
      <c r="D257" s="35">
        <v>100.86709999999999</v>
      </c>
    </row>
    <row r="258" spans="1:4" x14ac:dyDescent="0.25">
      <c r="A258" s="35">
        <v>1.568878E-11</v>
      </c>
      <c r="B258" s="35">
        <v>101.27509999999999</v>
      </c>
      <c r="C258" s="35"/>
      <c r="D258" s="35"/>
    </row>
    <row r="259" spans="1:4" x14ac:dyDescent="0.25">
      <c r="A259" s="35">
        <v>1.386979E-11</v>
      </c>
      <c r="B259" s="35">
        <v>101.67919999999999</v>
      </c>
      <c r="C259" s="35"/>
      <c r="D259" s="35"/>
    </row>
    <row r="260" spans="1:4" x14ac:dyDescent="0.25">
      <c r="A260" s="35">
        <v>1.7280399999999999E-11</v>
      </c>
      <c r="B260" s="35">
        <v>102.0842</v>
      </c>
      <c r="C260" s="35"/>
      <c r="D260" s="35"/>
    </row>
    <row r="261" spans="1:4" x14ac:dyDescent="0.25">
      <c r="A261" s="35">
        <v>1.5234040000000001E-11</v>
      </c>
      <c r="B261" s="35">
        <v>102.4872</v>
      </c>
      <c r="C261" s="35"/>
      <c r="D261" s="35"/>
    </row>
    <row r="262" spans="1:4" x14ac:dyDescent="0.25">
      <c r="A262" s="35">
        <v>1.568878E-11</v>
      </c>
      <c r="B262" s="35">
        <v>102.8933</v>
      </c>
      <c r="C262" s="35"/>
      <c r="D262" s="35"/>
    </row>
    <row r="263" spans="1:4" x14ac:dyDescent="0.25">
      <c r="A263" s="35">
        <v>1.6143530000000001E-11</v>
      </c>
      <c r="B263" s="35">
        <v>103.2983</v>
      </c>
      <c r="C263" s="35"/>
      <c r="D263" s="35"/>
    </row>
    <row r="264" spans="1:4" x14ac:dyDescent="0.25">
      <c r="A264" s="35">
        <v>1.63709E-11</v>
      </c>
      <c r="B264" s="35">
        <v>103.7024</v>
      </c>
      <c r="C264" s="35"/>
      <c r="D264" s="35"/>
    </row>
    <row r="265" spans="1:4" x14ac:dyDescent="0.25">
      <c r="A265" s="35">
        <v>1.4324540000000001E-11</v>
      </c>
      <c r="B265" s="35">
        <v>104.10639999999999</v>
      </c>
      <c r="C265" s="35"/>
      <c r="D265" s="35"/>
    </row>
    <row r="266" spans="1:4" x14ac:dyDescent="0.25">
      <c r="A266" s="35">
        <v>1.7280399999999999E-11</v>
      </c>
      <c r="B266" s="35">
        <v>104.51049999999999</v>
      </c>
      <c r="C266" s="35"/>
      <c r="D266" s="35"/>
    </row>
    <row r="267" spans="1:4" x14ac:dyDescent="0.25">
      <c r="A267" s="35">
        <v>1.6143530000000001E-11</v>
      </c>
      <c r="B267" s="35">
        <v>104.9145</v>
      </c>
      <c r="C267" s="35"/>
      <c r="D267" s="35"/>
    </row>
    <row r="268" spans="1:4" x14ac:dyDescent="0.25">
      <c r="A268" s="35">
        <v>1.5916160000000002E-11</v>
      </c>
      <c r="B268" s="35">
        <v>105.31950000000001</v>
      </c>
      <c r="C268" s="35"/>
      <c r="D268" s="35"/>
    </row>
    <row r="269" spans="1:4" x14ac:dyDescent="0.25">
      <c r="A269" s="35">
        <v>1.63709E-11</v>
      </c>
      <c r="B269" s="35">
        <v>105.7256</v>
      </c>
      <c r="C269" s="35"/>
      <c r="D269" s="35"/>
    </row>
    <row r="270" spans="1:4" x14ac:dyDescent="0.25">
      <c r="A270" s="35">
        <v>1.705303E-11</v>
      </c>
      <c r="B270" s="35">
        <v>106.12860000000001</v>
      </c>
      <c r="C270" s="35"/>
      <c r="D270" s="35"/>
    </row>
    <row r="271" spans="1:4" x14ac:dyDescent="0.25">
      <c r="A271" s="35">
        <v>1.114131E-11</v>
      </c>
      <c r="B271" s="35">
        <v>106.5337</v>
      </c>
      <c r="C271" s="35"/>
      <c r="D271" s="35"/>
    </row>
    <row r="272" spans="1:4" x14ac:dyDescent="0.25">
      <c r="A272" s="35">
        <v>1.773515E-11</v>
      </c>
      <c r="B272" s="35">
        <v>106.9387</v>
      </c>
      <c r="C272" s="35"/>
      <c r="D272" s="35"/>
    </row>
    <row r="273" spans="1:4" x14ac:dyDescent="0.25">
      <c r="A273" s="35">
        <v>1.6598279999999999E-11</v>
      </c>
      <c r="B273" s="35">
        <v>107.34269999999999</v>
      </c>
      <c r="C273" s="35"/>
      <c r="D273" s="35"/>
    </row>
    <row r="274" spans="1:4" x14ac:dyDescent="0.25">
      <c r="A274" s="35">
        <v>1.63709E-11</v>
      </c>
      <c r="B274" s="35">
        <v>107.74679999999999</v>
      </c>
      <c r="C274" s="35"/>
      <c r="D274" s="35"/>
    </row>
    <row r="275" spans="1:4" x14ac:dyDescent="0.25">
      <c r="A275" s="35">
        <v>1.386979E-11</v>
      </c>
      <c r="B275" s="35">
        <v>108.15179999999999</v>
      </c>
      <c r="C275" s="35"/>
      <c r="D275" s="35"/>
    </row>
    <row r="276" spans="1:4" x14ac:dyDescent="0.25">
      <c r="A276" s="35">
        <v>1.63709E-11</v>
      </c>
      <c r="B276" s="35">
        <v>108.55589999999999</v>
      </c>
      <c r="C276" s="35"/>
      <c r="D276" s="35"/>
    </row>
    <row r="277" spans="1:4" x14ac:dyDescent="0.25">
      <c r="A277" s="35">
        <v>1.773515E-11</v>
      </c>
      <c r="B277" s="35">
        <v>108.9599</v>
      </c>
      <c r="C277" s="35"/>
      <c r="D277" s="35"/>
    </row>
    <row r="278" spans="1:4" x14ac:dyDescent="0.25">
      <c r="A278" s="35">
        <v>1.9554139999999999E-11</v>
      </c>
      <c r="B278" s="35">
        <v>109.3639</v>
      </c>
      <c r="C278" s="35"/>
      <c r="D278" s="35"/>
    </row>
    <row r="279" spans="1:4" x14ac:dyDescent="0.25">
      <c r="A279" s="35">
        <v>1.5916160000000002E-11</v>
      </c>
      <c r="B279" s="35">
        <v>109.768</v>
      </c>
      <c r="C279" s="35"/>
      <c r="D279" s="35"/>
    </row>
    <row r="280" spans="1:4" x14ac:dyDescent="0.25">
      <c r="A280" s="35">
        <v>1.6598279999999999E-11</v>
      </c>
      <c r="B280" s="35">
        <v>110.172</v>
      </c>
      <c r="C280" s="35"/>
      <c r="D280" s="35"/>
    </row>
    <row r="281" spans="1:4" x14ac:dyDescent="0.25">
      <c r="A281" s="35">
        <v>1.5916160000000002E-11</v>
      </c>
      <c r="B281" s="35">
        <v>110.5771</v>
      </c>
      <c r="C281" s="35"/>
      <c r="D281" s="35"/>
    </row>
    <row r="282" spans="1:4" x14ac:dyDescent="0.25">
      <c r="A282" s="35">
        <v>1.4551920000000001E-11</v>
      </c>
      <c r="B282" s="35">
        <v>110.9811</v>
      </c>
      <c r="C282" s="35"/>
      <c r="D282" s="35"/>
    </row>
    <row r="283" spans="1:4" x14ac:dyDescent="0.25">
      <c r="A283" s="35">
        <v>1.6143530000000001E-11</v>
      </c>
      <c r="B283" s="35">
        <v>111.38509999999999</v>
      </c>
      <c r="C283" s="35"/>
      <c r="D283" s="35"/>
    </row>
    <row r="284" spans="1:4" x14ac:dyDescent="0.25">
      <c r="A284" s="35">
        <v>1.7507770000000001E-11</v>
      </c>
      <c r="B284" s="35">
        <v>111.7902</v>
      </c>
      <c r="C284" s="35"/>
      <c r="D284" s="35"/>
    </row>
    <row r="285" spans="1:4" x14ac:dyDescent="0.25">
      <c r="A285" s="35">
        <v>1.773515E-11</v>
      </c>
      <c r="B285" s="35">
        <v>112.1952</v>
      </c>
      <c r="C285" s="35"/>
      <c r="D285" s="35"/>
    </row>
    <row r="286" spans="1:4" x14ac:dyDescent="0.25">
      <c r="A286" s="35">
        <v>1.841727E-11</v>
      </c>
      <c r="B286" s="35">
        <v>112.5993</v>
      </c>
      <c r="C286" s="35"/>
      <c r="D286" s="35"/>
    </row>
    <row r="287" spans="1:4" x14ac:dyDescent="0.25">
      <c r="A287" s="35">
        <v>1.63709E-11</v>
      </c>
      <c r="B287" s="35">
        <v>113.0033</v>
      </c>
      <c r="C287" s="35"/>
      <c r="D287" s="35"/>
    </row>
    <row r="288" spans="1:4" x14ac:dyDescent="0.25">
      <c r="A288" s="35">
        <v>1.6598279999999999E-11</v>
      </c>
      <c r="B288" s="35">
        <v>113.40730000000001</v>
      </c>
      <c r="C288" s="35"/>
      <c r="D288" s="35"/>
    </row>
    <row r="289" spans="1:4" x14ac:dyDescent="0.25">
      <c r="A289" s="35">
        <v>1.705303E-11</v>
      </c>
      <c r="B289" s="35">
        <v>113.81140000000001</v>
      </c>
      <c r="C289" s="35"/>
      <c r="D289" s="35"/>
    </row>
    <row r="290" spans="1:4" x14ac:dyDescent="0.25">
      <c r="A290" s="35">
        <v>1.5916160000000002E-11</v>
      </c>
      <c r="B290" s="35">
        <v>114.2154</v>
      </c>
      <c r="C290" s="35"/>
      <c r="D290" s="35"/>
    </row>
    <row r="291" spans="1:4" x14ac:dyDescent="0.25">
      <c r="A291" s="35">
        <v>1.63709E-11</v>
      </c>
      <c r="B291" s="35">
        <v>114.6195</v>
      </c>
      <c r="C291" s="35"/>
      <c r="D291" s="35"/>
    </row>
    <row r="292" spans="1:4" x14ac:dyDescent="0.25">
      <c r="A292" s="35">
        <v>1.6598279999999999E-11</v>
      </c>
      <c r="B292" s="35">
        <v>115.0245</v>
      </c>
      <c r="C292" s="35"/>
      <c r="D292" s="35"/>
    </row>
    <row r="293" spans="1:4" x14ac:dyDescent="0.25">
      <c r="A293" s="35">
        <v>1.63709E-11</v>
      </c>
      <c r="B293" s="35">
        <v>115.42749999999999</v>
      </c>
      <c r="C293" s="35"/>
      <c r="D293" s="35"/>
    </row>
    <row r="294" spans="1:4" x14ac:dyDescent="0.25">
      <c r="A294" s="35">
        <v>1.841727E-11</v>
      </c>
      <c r="B294" s="35">
        <v>115.8326</v>
      </c>
      <c r="C294" s="35"/>
      <c r="D294" s="35"/>
    </row>
    <row r="295" spans="1:4" x14ac:dyDescent="0.25">
      <c r="A295" s="35">
        <v>1.705303E-11</v>
      </c>
      <c r="B295" s="35">
        <v>116.2366</v>
      </c>
      <c r="C295" s="35"/>
      <c r="D295" s="35"/>
    </row>
    <row r="296" spans="1:4" x14ac:dyDescent="0.25">
      <c r="A296" s="35">
        <v>1.63709E-11</v>
      </c>
      <c r="B296" s="35">
        <v>116.6407</v>
      </c>
      <c r="C296" s="35"/>
      <c r="D296" s="35"/>
    </row>
    <row r="297" spans="1:4" x14ac:dyDescent="0.25">
      <c r="A297" s="35">
        <v>1.773515E-11</v>
      </c>
      <c r="B297" s="35">
        <v>117.04470000000001</v>
      </c>
      <c r="C297" s="35"/>
      <c r="D297" s="35"/>
    </row>
    <row r="298" spans="1:4" x14ac:dyDescent="0.25">
      <c r="A298" s="35">
        <v>1.6143530000000001E-11</v>
      </c>
      <c r="B298" s="35">
        <v>117.4507</v>
      </c>
      <c r="C298" s="35"/>
      <c r="D298" s="35"/>
    </row>
    <row r="299" spans="1:4" x14ac:dyDescent="0.25">
      <c r="A299" s="35">
        <v>1.5006659999999999E-11</v>
      </c>
      <c r="B299" s="35">
        <v>117.8548</v>
      </c>
      <c r="C299" s="35"/>
      <c r="D299" s="35"/>
    </row>
    <row r="300" spans="1:4" x14ac:dyDescent="0.25">
      <c r="A300" s="35">
        <v>1.7280399999999999E-11</v>
      </c>
      <c r="B300" s="35">
        <v>118.25879999999999</v>
      </c>
      <c r="C300" s="35"/>
      <c r="D300" s="35"/>
    </row>
    <row r="301" spans="1:4" x14ac:dyDescent="0.25">
      <c r="A301" s="35">
        <v>1.7507770000000001E-11</v>
      </c>
      <c r="B301" s="35">
        <v>118.6639</v>
      </c>
      <c r="C301" s="35"/>
      <c r="D301" s="35"/>
    </row>
    <row r="302" spans="1:4" x14ac:dyDescent="0.25">
      <c r="A302" s="35">
        <v>1.5006659999999999E-11</v>
      </c>
      <c r="B302" s="35">
        <v>119.0689</v>
      </c>
      <c r="C302" s="35"/>
      <c r="D302" s="35"/>
    </row>
    <row r="303" spans="1:4" x14ac:dyDescent="0.25">
      <c r="A303" s="35">
        <v>1.8872020000000001E-11</v>
      </c>
      <c r="B303" s="35">
        <v>119.4739</v>
      </c>
      <c r="C303" s="35"/>
      <c r="D303" s="35"/>
    </row>
    <row r="304" spans="1:4" x14ac:dyDescent="0.25">
      <c r="A304" s="35">
        <v>1.705303E-11</v>
      </c>
      <c r="B304" s="35">
        <v>119.878</v>
      </c>
      <c r="C304" s="35"/>
      <c r="D304" s="35"/>
    </row>
    <row r="305" spans="1:4" x14ac:dyDescent="0.25">
      <c r="A305" s="35">
        <v>1.773515E-11</v>
      </c>
      <c r="B305" s="35">
        <v>120.283</v>
      </c>
      <c r="C305" s="35"/>
      <c r="D305" s="35"/>
    </row>
    <row r="306" spans="1:4" x14ac:dyDescent="0.25">
      <c r="A306" s="35">
        <v>2.000888E-11</v>
      </c>
      <c r="B306" s="35">
        <v>120.68810000000001</v>
      </c>
      <c r="C306" s="35"/>
      <c r="D306" s="35"/>
    </row>
    <row r="307" spans="1:4" x14ac:dyDescent="0.25">
      <c r="A307" s="35">
        <v>1.6598279999999999E-11</v>
      </c>
      <c r="B307" s="35">
        <v>121.09310000000001</v>
      </c>
      <c r="C307" s="35"/>
      <c r="D307" s="35"/>
    </row>
    <row r="308" spans="1:4" x14ac:dyDescent="0.25">
      <c r="A308" s="35">
        <v>1.8872020000000001E-11</v>
      </c>
      <c r="B308" s="35">
        <v>121.4961</v>
      </c>
      <c r="C308" s="35"/>
      <c r="D308" s="35"/>
    </row>
    <row r="309" spans="1:4" x14ac:dyDescent="0.25">
      <c r="A309" s="35">
        <v>1.568878E-11</v>
      </c>
      <c r="B309" s="35">
        <v>121.90219999999999</v>
      </c>
      <c r="C309" s="35"/>
      <c r="D309" s="35"/>
    </row>
    <row r="310" spans="1:4" x14ac:dyDescent="0.25">
      <c r="A310" s="35">
        <v>1.63709E-11</v>
      </c>
      <c r="B310" s="35">
        <v>122.3062</v>
      </c>
      <c r="C310" s="35"/>
      <c r="D310" s="35"/>
    </row>
    <row r="311" spans="1:4" x14ac:dyDescent="0.25">
      <c r="A311" s="35">
        <v>1.63709E-11</v>
      </c>
      <c r="B311" s="35">
        <v>122.7093</v>
      </c>
      <c r="C311" s="35"/>
      <c r="D311" s="35"/>
    </row>
    <row r="312" spans="1:4" x14ac:dyDescent="0.25">
      <c r="A312" s="35">
        <v>1.6143530000000001E-11</v>
      </c>
      <c r="B312" s="35">
        <v>123.1133</v>
      </c>
      <c r="C312" s="35"/>
      <c r="D312" s="35"/>
    </row>
    <row r="313" spans="1:4" x14ac:dyDescent="0.25">
      <c r="A313" s="35">
        <v>1.63709E-11</v>
      </c>
      <c r="B313" s="35">
        <v>123.5184</v>
      </c>
      <c r="C313" s="35"/>
      <c r="D313" s="35"/>
    </row>
    <row r="314" spans="1:4" x14ac:dyDescent="0.25">
      <c r="A314" s="35">
        <v>1.4551920000000001E-11</v>
      </c>
      <c r="B314" s="35">
        <v>123.9224</v>
      </c>
      <c r="C314" s="35"/>
      <c r="D314" s="35"/>
    </row>
    <row r="315" spans="1:4" x14ac:dyDescent="0.25">
      <c r="A315" s="35">
        <v>1.568878E-11</v>
      </c>
      <c r="B315" s="35">
        <v>124.32640000000001</v>
      </c>
      <c r="C315" s="35"/>
      <c r="D315" s="35"/>
    </row>
    <row r="316" spans="1:4" x14ac:dyDescent="0.25">
      <c r="A316" s="35">
        <v>1.705303E-11</v>
      </c>
      <c r="B316" s="35">
        <v>124.73050000000001</v>
      </c>
      <c r="C316" s="35"/>
      <c r="D316" s="35"/>
    </row>
    <row r="317" spans="1:4" x14ac:dyDescent="0.25">
      <c r="A317" s="35">
        <v>1.568878E-11</v>
      </c>
      <c r="B317" s="35">
        <v>125.13549999999999</v>
      </c>
      <c r="C317" s="35"/>
      <c r="D317" s="35"/>
    </row>
    <row r="318" spans="1:4" x14ac:dyDescent="0.25">
      <c r="A318" s="35">
        <v>1.63709E-11</v>
      </c>
      <c r="B318" s="35">
        <v>125.53959999999999</v>
      </c>
      <c r="C318" s="35"/>
      <c r="D318" s="35"/>
    </row>
    <row r="319" spans="1:4" x14ac:dyDescent="0.25">
      <c r="A319" s="35">
        <v>1.8872020000000001E-11</v>
      </c>
      <c r="B319" s="35">
        <v>125.9436</v>
      </c>
      <c r="C319" s="35"/>
      <c r="D319" s="35"/>
    </row>
    <row r="320" spans="1:4" x14ac:dyDescent="0.25">
      <c r="A320" s="35">
        <v>1.705303E-11</v>
      </c>
      <c r="B320" s="35">
        <v>126.3486</v>
      </c>
      <c r="C320" s="35"/>
      <c r="D320" s="35"/>
    </row>
    <row r="321" spans="1:4" x14ac:dyDescent="0.25">
      <c r="A321" s="35">
        <v>1.5006659999999999E-11</v>
      </c>
      <c r="B321" s="35">
        <v>126.7517</v>
      </c>
      <c r="C321" s="35"/>
      <c r="D321" s="35"/>
    </row>
    <row r="322" spans="1:4" x14ac:dyDescent="0.25">
      <c r="A322" s="35">
        <v>1.7280399999999999E-11</v>
      </c>
      <c r="B322" s="35">
        <v>127.1557</v>
      </c>
      <c r="C322" s="35"/>
      <c r="D322" s="35"/>
    </row>
    <row r="323" spans="1:4" x14ac:dyDescent="0.25">
      <c r="A323" s="35">
        <v>1.068656E-11</v>
      </c>
      <c r="B323" s="35">
        <v>127.55880000000001</v>
      </c>
      <c r="C323" s="35"/>
      <c r="D323" s="35"/>
    </row>
    <row r="324" spans="1:4" x14ac:dyDescent="0.25">
      <c r="A324" s="35">
        <v>1.841727E-11</v>
      </c>
      <c r="B324" s="35">
        <v>127.96380000000001</v>
      </c>
      <c r="C324" s="35"/>
      <c r="D324" s="35"/>
    </row>
    <row r="325" spans="1:4" x14ac:dyDescent="0.25">
      <c r="A325" s="35">
        <v>1.841727E-11</v>
      </c>
      <c r="B325" s="35">
        <v>128.36779999999999</v>
      </c>
      <c r="C325" s="35"/>
      <c r="D325" s="35"/>
    </row>
    <row r="326" spans="1:4" x14ac:dyDescent="0.25">
      <c r="A326" s="35">
        <v>1.864464E-11</v>
      </c>
      <c r="B326" s="35">
        <v>128.77189999999999</v>
      </c>
      <c r="C326" s="35"/>
      <c r="D326" s="35"/>
    </row>
    <row r="327" spans="1:4" x14ac:dyDescent="0.25">
      <c r="A327" s="35">
        <v>1.9099390000000001E-11</v>
      </c>
      <c r="B327" s="35">
        <v>129.17689999999999</v>
      </c>
      <c r="C327" s="35"/>
      <c r="D327" s="35"/>
    </row>
    <row r="328" spans="1:4" x14ac:dyDescent="0.25">
      <c r="A328" s="35">
        <v>1.63709E-11</v>
      </c>
      <c r="B328" s="35">
        <v>129.58000000000001</v>
      </c>
      <c r="C328" s="35"/>
      <c r="D328" s="35"/>
    </row>
    <row r="329" spans="1:4" x14ac:dyDescent="0.25">
      <c r="A329" s="35">
        <v>1.5916160000000002E-11</v>
      </c>
      <c r="B329" s="35">
        <v>129.98500000000001</v>
      </c>
      <c r="C329" s="35"/>
      <c r="D329" s="35"/>
    </row>
    <row r="330" spans="1:4" x14ac:dyDescent="0.25">
      <c r="A330" s="35">
        <v>2.0463630000000001E-11</v>
      </c>
      <c r="B330" s="35">
        <v>130.38900000000001</v>
      </c>
      <c r="C330" s="35"/>
      <c r="D330" s="35"/>
    </row>
    <row r="331" spans="1:4" x14ac:dyDescent="0.25">
      <c r="A331" s="35">
        <v>1.6598279999999999E-11</v>
      </c>
      <c r="B331" s="35">
        <v>130.7921</v>
      </c>
      <c r="C331" s="35"/>
      <c r="D331" s="35"/>
    </row>
    <row r="332" spans="1:4" x14ac:dyDescent="0.25">
      <c r="A332" s="35">
        <v>1.6143530000000001E-11</v>
      </c>
      <c r="B332" s="35">
        <v>131.1961</v>
      </c>
      <c r="C332" s="35"/>
      <c r="D332" s="35"/>
    </row>
    <row r="333" spans="1:4" x14ac:dyDescent="0.25">
      <c r="A333" s="35">
        <v>1.477929E-11</v>
      </c>
      <c r="B333" s="35">
        <v>131.6002</v>
      </c>
      <c r="C333" s="35"/>
      <c r="D333" s="35"/>
    </row>
    <row r="334" spans="1:4" x14ac:dyDescent="0.25">
      <c r="A334" s="35">
        <v>1.8872020000000001E-11</v>
      </c>
      <c r="B334" s="35">
        <v>132.0042</v>
      </c>
      <c r="C334" s="35"/>
      <c r="D334" s="35"/>
    </row>
    <row r="335" spans="1:4" x14ac:dyDescent="0.25">
      <c r="A335" s="35">
        <v>1.6598279999999999E-11</v>
      </c>
      <c r="B335" s="35">
        <v>132.40719999999999</v>
      </c>
      <c r="C335" s="35"/>
      <c r="D335" s="35"/>
    </row>
    <row r="336" spans="1:4" x14ac:dyDescent="0.25">
      <c r="A336" s="35">
        <v>1.386979E-11</v>
      </c>
      <c r="B336" s="35">
        <v>132.81229999999999</v>
      </c>
      <c r="C336" s="35"/>
      <c r="D336" s="35"/>
    </row>
    <row r="337" spans="1:4" x14ac:dyDescent="0.25">
      <c r="A337" s="35">
        <v>1.5234040000000001E-11</v>
      </c>
      <c r="B337" s="35">
        <v>133.21629999999999</v>
      </c>
      <c r="C337" s="35"/>
      <c r="D337" s="35"/>
    </row>
    <row r="338" spans="1:4" x14ac:dyDescent="0.25">
      <c r="A338" s="35">
        <v>1.8189889999999999E-11</v>
      </c>
      <c r="B338" s="35">
        <v>133.62139999999999</v>
      </c>
      <c r="C338" s="35"/>
      <c r="D338" s="35"/>
    </row>
    <row r="339" spans="1:4" x14ac:dyDescent="0.25">
      <c r="A339" s="35">
        <v>1.8189889999999999E-11</v>
      </c>
      <c r="B339" s="35">
        <v>134.0264</v>
      </c>
      <c r="C339" s="35"/>
      <c r="D339" s="35"/>
    </row>
    <row r="340" spans="1:4" x14ac:dyDescent="0.25">
      <c r="A340" s="35">
        <v>1.6143530000000001E-11</v>
      </c>
      <c r="B340" s="35">
        <v>134.43039999999999</v>
      </c>
      <c r="C340" s="35"/>
      <c r="D340" s="35"/>
    </row>
    <row r="341" spans="1:4" x14ac:dyDescent="0.25">
      <c r="A341" s="35">
        <v>1.773515E-11</v>
      </c>
      <c r="B341" s="35">
        <v>134.83449999999999</v>
      </c>
      <c r="C341" s="35"/>
      <c r="D341" s="35"/>
    </row>
    <row r="342" spans="1:4" x14ac:dyDescent="0.25">
      <c r="A342" s="35">
        <v>1.7507770000000001E-11</v>
      </c>
      <c r="B342" s="35">
        <v>135.23949999999999</v>
      </c>
      <c r="C342" s="35"/>
      <c r="D342" s="35"/>
    </row>
    <row r="343" spans="1:4" x14ac:dyDescent="0.25">
      <c r="A343" s="35">
        <v>1.773515E-11</v>
      </c>
      <c r="B343" s="35">
        <v>135.6446</v>
      </c>
      <c r="C343" s="35"/>
      <c r="D343" s="35"/>
    </row>
    <row r="344" spans="1:4" x14ac:dyDescent="0.25">
      <c r="A344" s="35">
        <v>1.63709E-11</v>
      </c>
      <c r="B344" s="35">
        <v>136.0496</v>
      </c>
      <c r="C344" s="35"/>
      <c r="D344" s="35"/>
    </row>
    <row r="345" spans="1:4" x14ac:dyDescent="0.25">
      <c r="A345" s="35">
        <v>1.5006659999999999E-11</v>
      </c>
      <c r="B345" s="35">
        <v>136.45359999999999</v>
      </c>
      <c r="C345" s="35"/>
      <c r="D345" s="35"/>
    </row>
    <row r="346" spans="1:4" x14ac:dyDescent="0.25">
      <c r="A346" s="35">
        <v>1.9554139999999999E-11</v>
      </c>
      <c r="B346" s="35">
        <v>136.85769999999999</v>
      </c>
      <c r="C346" s="35"/>
      <c r="D346" s="35"/>
    </row>
    <row r="347" spans="1:4" x14ac:dyDescent="0.25">
      <c r="A347" s="35">
        <v>1.864464E-11</v>
      </c>
      <c r="B347" s="35">
        <v>137.26169999999999</v>
      </c>
      <c r="C347" s="35"/>
      <c r="D347" s="35"/>
    </row>
    <row r="348" spans="1:4" x14ac:dyDescent="0.25">
      <c r="A348" s="35">
        <v>1.841727E-11</v>
      </c>
      <c r="B348" s="35">
        <v>137.66679999999999</v>
      </c>
      <c r="C348" s="35"/>
      <c r="D348" s="35"/>
    </row>
    <row r="349" spans="1:4" x14ac:dyDescent="0.25">
      <c r="A349" s="35">
        <v>1.705303E-11</v>
      </c>
      <c r="B349" s="35">
        <v>138.07079999999999</v>
      </c>
      <c r="C349" s="35"/>
      <c r="D349" s="35"/>
    </row>
    <row r="350" spans="1:4" x14ac:dyDescent="0.25">
      <c r="A350" s="35">
        <v>1.4324540000000001E-11</v>
      </c>
      <c r="B350" s="35">
        <v>138.47479999999999</v>
      </c>
      <c r="C350" s="35"/>
      <c r="D350" s="35"/>
    </row>
    <row r="351" spans="1:4" x14ac:dyDescent="0.25">
      <c r="A351" s="35">
        <v>1.9554139999999999E-11</v>
      </c>
      <c r="B351" s="35">
        <v>138.87889999999999</v>
      </c>
      <c r="C351" s="35"/>
      <c r="D351" s="35"/>
    </row>
    <row r="352" spans="1:4" x14ac:dyDescent="0.25">
      <c r="A352" s="35">
        <v>1.477929E-11</v>
      </c>
      <c r="B352" s="35">
        <v>139.28190000000001</v>
      </c>
      <c r="C352" s="35"/>
      <c r="D352" s="35"/>
    </row>
    <row r="353" spans="1:4" x14ac:dyDescent="0.25">
      <c r="A353" s="35">
        <v>1.7280399999999999E-11</v>
      </c>
      <c r="B353" s="35">
        <v>139.68600000000001</v>
      </c>
      <c r="C353" s="35"/>
      <c r="D353" s="35"/>
    </row>
    <row r="354" spans="1:4" x14ac:dyDescent="0.25">
      <c r="A354" s="35">
        <v>1.7507770000000001E-11</v>
      </c>
      <c r="B354" s="35">
        <v>140.09100000000001</v>
      </c>
      <c r="C354" s="35"/>
      <c r="D354" s="35"/>
    </row>
    <row r="355" spans="1:4" x14ac:dyDescent="0.25">
      <c r="A355" s="35">
        <v>1.568878E-11</v>
      </c>
      <c r="B355" s="35">
        <v>140.49600000000001</v>
      </c>
      <c r="C355" s="35"/>
      <c r="D355" s="35"/>
    </row>
    <row r="356" spans="1:4" x14ac:dyDescent="0.25">
      <c r="A356" s="35">
        <v>1.7280399999999999E-11</v>
      </c>
      <c r="B356" s="35">
        <v>140.90110000000001</v>
      </c>
      <c r="C356" s="35"/>
      <c r="D356" s="35"/>
    </row>
    <row r="357" spans="1:4" x14ac:dyDescent="0.25">
      <c r="A357" s="35">
        <v>1.773515E-11</v>
      </c>
      <c r="B357" s="35">
        <v>141.30510000000001</v>
      </c>
      <c r="C357" s="35"/>
      <c r="D357" s="35"/>
    </row>
    <row r="358" spans="1:4" x14ac:dyDescent="0.25">
      <c r="A358" s="35">
        <v>1.6598279999999999E-11</v>
      </c>
      <c r="B358" s="35">
        <v>141.70920000000001</v>
      </c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4" sqref="A4:B4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1.5934347740000005E-11</v>
      </c>
      <c r="B7" s="37">
        <f>STDEV(A9:A208)/SQRT(200)</f>
        <v>1.9960658000672534E-13</v>
      </c>
      <c r="C7" s="37">
        <f>AVERAGE(C9:C208)</f>
        <v>-7.659355085000006E-10</v>
      </c>
      <c r="D7" s="37">
        <f>STDEV(C9:C208)/SQRT(200)</f>
        <v>4.2866273298355859E-12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1.864464E-11</v>
      </c>
      <c r="B9" s="35">
        <v>0.30503029999999998</v>
      </c>
      <c r="C9" s="35">
        <v>-8.2764020000000001E-10</v>
      </c>
      <c r="D9" s="35">
        <v>0.30002980000000001</v>
      </c>
    </row>
    <row r="10" spans="1:4" x14ac:dyDescent="0.25">
      <c r="A10" s="35">
        <v>1.3415049999999999E-11</v>
      </c>
      <c r="B10" s="35">
        <v>0.98909849999999999</v>
      </c>
      <c r="C10" s="35">
        <v>-7.9785419999999998E-10</v>
      </c>
      <c r="D10" s="35">
        <v>0.98209760000000002</v>
      </c>
    </row>
    <row r="11" spans="1:4" x14ac:dyDescent="0.25">
      <c r="A11" s="35">
        <v>1.182343E-11</v>
      </c>
      <c r="B11" s="35">
        <v>1.3931389999999999</v>
      </c>
      <c r="C11" s="35">
        <v>-7.7034199999999996E-10</v>
      </c>
      <c r="D11" s="35">
        <v>1.3871389999999999</v>
      </c>
    </row>
    <row r="12" spans="1:4" x14ac:dyDescent="0.25">
      <c r="A12" s="35">
        <v>1.705303E-11</v>
      </c>
      <c r="B12" s="35">
        <v>1.7981799999999999</v>
      </c>
      <c r="C12" s="35">
        <v>-7.8330229999999998E-10</v>
      </c>
      <c r="D12" s="35">
        <v>1.790179</v>
      </c>
    </row>
    <row r="13" spans="1:4" x14ac:dyDescent="0.25">
      <c r="A13" s="35">
        <v>1.841727E-11</v>
      </c>
      <c r="B13" s="35">
        <v>2.20322</v>
      </c>
      <c r="C13" s="35">
        <v>-7.8580339999999996E-10</v>
      </c>
      <c r="D13" s="35">
        <v>2.1952199999999999</v>
      </c>
    </row>
    <row r="14" spans="1:4" x14ac:dyDescent="0.25">
      <c r="A14" s="35">
        <v>1.705303E-11</v>
      </c>
      <c r="B14" s="35">
        <v>2.6082610000000002</v>
      </c>
      <c r="C14" s="35">
        <v>-8.5969990000000001E-10</v>
      </c>
      <c r="D14" s="35">
        <v>2.5982590000000001</v>
      </c>
    </row>
    <row r="15" spans="1:4" x14ac:dyDescent="0.25">
      <c r="A15" s="35">
        <v>1.7962519999999999E-11</v>
      </c>
      <c r="B15" s="35">
        <v>3.0133019999999999</v>
      </c>
      <c r="C15" s="35">
        <v>-7.4533090000000003E-10</v>
      </c>
      <c r="D15" s="35">
        <v>3.0013000000000001</v>
      </c>
    </row>
    <row r="16" spans="1:4" x14ac:dyDescent="0.25">
      <c r="A16" s="35">
        <v>1.568878E-11</v>
      </c>
      <c r="B16" s="35">
        <v>3.4193419999999999</v>
      </c>
      <c r="C16" s="35">
        <v>-8.283223E-10</v>
      </c>
      <c r="D16" s="35">
        <v>3.4053399999999998</v>
      </c>
    </row>
    <row r="17" spans="1:4" x14ac:dyDescent="0.25">
      <c r="A17" s="35">
        <v>1.841727E-11</v>
      </c>
      <c r="B17" s="35">
        <v>3.8233820000000001</v>
      </c>
      <c r="C17" s="35">
        <v>-8.7243280000000002E-10</v>
      </c>
      <c r="D17" s="35">
        <v>3.8093810000000001</v>
      </c>
    </row>
    <row r="18" spans="1:4" x14ac:dyDescent="0.25">
      <c r="A18" s="35">
        <v>1.7280399999999999E-11</v>
      </c>
      <c r="B18" s="35">
        <v>4.2284230000000003</v>
      </c>
      <c r="C18" s="35">
        <v>-7.0144780000000001E-10</v>
      </c>
      <c r="D18" s="35">
        <v>4.212421</v>
      </c>
    </row>
    <row r="19" spans="1:4" x14ac:dyDescent="0.25">
      <c r="A19" s="35">
        <v>1.864464E-11</v>
      </c>
      <c r="B19" s="35">
        <v>4.6344630000000002</v>
      </c>
      <c r="C19" s="35">
        <v>-8.0331119999999996E-10</v>
      </c>
      <c r="D19" s="35">
        <v>4.6154609999999998</v>
      </c>
    </row>
    <row r="20" spans="1:4" x14ac:dyDescent="0.25">
      <c r="A20" s="35">
        <v>1.705303E-11</v>
      </c>
      <c r="B20" s="35">
        <v>5.039504</v>
      </c>
      <c r="C20" s="35">
        <v>-7.7989170000000001E-10</v>
      </c>
      <c r="D20" s="35">
        <v>5.0195020000000001</v>
      </c>
    </row>
    <row r="21" spans="1:4" x14ac:dyDescent="0.25">
      <c r="A21" s="35">
        <v>1.6598279999999999E-11</v>
      </c>
      <c r="B21" s="35">
        <v>5.4435440000000002</v>
      </c>
      <c r="C21" s="35">
        <v>-6.7234400000000001E-10</v>
      </c>
      <c r="D21" s="35">
        <v>5.4235420000000003</v>
      </c>
    </row>
    <row r="22" spans="1:4" x14ac:dyDescent="0.25">
      <c r="A22" s="35">
        <v>1.7962519999999999E-11</v>
      </c>
      <c r="B22" s="35">
        <v>5.8485849999999999</v>
      </c>
      <c r="C22" s="35">
        <v>-6.2959769999999997E-10</v>
      </c>
      <c r="D22" s="35">
        <v>5.8265820000000001</v>
      </c>
    </row>
    <row r="23" spans="1:4" x14ac:dyDescent="0.25">
      <c r="A23" s="35">
        <v>1.7280399999999999E-11</v>
      </c>
      <c r="B23" s="35">
        <v>6.2536250000000004</v>
      </c>
      <c r="C23" s="35">
        <v>-7.8125589999999998E-10</v>
      </c>
      <c r="D23" s="35">
        <v>6.2316229999999999</v>
      </c>
    </row>
    <row r="24" spans="1:4" x14ac:dyDescent="0.25">
      <c r="A24" s="35">
        <v>1.864464E-11</v>
      </c>
      <c r="B24" s="35">
        <v>6.6596659999999996</v>
      </c>
      <c r="C24" s="35">
        <v>-6.8052940000000004E-10</v>
      </c>
      <c r="D24" s="35">
        <v>6.6346639999999999</v>
      </c>
    </row>
    <row r="25" spans="1:4" x14ac:dyDescent="0.25">
      <c r="A25" s="35">
        <v>1.7507770000000001E-11</v>
      </c>
      <c r="B25" s="35">
        <v>7.0647060000000002</v>
      </c>
      <c r="C25" s="35">
        <v>-7.4282980000000005E-10</v>
      </c>
      <c r="D25" s="35">
        <v>7.0397040000000004</v>
      </c>
    </row>
    <row r="26" spans="1:4" x14ac:dyDescent="0.25">
      <c r="A26" s="35">
        <v>1.7280399999999999E-11</v>
      </c>
      <c r="B26" s="35">
        <v>7.4737470000000004</v>
      </c>
      <c r="C26" s="35">
        <v>-7.9808159999999999E-10</v>
      </c>
      <c r="D26" s="35">
        <v>7.4427440000000002</v>
      </c>
    </row>
    <row r="27" spans="1:4" x14ac:dyDescent="0.25">
      <c r="A27" s="35">
        <v>1.864464E-11</v>
      </c>
      <c r="B27" s="35">
        <v>7.8787880000000001</v>
      </c>
      <c r="C27" s="35">
        <v>-8.3923620000000002E-10</v>
      </c>
      <c r="D27" s="35">
        <v>7.8457840000000001</v>
      </c>
    </row>
    <row r="28" spans="1:4" x14ac:dyDescent="0.25">
      <c r="A28" s="35">
        <v>1.841727E-11</v>
      </c>
      <c r="B28" s="35">
        <v>8.2838279999999997</v>
      </c>
      <c r="C28" s="35">
        <v>-7.9148780000000005E-10</v>
      </c>
      <c r="D28" s="35">
        <v>8.2498249999999995</v>
      </c>
    </row>
    <row r="29" spans="1:4" x14ac:dyDescent="0.25">
      <c r="A29" s="35">
        <v>1.7962519999999999E-11</v>
      </c>
      <c r="B29" s="35">
        <v>8.6878689999999992</v>
      </c>
      <c r="C29" s="35">
        <v>-8.2241060000000004E-10</v>
      </c>
      <c r="D29" s="35">
        <v>8.6528650000000003</v>
      </c>
    </row>
    <row r="30" spans="1:4" x14ac:dyDescent="0.25">
      <c r="A30" s="35">
        <v>1.8872020000000001E-11</v>
      </c>
      <c r="B30" s="35">
        <v>9.0939099999999993</v>
      </c>
      <c r="C30" s="35">
        <v>-7.7989170000000001E-10</v>
      </c>
      <c r="D30" s="35">
        <v>9.0579059999999991</v>
      </c>
    </row>
    <row r="31" spans="1:4" x14ac:dyDescent="0.25">
      <c r="A31" s="35">
        <v>1.6598279999999999E-11</v>
      </c>
      <c r="B31" s="35">
        <v>9.4999490000000009</v>
      </c>
      <c r="C31" s="35">
        <v>-6.7848300000000004E-10</v>
      </c>
      <c r="D31" s="35">
        <v>9.4619459999999993</v>
      </c>
    </row>
    <row r="32" spans="1:4" x14ac:dyDescent="0.25">
      <c r="A32" s="35">
        <v>1.4551920000000001E-11</v>
      </c>
      <c r="B32" s="35">
        <v>9.9049910000000008</v>
      </c>
      <c r="C32" s="35">
        <v>-7.9671740000000001E-10</v>
      </c>
      <c r="D32" s="35">
        <v>9.864986</v>
      </c>
    </row>
    <row r="33" spans="1:4" x14ac:dyDescent="0.25">
      <c r="A33" s="35">
        <v>1.63709E-11</v>
      </c>
      <c r="B33" s="35">
        <v>10.30903</v>
      </c>
      <c r="C33" s="35">
        <v>-7.1008799999999996E-10</v>
      </c>
      <c r="D33" s="35">
        <v>10.269030000000001</v>
      </c>
    </row>
    <row r="34" spans="1:4" x14ac:dyDescent="0.25">
      <c r="A34" s="35">
        <v>1.773515E-11</v>
      </c>
      <c r="B34" s="35">
        <v>10.71307</v>
      </c>
      <c r="C34" s="35">
        <v>-8.1536199999999998E-10</v>
      </c>
      <c r="D34" s="35">
        <v>10.67207</v>
      </c>
    </row>
    <row r="35" spans="1:4" x14ac:dyDescent="0.25">
      <c r="A35" s="35">
        <v>1.705303E-11</v>
      </c>
      <c r="B35" s="35">
        <v>11.11811</v>
      </c>
      <c r="C35" s="35">
        <v>-8.1195140000000001E-10</v>
      </c>
      <c r="D35" s="35">
        <v>11.077109999999999</v>
      </c>
    </row>
    <row r="36" spans="1:4" x14ac:dyDescent="0.25">
      <c r="A36" s="35">
        <v>1.7507770000000001E-11</v>
      </c>
      <c r="B36" s="35">
        <v>11.523149999999999</v>
      </c>
      <c r="C36" s="35">
        <v>-7.808012E-10</v>
      </c>
      <c r="D36" s="35">
        <v>11.48115</v>
      </c>
    </row>
    <row r="37" spans="1:4" x14ac:dyDescent="0.25">
      <c r="A37" s="35">
        <v>1.841727E-11</v>
      </c>
      <c r="B37" s="35">
        <v>11.92919</v>
      </c>
      <c r="C37" s="35">
        <v>-7.2964210000000002E-10</v>
      </c>
      <c r="D37" s="35">
        <v>11.88519</v>
      </c>
    </row>
    <row r="38" spans="1:4" x14ac:dyDescent="0.25">
      <c r="A38" s="35">
        <v>1.773515E-11</v>
      </c>
      <c r="B38" s="35">
        <v>12.335229999999999</v>
      </c>
      <c r="C38" s="35">
        <v>-7.8625819999999998E-10</v>
      </c>
      <c r="D38" s="35">
        <v>12.28823</v>
      </c>
    </row>
    <row r="39" spans="1:4" x14ac:dyDescent="0.25">
      <c r="A39" s="35">
        <v>1.568878E-11</v>
      </c>
      <c r="B39" s="35">
        <v>12.740270000000001</v>
      </c>
      <c r="C39" s="35">
        <v>-6.9280759999999997E-10</v>
      </c>
      <c r="D39" s="35">
        <v>12.692270000000001</v>
      </c>
    </row>
    <row r="40" spans="1:4" x14ac:dyDescent="0.25">
      <c r="A40" s="35">
        <v>1.1368680000000001E-11</v>
      </c>
      <c r="B40" s="35">
        <v>13.14531</v>
      </c>
      <c r="C40" s="35">
        <v>-8.2513910000000003E-10</v>
      </c>
      <c r="D40" s="35">
        <v>13.096310000000001</v>
      </c>
    </row>
    <row r="41" spans="1:4" x14ac:dyDescent="0.25">
      <c r="A41" s="35">
        <v>1.6598279999999999E-11</v>
      </c>
      <c r="B41" s="35">
        <v>13.551360000000001</v>
      </c>
      <c r="C41" s="35">
        <v>-8.3332449999999996E-10</v>
      </c>
      <c r="D41" s="35">
        <v>13.49935</v>
      </c>
    </row>
    <row r="42" spans="1:4" x14ac:dyDescent="0.25">
      <c r="A42" s="35">
        <v>1.841727E-11</v>
      </c>
      <c r="B42" s="35">
        <v>13.9564</v>
      </c>
      <c r="C42" s="35">
        <v>-7.0872370000000005E-10</v>
      </c>
      <c r="D42" s="35">
        <v>13.90339</v>
      </c>
    </row>
    <row r="43" spans="1:4" x14ac:dyDescent="0.25">
      <c r="A43" s="35">
        <v>1.773515E-11</v>
      </c>
      <c r="B43" s="35">
        <v>14.360440000000001</v>
      </c>
      <c r="C43" s="35">
        <v>-8.0081009999999998E-10</v>
      </c>
      <c r="D43" s="35">
        <v>14.30743</v>
      </c>
    </row>
    <row r="44" spans="1:4" x14ac:dyDescent="0.25">
      <c r="A44" s="35">
        <v>1.705303E-11</v>
      </c>
      <c r="B44" s="35">
        <v>14.76548</v>
      </c>
      <c r="C44" s="35">
        <v>-7.3123370000000001E-10</v>
      </c>
      <c r="D44" s="35">
        <v>14.71147</v>
      </c>
    </row>
    <row r="45" spans="1:4" x14ac:dyDescent="0.25">
      <c r="A45" s="35">
        <v>1.9099390000000001E-11</v>
      </c>
      <c r="B45" s="35">
        <v>15.17052</v>
      </c>
      <c r="C45" s="35">
        <v>-8.5401550000000003E-10</v>
      </c>
      <c r="D45" s="35">
        <v>15.11551</v>
      </c>
    </row>
    <row r="46" spans="1:4" x14ac:dyDescent="0.25">
      <c r="A46" s="35">
        <v>1.591616E-12</v>
      </c>
      <c r="B46" s="35">
        <v>15.575559999999999</v>
      </c>
      <c r="C46" s="35">
        <v>-7.1327120000000003E-10</v>
      </c>
      <c r="D46" s="35">
        <v>15.518549999999999</v>
      </c>
    </row>
    <row r="47" spans="1:4" x14ac:dyDescent="0.25">
      <c r="A47" s="35">
        <v>1.705303E-11</v>
      </c>
      <c r="B47" s="35">
        <v>15.9796</v>
      </c>
      <c r="C47" s="35">
        <v>-7.3919179999999996E-10</v>
      </c>
      <c r="D47" s="35">
        <v>15.92459</v>
      </c>
    </row>
    <row r="48" spans="1:4" x14ac:dyDescent="0.25">
      <c r="A48" s="35">
        <v>1.6143530000000001E-11</v>
      </c>
      <c r="B48" s="35">
        <v>16.38364</v>
      </c>
      <c r="C48" s="35">
        <v>-7.8898669999999996E-10</v>
      </c>
      <c r="D48" s="35">
        <v>16.32863</v>
      </c>
    </row>
    <row r="49" spans="1:4" x14ac:dyDescent="0.25">
      <c r="A49" s="35">
        <v>1.7507770000000001E-11</v>
      </c>
      <c r="B49" s="35">
        <v>16.788679999999999</v>
      </c>
      <c r="C49" s="35">
        <v>-8.8016349999999997E-10</v>
      </c>
      <c r="D49" s="35">
        <v>16.732669999999999</v>
      </c>
    </row>
    <row r="50" spans="1:4" x14ac:dyDescent="0.25">
      <c r="A50" s="35">
        <v>1.4551920000000001E-11</v>
      </c>
      <c r="B50" s="35">
        <v>17.19472</v>
      </c>
      <c r="C50" s="35">
        <v>-7.050858E-10</v>
      </c>
      <c r="D50" s="35">
        <v>17.13571</v>
      </c>
    </row>
    <row r="51" spans="1:4" x14ac:dyDescent="0.25">
      <c r="A51" s="35">
        <v>1.7962519999999999E-11</v>
      </c>
      <c r="B51" s="35">
        <v>17.600760000000001</v>
      </c>
      <c r="C51" s="35">
        <v>-7.4464880000000004E-10</v>
      </c>
      <c r="D51" s="35">
        <v>17.539750000000002</v>
      </c>
    </row>
    <row r="52" spans="1:4" x14ac:dyDescent="0.25">
      <c r="A52" s="35">
        <v>1.20508E-11</v>
      </c>
      <c r="B52" s="35">
        <v>18.006799999999998</v>
      </c>
      <c r="C52" s="35">
        <v>-8.2582120000000002E-10</v>
      </c>
      <c r="D52" s="35">
        <v>17.942789999999999</v>
      </c>
    </row>
    <row r="53" spans="1:4" x14ac:dyDescent="0.25">
      <c r="A53" s="35">
        <v>1.63709E-11</v>
      </c>
      <c r="B53" s="35">
        <v>18.411840000000002</v>
      </c>
      <c r="C53" s="35">
        <v>-7.7466210000000004E-10</v>
      </c>
      <c r="D53" s="35">
        <v>18.346830000000001</v>
      </c>
    </row>
    <row r="54" spans="1:4" x14ac:dyDescent="0.25">
      <c r="A54" s="35">
        <v>1.2505550000000001E-11</v>
      </c>
      <c r="B54" s="35">
        <v>18.816880000000001</v>
      </c>
      <c r="C54" s="35">
        <v>-8.3105079999999999E-10</v>
      </c>
      <c r="D54" s="35">
        <v>18.750869999999999</v>
      </c>
    </row>
    <row r="55" spans="1:4" x14ac:dyDescent="0.25">
      <c r="A55" s="35">
        <v>1.7507770000000001E-11</v>
      </c>
      <c r="B55" s="35">
        <v>19.22092</v>
      </c>
      <c r="C55" s="35">
        <v>-8.7197800000000001E-10</v>
      </c>
      <c r="D55" s="35">
        <v>19.153919999999999</v>
      </c>
    </row>
    <row r="56" spans="1:4" x14ac:dyDescent="0.25">
      <c r="A56" s="35">
        <v>1.864464E-11</v>
      </c>
      <c r="B56" s="35">
        <v>19.624960000000002</v>
      </c>
      <c r="C56" s="35">
        <v>-8.1013240000000001E-10</v>
      </c>
      <c r="D56" s="35">
        <v>19.557960000000001</v>
      </c>
    </row>
    <row r="57" spans="1:4" x14ac:dyDescent="0.25">
      <c r="A57" s="35">
        <v>1.63709E-11</v>
      </c>
      <c r="B57" s="35">
        <v>20.03</v>
      </c>
      <c r="C57" s="35">
        <v>-8.1195140000000001E-10</v>
      </c>
      <c r="D57" s="35">
        <v>19.960999999999999</v>
      </c>
    </row>
    <row r="58" spans="1:4" x14ac:dyDescent="0.25">
      <c r="A58" s="35">
        <v>1.5916160000000002E-11</v>
      </c>
      <c r="B58" s="35">
        <v>20.435040000000001</v>
      </c>
      <c r="C58" s="35">
        <v>-7.4260240000000004E-10</v>
      </c>
      <c r="D58" s="35">
        <v>20.366040000000002</v>
      </c>
    </row>
    <row r="59" spans="1:4" x14ac:dyDescent="0.25">
      <c r="A59" s="35">
        <v>1.4551920000000001E-11</v>
      </c>
      <c r="B59" s="35">
        <v>20.841080000000002</v>
      </c>
      <c r="C59" s="35">
        <v>-7.4078340000000005E-10</v>
      </c>
      <c r="D59" s="35">
        <v>20.771080000000001</v>
      </c>
    </row>
    <row r="60" spans="1:4" x14ac:dyDescent="0.25">
      <c r="A60" s="35">
        <v>1.5916160000000002E-11</v>
      </c>
      <c r="B60" s="35">
        <v>21.246120000000001</v>
      </c>
      <c r="C60" s="35">
        <v>-7.3373490000000002E-10</v>
      </c>
      <c r="D60" s="35">
        <v>21.17512</v>
      </c>
    </row>
    <row r="61" spans="1:4" x14ac:dyDescent="0.25">
      <c r="A61" s="35">
        <v>1.568878E-11</v>
      </c>
      <c r="B61" s="35">
        <v>21.65117</v>
      </c>
      <c r="C61" s="35">
        <v>-7.6283870000000002E-10</v>
      </c>
      <c r="D61" s="35">
        <v>21.57816</v>
      </c>
    </row>
    <row r="62" spans="1:4" x14ac:dyDescent="0.25">
      <c r="A62" s="35">
        <v>1.2505550000000001E-11</v>
      </c>
      <c r="B62" s="35">
        <v>22.057210000000001</v>
      </c>
      <c r="C62" s="35">
        <v>-8.4901329999999996E-10</v>
      </c>
      <c r="D62" s="35">
        <v>21.982199999999999</v>
      </c>
    </row>
    <row r="63" spans="1:4" x14ac:dyDescent="0.25">
      <c r="A63" s="35">
        <v>1.5916160000000002E-11</v>
      </c>
      <c r="B63" s="35">
        <v>22.46125</v>
      </c>
      <c r="C63" s="35">
        <v>-8.5037750000000004E-10</v>
      </c>
      <c r="D63" s="35">
        <v>22.38524</v>
      </c>
    </row>
    <row r="64" spans="1:4" x14ac:dyDescent="0.25">
      <c r="A64" s="35">
        <v>1.7280399999999999E-11</v>
      </c>
      <c r="B64" s="35">
        <v>22.866289999999999</v>
      </c>
      <c r="C64" s="35">
        <v>-7.9899109999999999E-10</v>
      </c>
      <c r="D64" s="35">
        <v>22.789280000000002</v>
      </c>
    </row>
    <row r="65" spans="1:4" x14ac:dyDescent="0.25">
      <c r="A65" s="35">
        <v>1.6143530000000001E-11</v>
      </c>
      <c r="B65" s="35">
        <v>23.271329999999999</v>
      </c>
      <c r="C65" s="35">
        <v>-8.7243280000000002E-10</v>
      </c>
      <c r="D65" s="35">
        <v>23.19332</v>
      </c>
    </row>
    <row r="66" spans="1:4" x14ac:dyDescent="0.25">
      <c r="A66" s="35">
        <v>1.6143530000000001E-11</v>
      </c>
      <c r="B66" s="35">
        <v>23.676369999999999</v>
      </c>
      <c r="C66" s="35">
        <v>-7.5488059999999997E-10</v>
      </c>
      <c r="D66" s="35">
        <v>23.597359999999998</v>
      </c>
    </row>
    <row r="67" spans="1:4" x14ac:dyDescent="0.25">
      <c r="A67" s="35">
        <v>1.4551920000000001E-11</v>
      </c>
      <c r="B67" s="35">
        <v>24.080410000000001</v>
      </c>
      <c r="C67" s="35">
        <v>-7.3987389999999995E-10</v>
      </c>
      <c r="D67" s="35">
        <v>24.0014</v>
      </c>
    </row>
    <row r="68" spans="1:4" x14ac:dyDescent="0.25">
      <c r="A68" s="35">
        <v>1.7280399999999999E-11</v>
      </c>
      <c r="B68" s="35">
        <v>24.484449999999999</v>
      </c>
      <c r="C68" s="35">
        <v>-7.2986950000000003E-10</v>
      </c>
      <c r="D68" s="35">
        <v>24.404440000000001</v>
      </c>
    </row>
    <row r="69" spans="1:4" x14ac:dyDescent="0.25">
      <c r="A69" s="35">
        <v>1.705303E-11</v>
      </c>
      <c r="B69" s="35">
        <v>24.89049</v>
      </c>
      <c r="C69" s="35">
        <v>-7.0690479999999999E-10</v>
      </c>
      <c r="D69" s="35">
        <v>24.808479999999999</v>
      </c>
    </row>
    <row r="70" spans="1:4" x14ac:dyDescent="0.25">
      <c r="A70" s="35">
        <v>1.386979E-11</v>
      </c>
      <c r="B70" s="35">
        <v>25.294530000000002</v>
      </c>
      <c r="C70" s="35">
        <v>-7.7943700000000002E-10</v>
      </c>
      <c r="D70" s="35">
        <v>25.213519999999999</v>
      </c>
    </row>
    <row r="71" spans="1:4" x14ac:dyDescent="0.25">
      <c r="A71" s="35">
        <v>1.841727E-11</v>
      </c>
      <c r="B71" s="35">
        <v>25.69857</v>
      </c>
      <c r="C71" s="35">
        <v>-6.884875E-10</v>
      </c>
      <c r="D71" s="35">
        <v>25.617560000000001</v>
      </c>
    </row>
    <row r="72" spans="1:4" x14ac:dyDescent="0.25">
      <c r="A72" s="35">
        <v>1.773515E-11</v>
      </c>
      <c r="B72" s="35">
        <v>26.102609999999999</v>
      </c>
      <c r="C72" s="35">
        <v>-8.0626709999999995E-10</v>
      </c>
      <c r="D72" s="35">
        <v>26.022600000000001</v>
      </c>
    </row>
    <row r="73" spans="1:4" x14ac:dyDescent="0.25">
      <c r="A73" s="35">
        <v>1.114131E-11</v>
      </c>
      <c r="B73" s="35">
        <v>26.509650000000001</v>
      </c>
      <c r="C73" s="35">
        <v>-6.6825120000000001E-10</v>
      </c>
      <c r="D73" s="35">
        <v>26.426639999999999</v>
      </c>
    </row>
    <row r="74" spans="1:4" x14ac:dyDescent="0.25">
      <c r="A74" s="35">
        <v>1.386979E-11</v>
      </c>
      <c r="B74" s="35">
        <v>26.91469</v>
      </c>
      <c r="C74" s="35">
        <v>-7.0531309999999997E-10</v>
      </c>
      <c r="D74" s="35">
        <v>26.830680000000001</v>
      </c>
    </row>
    <row r="75" spans="1:4" x14ac:dyDescent="0.25">
      <c r="A75" s="35">
        <v>1.5916160000000002E-11</v>
      </c>
      <c r="B75" s="35">
        <v>27.31973</v>
      </c>
      <c r="C75" s="35">
        <v>-6.7484509999999999E-10</v>
      </c>
      <c r="D75" s="35">
        <v>27.234719999999999</v>
      </c>
    </row>
    <row r="76" spans="1:4" x14ac:dyDescent="0.25">
      <c r="A76" s="35">
        <v>1.477929E-11</v>
      </c>
      <c r="B76" s="35">
        <v>27.723769999999998</v>
      </c>
      <c r="C76" s="35">
        <v>-7.2691360000000004E-10</v>
      </c>
      <c r="D76" s="35">
        <v>27.638760000000001</v>
      </c>
    </row>
    <row r="77" spans="1:4" x14ac:dyDescent="0.25">
      <c r="A77" s="35">
        <v>1.477929E-11</v>
      </c>
      <c r="B77" s="35">
        <v>28.128810000000001</v>
      </c>
      <c r="C77" s="35">
        <v>-7.5942810000000005E-10</v>
      </c>
      <c r="D77" s="35">
        <v>28.0428</v>
      </c>
    </row>
    <row r="78" spans="1:4" x14ac:dyDescent="0.25">
      <c r="A78" s="35">
        <v>1.5006659999999999E-11</v>
      </c>
      <c r="B78" s="35">
        <v>28.533850000000001</v>
      </c>
      <c r="C78" s="35">
        <v>-7.2554939999999996E-10</v>
      </c>
      <c r="D78" s="35">
        <v>28.447839999999999</v>
      </c>
    </row>
    <row r="79" spans="1:4" x14ac:dyDescent="0.25">
      <c r="A79" s="35">
        <v>1.409717E-11</v>
      </c>
      <c r="B79" s="35">
        <v>28.938890000000001</v>
      </c>
      <c r="C79" s="35">
        <v>-8.1581669999999996E-10</v>
      </c>
      <c r="D79" s="35">
        <v>28.85088</v>
      </c>
    </row>
    <row r="80" spans="1:4" x14ac:dyDescent="0.25">
      <c r="A80" s="35">
        <v>1.5234040000000001E-11</v>
      </c>
      <c r="B80" s="35">
        <v>29.344930000000002</v>
      </c>
      <c r="C80" s="35">
        <v>-7.9444360000000001E-10</v>
      </c>
      <c r="D80" s="35">
        <v>29.253920000000001</v>
      </c>
    </row>
    <row r="81" spans="1:4" x14ac:dyDescent="0.25">
      <c r="A81" s="35">
        <v>1.841727E-11</v>
      </c>
      <c r="B81" s="35">
        <v>29.74897</v>
      </c>
      <c r="C81" s="35">
        <v>-7.2668629999999996E-10</v>
      </c>
      <c r="D81" s="35">
        <v>29.657969999999999</v>
      </c>
    </row>
    <row r="82" spans="1:4" x14ac:dyDescent="0.25">
      <c r="A82" s="35">
        <v>2.000888E-11</v>
      </c>
      <c r="B82" s="35">
        <v>30.154019999999999</v>
      </c>
      <c r="C82" s="35">
        <v>-7.0440359999999998E-10</v>
      </c>
      <c r="D82" s="35">
        <v>30.063009999999998</v>
      </c>
    </row>
    <row r="83" spans="1:4" x14ac:dyDescent="0.25">
      <c r="A83" s="35">
        <v>1.5916160000000002E-11</v>
      </c>
      <c r="B83" s="35">
        <v>30.558060000000001</v>
      </c>
      <c r="C83" s="35">
        <v>-7.2964210000000002E-10</v>
      </c>
      <c r="D83" s="35">
        <v>30.466049999999999</v>
      </c>
    </row>
    <row r="84" spans="1:4" x14ac:dyDescent="0.25">
      <c r="A84" s="35">
        <v>1.6598279999999999E-11</v>
      </c>
      <c r="B84" s="35">
        <v>30.9621</v>
      </c>
      <c r="C84" s="35">
        <v>-8.1558939999999999E-10</v>
      </c>
      <c r="D84" s="35">
        <v>30.870090000000001</v>
      </c>
    </row>
    <row r="85" spans="1:4" x14ac:dyDescent="0.25">
      <c r="A85" s="35">
        <v>8.8675730000000005E-12</v>
      </c>
      <c r="B85" s="35">
        <v>31.367139999999999</v>
      </c>
      <c r="C85" s="35">
        <v>-9.0290090000000003E-10</v>
      </c>
      <c r="D85" s="35">
        <v>31.275130000000001</v>
      </c>
    </row>
    <row r="86" spans="1:4" x14ac:dyDescent="0.25">
      <c r="A86" s="35">
        <v>1.705303E-11</v>
      </c>
      <c r="B86" s="35">
        <v>31.772179999999999</v>
      </c>
      <c r="C86" s="35">
        <v>-6.8052940000000004E-10</v>
      </c>
      <c r="D86" s="35">
        <v>31.679169999999999</v>
      </c>
    </row>
    <row r="87" spans="1:4" x14ac:dyDescent="0.25">
      <c r="A87" s="35">
        <v>1.6598279999999999E-11</v>
      </c>
      <c r="B87" s="35">
        <v>32.177219999999998</v>
      </c>
      <c r="C87" s="35">
        <v>-8.0262909999999997E-10</v>
      </c>
      <c r="D87" s="35">
        <v>32.083210000000001</v>
      </c>
    </row>
    <row r="88" spans="1:4" x14ac:dyDescent="0.25">
      <c r="A88" s="35">
        <v>1.5234040000000001E-11</v>
      </c>
      <c r="B88" s="35">
        <v>32.582259999999998</v>
      </c>
      <c r="C88" s="35">
        <v>-7.951257E-10</v>
      </c>
      <c r="D88" s="35">
        <v>32.486249999999998</v>
      </c>
    </row>
    <row r="89" spans="1:4" x14ac:dyDescent="0.25">
      <c r="A89" s="35">
        <v>1.63709E-11</v>
      </c>
      <c r="B89" s="35">
        <v>32.987299999999998</v>
      </c>
      <c r="C89" s="35">
        <v>-7.0622259999999997E-10</v>
      </c>
      <c r="D89" s="35">
        <v>32.89029</v>
      </c>
    </row>
    <row r="90" spans="1:4" x14ac:dyDescent="0.25">
      <c r="A90" s="35">
        <v>1.5006659999999999E-11</v>
      </c>
      <c r="B90" s="35">
        <v>33.393340000000002</v>
      </c>
      <c r="C90" s="35">
        <v>-7.350991E-10</v>
      </c>
      <c r="D90" s="35">
        <v>33.294330000000002</v>
      </c>
    </row>
    <row r="91" spans="1:4" x14ac:dyDescent="0.25">
      <c r="A91" s="35">
        <v>1.705303E-11</v>
      </c>
      <c r="B91" s="35">
        <v>33.797379999999997</v>
      </c>
      <c r="C91" s="35">
        <v>-7.6033760000000004E-10</v>
      </c>
      <c r="D91" s="35">
        <v>33.697369999999999</v>
      </c>
    </row>
    <row r="92" spans="1:4" x14ac:dyDescent="0.25">
      <c r="A92" s="35">
        <v>1.7507770000000001E-11</v>
      </c>
      <c r="B92" s="35">
        <v>34.202419999999996</v>
      </c>
      <c r="C92" s="35">
        <v>-7.3464429999999998E-10</v>
      </c>
      <c r="D92" s="35">
        <v>34.101410000000001</v>
      </c>
    </row>
    <row r="93" spans="1:4" x14ac:dyDescent="0.25">
      <c r="A93" s="35">
        <v>1.7280399999999999E-11</v>
      </c>
      <c r="B93" s="35">
        <v>34.607460000000003</v>
      </c>
      <c r="C93" s="35">
        <v>-7.8148329999999999E-10</v>
      </c>
      <c r="D93" s="35">
        <v>34.505450000000003</v>
      </c>
    </row>
    <row r="94" spans="1:4" x14ac:dyDescent="0.25">
      <c r="A94" s="35">
        <v>1.568878E-11</v>
      </c>
      <c r="B94" s="35">
        <v>35.012500000000003</v>
      </c>
      <c r="C94" s="35">
        <v>-7.9103300000000003E-10</v>
      </c>
      <c r="D94" s="35">
        <v>34.909489999999998</v>
      </c>
    </row>
    <row r="95" spans="1:4" x14ac:dyDescent="0.25">
      <c r="A95" s="35">
        <v>1.63709E-11</v>
      </c>
      <c r="B95" s="35">
        <v>35.41854</v>
      </c>
      <c r="C95" s="35">
        <v>-7.5692699999999996E-10</v>
      </c>
      <c r="D95" s="35">
        <v>35.312530000000002</v>
      </c>
    </row>
    <row r="96" spans="1:4" x14ac:dyDescent="0.25">
      <c r="A96" s="35">
        <v>1.5916160000000002E-11</v>
      </c>
      <c r="B96" s="35">
        <v>35.82358</v>
      </c>
      <c r="C96" s="35">
        <v>-7.5237949999999999E-10</v>
      </c>
      <c r="D96" s="35">
        <v>35.71557</v>
      </c>
    </row>
    <row r="97" spans="1:4" x14ac:dyDescent="0.25">
      <c r="A97" s="35">
        <v>1.9099390000000001E-11</v>
      </c>
      <c r="B97" s="35">
        <v>36.227620000000002</v>
      </c>
      <c r="C97" s="35">
        <v>-8.4105520000000001E-10</v>
      </c>
      <c r="D97" s="35">
        <v>36.118609999999997</v>
      </c>
    </row>
    <row r="98" spans="1:4" x14ac:dyDescent="0.25">
      <c r="A98" s="35">
        <v>1.6598279999999999E-11</v>
      </c>
      <c r="B98" s="35">
        <v>36.631659999999997</v>
      </c>
      <c r="C98" s="35">
        <v>-6.3846530000000002E-10</v>
      </c>
      <c r="D98" s="35">
        <v>36.521650000000001</v>
      </c>
    </row>
    <row r="99" spans="1:4" x14ac:dyDescent="0.25">
      <c r="A99" s="35">
        <v>1.9781510000000001E-11</v>
      </c>
      <c r="B99" s="35">
        <v>37.035699999999999</v>
      </c>
      <c r="C99" s="35">
        <v>-6.7734619999999997E-10</v>
      </c>
      <c r="D99" s="35">
        <v>36.925690000000003</v>
      </c>
    </row>
    <row r="100" spans="1:4" x14ac:dyDescent="0.25">
      <c r="A100" s="35">
        <v>1.6598279999999999E-11</v>
      </c>
      <c r="B100" s="35">
        <v>37.441740000000003</v>
      </c>
      <c r="C100" s="35">
        <v>-8.1695359999999997E-10</v>
      </c>
      <c r="D100" s="35">
        <v>37.329729999999998</v>
      </c>
    </row>
    <row r="101" spans="1:4" x14ac:dyDescent="0.25">
      <c r="A101" s="35">
        <v>1.63709E-11</v>
      </c>
      <c r="B101" s="35">
        <v>37.846780000000003</v>
      </c>
      <c r="C101" s="35">
        <v>-7.2236619999999999E-10</v>
      </c>
      <c r="D101" s="35">
        <v>37.732770000000002</v>
      </c>
    </row>
    <row r="102" spans="1:4" x14ac:dyDescent="0.25">
      <c r="A102" s="35">
        <v>1.5916160000000002E-11</v>
      </c>
      <c r="B102" s="35">
        <v>38.251820000000002</v>
      </c>
      <c r="C102" s="35">
        <v>-7.7329789999999996E-10</v>
      </c>
      <c r="D102" s="35">
        <v>38.137810000000002</v>
      </c>
    </row>
    <row r="103" spans="1:4" x14ac:dyDescent="0.25">
      <c r="A103" s="35">
        <v>1.841727E-11</v>
      </c>
      <c r="B103" s="35">
        <v>38.655859999999997</v>
      </c>
      <c r="C103" s="35">
        <v>-9.0904E-10</v>
      </c>
      <c r="D103" s="35">
        <v>38.540849999999999</v>
      </c>
    </row>
    <row r="104" spans="1:4" x14ac:dyDescent="0.25">
      <c r="A104" s="35">
        <v>1.705303E-11</v>
      </c>
      <c r="B104" s="35">
        <v>39.06091</v>
      </c>
      <c r="C104" s="35">
        <v>-7.0394889999999999E-10</v>
      </c>
      <c r="D104" s="35">
        <v>38.943890000000003</v>
      </c>
    </row>
    <row r="105" spans="1:4" x14ac:dyDescent="0.25">
      <c r="A105" s="35">
        <v>1.7507770000000001E-11</v>
      </c>
      <c r="B105" s="35">
        <v>39.465949999999999</v>
      </c>
      <c r="C105" s="35">
        <v>-7.6943249999999997E-10</v>
      </c>
      <c r="D105" s="35">
        <v>39.347929999999998</v>
      </c>
    </row>
    <row r="106" spans="1:4" x14ac:dyDescent="0.25">
      <c r="A106" s="35">
        <v>1.6143530000000001E-11</v>
      </c>
      <c r="B106" s="35">
        <v>39.870989999999999</v>
      </c>
      <c r="C106" s="35">
        <v>-8.1217880000000001E-10</v>
      </c>
      <c r="D106" s="35">
        <v>39.752969999999998</v>
      </c>
    </row>
    <row r="107" spans="1:4" x14ac:dyDescent="0.25">
      <c r="A107" s="35">
        <v>1.63709E-11</v>
      </c>
      <c r="B107" s="35">
        <v>40.276029999999999</v>
      </c>
      <c r="C107" s="35">
        <v>-8.5401550000000003E-10</v>
      </c>
      <c r="D107" s="35">
        <v>40.156019999999998</v>
      </c>
    </row>
    <row r="108" spans="1:4" x14ac:dyDescent="0.25">
      <c r="A108" s="35">
        <v>2.0463630000000001E-11</v>
      </c>
      <c r="B108" s="35">
        <v>40.681069999999998</v>
      </c>
      <c r="C108" s="35">
        <v>-7.185008E-10</v>
      </c>
      <c r="D108" s="35">
        <v>40.559060000000002</v>
      </c>
    </row>
    <row r="109" spans="1:4" x14ac:dyDescent="0.25">
      <c r="A109" s="35">
        <v>1.773515E-11</v>
      </c>
      <c r="B109" s="35">
        <v>41.08511</v>
      </c>
      <c r="C109" s="35">
        <v>-6.3209880000000005E-10</v>
      </c>
      <c r="D109" s="35">
        <v>40.963099999999997</v>
      </c>
    </row>
    <row r="110" spans="1:4" x14ac:dyDescent="0.25">
      <c r="A110" s="35">
        <v>1.6598279999999999E-11</v>
      </c>
      <c r="B110" s="35">
        <v>41.491149999999998</v>
      </c>
      <c r="C110" s="35">
        <v>-8.449206E-10</v>
      </c>
      <c r="D110" s="35">
        <v>41.366140000000001</v>
      </c>
    </row>
    <row r="111" spans="1:4" x14ac:dyDescent="0.25">
      <c r="A111" s="35">
        <v>1.477929E-11</v>
      </c>
      <c r="B111" s="35">
        <v>41.895189999999999</v>
      </c>
      <c r="C111" s="35">
        <v>-8.2195580000000003E-10</v>
      </c>
      <c r="D111" s="35">
        <v>41.769179999999999</v>
      </c>
    </row>
    <row r="112" spans="1:4" x14ac:dyDescent="0.25">
      <c r="A112" s="35">
        <v>1.7507770000000001E-11</v>
      </c>
      <c r="B112" s="35">
        <v>42.300229999999999</v>
      </c>
      <c r="C112" s="35">
        <v>-7.4351190000000004E-10</v>
      </c>
      <c r="D112" s="35">
        <v>42.173220000000001</v>
      </c>
    </row>
    <row r="113" spans="1:4" x14ac:dyDescent="0.25">
      <c r="A113" s="35">
        <v>1.773515E-11</v>
      </c>
      <c r="B113" s="35">
        <v>42.705269999999999</v>
      </c>
      <c r="C113" s="35">
        <v>-6.3960209999999999E-10</v>
      </c>
      <c r="D113" s="35">
        <v>42.576259999999998</v>
      </c>
    </row>
    <row r="114" spans="1:4" x14ac:dyDescent="0.25">
      <c r="A114" s="35">
        <v>1.773515E-11</v>
      </c>
      <c r="B114" s="35">
        <v>43.111310000000003</v>
      </c>
      <c r="C114" s="35">
        <v>-7.4624040000000002E-10</v>
      </c>
      <c r="D114" s="35">
        <v>42.981299999999997</v>
      </c>
    </row>
    <row r="115" spans="1:4" x14ac:dyDescent="0.25">
      <c r="A115" s="35">
        <v>1.5916160000000002E-11</v>
      </c>
      <c r="B115" s="35">
        <v>43.516350000000003</v>
      </c>
      <c r="C115" s="35">
        <v>-7.8125589999999998E-10</v>
      </c>
      <c r="D115" s="35">
        <v>43.384340000000002</v>
      </c>
    </row>
    <row r="116" spans="1:4" x14ac:dyDescent="0.25">
      <c r="A116" s="35">
        <v>1.7962519999999999E-11</v>
      </c>
      <c r="B116" s="35">
        <v>43.921390000000002</v>
      </c>
      <c r="C116" s="35">
        <v>-7.4282980000000005E-10</v>
      </c>
      <c r="D116" s="35">
        <v>43.788379999999997</v>
      </c>
    </row>
    <row r="117" spans="1:4" x14ac:dyDescent="0.25">
      <c r="A117" s="35">
        <v>1.1368680000000001E-11</v>
      </c>
      <c r="B117" s="35">
        <v>44.326430000000002</v>
      </c>
      <c r="C117" s="35">
        <v>-7.6806829999999999E-10</v>
      </c>
      <c r="D117" s="35">
        <v>44.192419999999998</v>
      </c>
    </row>
    <row r="118" spans="1:4" x14ac:dyDescent="0.25">
      <c r="A118" s="35">
        <v>9.3223210000000004E-12</v>
      </c>
      <c r="B118" s="35">
        <v>44.732469999999999</v>
      </c>
      <c r="C118" s="35">
        <v>-7.9398890000000003E-10</v>
      </c>
      <c r="D118" s="35">
        <v>44.595460000000003</v>
      </c>
    </row>
    <row r="119" spans="1:4" x14ac:dyDescent="0.25">
      <c r="A119" s="35">
        <v>1.5234040000000001E-11</v>
      </c>
      <c r="B119" s="35">
        <v>45.136510000000001</v>
      </c>
      <c r="C119" s="35">
        <v>-6.8894219999999998E-10</v>
      </c>
      <c r="D119" s="35">
        <v>44.999499999999998</v>
      </c>
    </row>
    <row r="120" spans="1:4" x14ac:dyDescent="0.25">
      <c r="A120" s="35">
        <v>1.705303E-11</v>
      </c>
      <c r="B120" s="35">
        <v>45.540550000000003</v>
      </c>
      <c r="C120" s="35">
        <v>-8.4537529999999998E-10</v>
      </c>
      <c r="D120" s="35">
        <v>45.40354</v>
      </c>
    </row>
    <row r="121" spans="1:4" x14ac:dyDescent="0.25">
      <c r="A121" s="35">
        <v>1.705303E-11</v>
      </c>
      <c r="B121" s="35">
        <v>45.94659</v>
      </c>
      <c r="C121" s="35">
        <v>-7.819381E-10</v>
      </c>
      <c r="D121" s="35">
        <v>45.806579999999997</v>
      </c>
    </row>
    <row r="122" spans="1:4" x14ac:dyDescent="0.25">
      <c r="A122" s="35">
        <v>1.477929E-11</v>
      </c>
      <c r="B122" s="35">
        <v>46.35163</v>
      </c>
      <c r="C122" s="35">
        <v>-7.0690479999999999E-10</v>
      </c>
      <c r="D122" s="35">
        <v>46.210619999999999</v>
      </c>
    </row>
    <row r="123" spans="1:4" x14ac:dyDescent="0.25">
      <c r="A123" s="35">
        <v>1.63709E-11</v>
      </c>
      <c r="B123" s="35">
        <v>46.756680000000003</v>
      </c>
      <c r="C123" s="35">
        <v>-7.5579009999999996E-10</v>
      </c>
      <c r="D123" s="35">
        <v>46.614660000000001</v>
      </c>
    </row>
    <row r="124" spans="1:4" x14ac:dyDescent="0.25">
      <c r="A124" s="35">
        <v>1.5006659999999999E-11</v>
      </c>
      <c r="B124" s="35">
        <v>47.161720000000003</v>
      </c>
      <c r="C124" s="35">
        <v>-7.7943700000000002E-10</v>
      </c>
      <c r="D124" s="35">
        <v>47.018700000000003</v>
      </c>
    </row>
    <row r="125" spans="1:4" x14ac:dyDescent="0.25">
      <c r="A125" s="35">
        <v>8.4128259999999995E-12</v>
      </c>
      <c r="B125" s="35">
        <v>47.565759999999997</v>
      </c>
      <c r="C125" s="35">
        <v>-8.0535759999999996E-10</v>
      </c>
      <c r="D125" s="35">
        <v>47.422739999999997</v>
      </c>
    </row>
    <row r="126" spans="1:4" x14ac:dyDescent="0.25">
      <c r="A126" s="35">
        <v>1.4551920000000001E-11</v>
      </c>
      <c r="B126" s="35">
        <v>47.969799999999999</v>
      </c>
      <c r="C126" s="35">
        <v>-7.6056490000000002E-10</v>
      </c>
      <c r="D126" s="35">
        <v>47.826779999999999</v>
      </c>
    </row>
    <row r="127" spans="1:4" x14ac:dyDescent="0.25">
      <c r="A127" s="35">
        <v>1.3415049999999999E-11</v>
      </c>
      <c r="B127" s="35">
        <v>48.375839999999997</v>
      </c>
      <c r="C127" s="35">
        <v>-8.149073E-10</v>
      </c>
      <c r="D127" s="35">
        <v>48.229819999999997</v>
      </c>
    </row>
    <row r="128" spans="1:4" x14ac:dyDescent="0.25">
      <c r="A128" s="35">
        <v>1.5916160000000002E-11</v>
      </c>
      <c r="B128" s="35">
        <v>48.780880000000003</v>
      </c>
      <c r="C128" s="35">
        <v>-9.3427839999999991E-10</v>
      </c>
      <c r="D128" s="35">
        <v>48.632860000000001</v>
      </c>
    </row>
    <row r="129" spans="1:4" x14ac:dyDescent="0.25">
      <c r="A129" s="35">
        <v>1.409717E-11</v>
      </c>
      <c r="B129" s="35">
        <v>49.185920000000003</v>
      </c>
      <c r="C129" s="35">
        <v>-8.3923620000000002E-10</v>
      </c>
      <c r="D129" s="35">
        <v>49.035899999999998</v>
      </c>
    </row>
    <row r="130" spans="1:4" x14ac:dyDescent="0.25">
      <c r="A130" s="35">
        <v>6.366463E-12</v>
      </c>
      <c r="B130" s="35">
        <v>49.590960000000003</v>
      </c>
      <c r="C130" s="35">
        <v>-7.476046E-10</v>
      </c>
      <c r="D130" s="35">
        <v>49.440939999999998</v>
      </c>
    </row>
    <row r="131" spans="1:4" x14ac:dyDescent="0.25">
      <c r="A131" s="35">
        <v>1.705303E-11</v>
      </c>
      <c r="B131" s="35">
        <v>49.996000000000002</v>
      </c>
      <c r="C131" s="35">
        <v>-7.5033309999999999E-10</v>
      </c>
      <c r="D131" s="35">
        <v>49.842979999999997</v>
      </c>
    </row>
    <row r="132" spans="1:4" x14ac:dyDescent="0.25">
      <c r="A132" s="35">
        <v>1.568878E-11</v>
      </c>
      <c r="B132" s="35">
        <v>50.401040000000002</v>
      </c>
      <c r="C132" s="35">
        <v>-7.3760019999999998E-10</v>
      </c>
      <c r="D132" s="35">
        <v>50.247019999999999</v>
      </c>
    </row>
    <row r="133" spans="1:4" x14ac:dyDescent="0.25">
      <c r="A133" s="35">
        <v>1.6598279999999999E-11</v>
      </c>
      <c r="B133" s="35">
        <v>50.805079999999997</v>
      </c>
      <c r="C133" s="35">
        <v>-8.0694920000000004E-10</v>
      </c>
      <c r="D133" s="35">
        <v>50.651060000000001</v>
      </c>
    </row>
    <row r="134" spans="1:4" x14ac:dyDescent="0.25">
      <c r="A134" s="35">
        <v>1.477929E-11</v>
      </c>
      <c r="B134" s="35">
        <v>51.210120000000003</v>
      </c>
      <c r="C134" s="35">
        <v>-7.7102409999999995E-10</v>
      </c>
      <c r="D134" s="35">
        <v>51.055109999999999</v>
      </c>
    </row>
    <row r="135" spans="1:4" x14ac:dyDescent="0.25">
      <c r="A135" s="35">
        <v>1.2505550000000001E-11</v>
      </c>
      <c r="B135" s="35">
        <v>51.615160000000003</v>
      </c>
      <c r="C135" s="35">
        <v>-7.6852299999999997E-10</v>
      </c>
      <c r="D135" s="35">
        <v>51.459150000000001</v>
      </c>
    </row>
    <row r="136" spans="1:4" x14ac:dyDescent="0.25">
      <c r="A136" s="35">
        <v>1.63709E-11</v>
      </c>
      <c r="B136" s="35">
        <v>52.020200000000003</v>
      </c>
      <c r="C136" s="35">
        <v>-7.1668180000000001E-10</v>
      </c>
      <c r="D136" s="35">
        <v>51.862189999999998</v>
      </c>
    </row>
    <row r="137" spans="1:4" x14ac:dyDescent="0.25">
      <c r="A137" s="35">
        <v>1.5916160000000002E-11</v>
      </c>
      <c r="B137" s="35">
        <v>52.425240000000002</v>
      </c>
      <c r="C137" s="35">
        <v>-8.6083669999999998E-10</v>
      </c>
      <c r="D137" s="35">
        <v>52.267229999999998</v>
      </c>
    </row>
    <row r="138" spans="1:4" x14ac:dyDescent="0.25">
      <c r="A138" s="35">
        <v>1.773515E-11</v>
      </c>
      <c r="B138" s="35">
        <v>52.830280000000002</v>
      </c>
      <c r="C138" s="35">
        <v>-8.2604860000000003E-10</v>
      </c>
      <c r="D138" s="35">
        <v>52.670270000000002</v>
      </c>
    </row>
    <row r="139" spans="1:4" x14ac:dyDescent="0.25">
      <c r="A139" s="35">
        <v>1.705303E-11</v>
      </c>
      <c r="B139" s="35">
        <v>53.234319999999997</v>
      </c>
      <c r="C139" s="35">
        <v>-7.1986510000000001E-10</v>
      </c>
      <c r="D139" s="35">
        <v>53.074309999999997</v>
      </c>
    </row>
    <row r="140" spans="1:4" x14ac:dyDescent="0.25">
      <c r="A140" s="35">
        <v>1.841727E-11</v>
      </c>
      <c r="B140" s="35">
        <v>53.639360000000003</v>
      </c>
      <c r="C140" s="35">
        <v>-7.3328010000000001E-10</v>
      </c>
      <c r="D140" s="35">
        <v>53.477350000000001</v>
      </c>
    </row>
    <row r="141" spans="1:4" x14ac:dyDescent="0.25">
      <c r="A141" s="35">
        <v>1.7280399999999999E-11</v>
      </c>
      <c r="B141" s="35">
        <v>54.044400000000003</v>
      </c>
      <c r="C141" s="35">
        <v>-8.4833119999999997E-10</v>
      </c>
      <c r="D141" s="35">
        <v>53.880389999999998</v>
      </c>
    </row>
    <row r="142" spans="1:4" x14ac:dyDescent="0.25">
      <c r="A142" s="35">
        <v>1.864464E-11</v>
      </c>
      <c r="B142" s="35">
        <v>54.448439999999998</v>
      </c>
      <c r="C142" s="35">
        <v>-7.9944579999999997E-10</v>
      </c>
      <c r="D142" s="35">
        <v>54.28443</v>
      </c>
    </row>
    <row r="143" spans="1:4" x14ac:dyDescent="0.25">
      <c r="A143" s="35">
        <v>1.6143530000000001E-11</v>
      </c>
      <c r="B143" s="35">
        <v>54.853479999999998</v>
      </c>
      <c r="C143" s="35">
        <v>-7.8443919999999999E-10</v>
      </c>
      <c r="D143" s="35">
        <v>54.688470000000002</v>
      </c>
    </row>
    <row r="144" spans="1:4" x14ac:dyDescent="0.25">
      <c r="A144" s="35">
        <v>1.5916160000000002E-11</v>
      </c>
      <c r="B144" s="35">
        <v>55.25752</v>
      </c>
      <c r="C144" s="35">
        <v>-7.3850969999999997E-10</v>
      </c>
      <c r="D144" s="35">
        <v>55.092509999999997</v>
      </c>
    </row>
    <row r="145" spans="1:4" x14ac:dyDescent="0.25">
      <c r="A145" s="35">
        <v>1.5234040000000001E-11</v>
      </c>
      <c r="B145" s="35">
        <v>55.662570000000002</v>
      </c>
      <c r="C145" s="35">
        <v>-8.3491610000000005E-10</v>
      </c>
      <c r="D145" s="35">
        <v>55.495550000000001</v>
      </c>
    </row>
    <row r="146" spans="1:4" x14ac:dyDescent="0.25">
      <c r="A146" s="35">
        <v>1.705303E-11</v>
      </c>
      <c r="B146" s="35">
        <v>56.06861</v>
      </c>
      <c r="C146" s="35">
        <v>-8.8152770000000005E-10</v>
      </c>
      <c r="D146" s="35">
        <v>55.899590000000003</v>
      </c>
    </row>
    <row r="147" spans="1:4" x14ac:dyDescent="0.25">
      <c r="A147" s="35">
        <v>1.705303E-11</v>
      </c>
      <c r="B147" s="35">
        <v>56.474649999999997</v>
      </c>
      <c r="C147" s="35">
        <v>-7.2873260000000003E-10</v>
      </c>
      <c r="D147" s="35">
        <v>56.302630000000001</v>
      </c>
    </row>
    <row r="148" spans="1:4" x14ac:dyDescent="0.25">
      <c r="A148" s="35">
        <v>1.4551920000000001E-11</v>
      </c>
      <c r="B148" s="35">
        <v>56.879689999999997</v>
      </c>
      <c r="C148" s="35">
        <v>-7.8648549999999995E-10</v>
      </c>
      <c r="D148" s="35">
        <v>56.705669999999998</v>
      </c>
    </row>
    <row r="149" spans="1:4" x14ac:dyDescent="0.25">
      <c r="A149" s="35">
        <v>1.864464E-11</v>
      </c>
      <c r="B149" s="35">
        <v>57.283729999999998</v>
      </c>
      <c r="C149" s="35">
        <v>-7.642029E-10</v>
      </c>
      <c r="D149" s="35">
        <v>57.108710000000002</v>
      </c>
    </row>
    <row r="150" spans="1:4" x14ac:dyDescent="0.25">
      <c r="A150" s="35">
        <v>1.773515E-11</v>
      </c>
      <c r="B150" s="35">
        <v>57.688769999999998</v>
      </c>
      <c r="C150" s="35">
        <v>-6.3118929999999995E-10</v>
      </c>
      <c r="D150" s="35">
        <v>57.512749999999997</v>
      </c>
    </row>
    <row r="151" spans="1:4" x14ac:dyDescent="0.25">
      <c r="A151" s="35">
        <v>8.6401999999999995E-12</v>
      </c>
      <c r="B151" s="35">
        <v>58.093809999999998</v>
      </c>
      <c r="C151" s="35">
        <v>-6.8712319999999999E-10</v>
      </c>
      <c r="D151" s="35">
        <v>57.916789999999999</v>
      </c>
    </row>
    <row r="152" spans="1:4" x14ac:dyDescent="0.25">
      <c r="A152" s="35">
        <v>1.409717E-11</v>
      </c>
      <c r="B152" s="35">
        <v>58.498849999999997</v>
      </c>
      <c r="C152" s="35">
        <v>-8.8152770000000005E-10</v>
      </c>
      <c r="D152" s="35">
        <v>58.319830000000003</v>
      </c>
    </row>
    <row r="153" spans="1:4" x14ac:dyDescent="0.25">
      <c r="A153" s="35">
        <v>1.6598279999999999E-11</v>
      </c>
      <c r="B153" s="35">
        <v>58.903889999999997</v>
      </c>
      <c r="C153" s="35">
        <v>-7.6556720000000001E-10</v>
      </c>
      <c r="D153" s="35">
        <v>58.72287</v>
      </c>
    </row>
    <row r="154" spans="1:4" x14ac:dyDescent="0.25">
      <c r="A154" s="35">
        <v>1.2505550000000001E-11</v>
      </c>
      <c r="B154" s="35">
        <v>59.308929999999997</v>
      </c>
      <c r="C154" s="35">
        <v>-7.9103300000000003E-10</v>
      </c>
      <c r="D154" s="35">
        <v>59.125909999999998</v>
      </c>
    </row>
    <row r="155" spans="1:4" x14ac:dyDescent="0.25">
      <c r="A155" s="35">
        <v>1.3187669999999999E-11</v>
      </c>
      <c r="B155" s="35">
        <v>59.713970000000003</v>
      </c>
      <c r="C155" s="35">
        <v>-6.6438589999999995E-10</v>
      </c>
      <c r="D155" s="35">
        <v>59.529949999999999</v>
      </c>
    </row>
    <row r="156" spans="1:4" x14ac:dyDescent="0.25">
      <c r="A156" s="35">
        <v>1.4551920000000001E-11</v>
      </c>
      <c r="B156" s="35">
        <v>60.119010000000003</v>
      </c>
      <c r="C156" s="35">
        <v>-6.9280759999999997E-10</v>
      </c>
      <c r="D156" s="35">
        <v>59.932989999999997</v>
      </c>
    </row>
    <row r="157" spans="1:4" x14ac:dyDescent="0.25">
      <c r="A157" s="35">
        <v>1.568878E-11</v>
      </c>
      <c r="B157" s="35">
        <v>60.524050000000003</v>
      </c>
      <c r="C157" s="35">
        <v>-6.9098859999999998E-10</v>
      </c>
      <c r="D157" s="35">
        <v>60.337029999999999</v>
      </c>
    </row>
    <row r="158" spans="1:4" x14ac:dyDescent="0.25">
      <c r="A158" s="35">
        <v>1.6143530000000001E-11</v>
      </c>
      <c r="B158" s="35">
        <v>60.929090000000002</v>
      </c>
      <c r="C158" s="35">
        <v>-8.1354299999999999E-10</v>
      </c>
      <c r="D158" s="35">
        <v>60.741070000000001</v>
      </c>
    </row>
    <row r="159" spans="1:4" x14ac:dyDescent="0.25">
      <c r="A159" s="35">
        <v>1.5234040000000001E-11</v>
      </c>
      <c r="B159" s="35">
        <v>61.335129999999999</v>
      </c>
      <c r="C159" s="35">
        <v>-7.5146999999999999E-10</v>
      </c>
      <c r="D159" s="35">
        <v>61.145110000000003</v>
      </c>
    </row>
    <row r="160" spans="1:4" x14ac:dyDescent="0.25">
      <c r="A160" s="35">
        <v>1.568878E-11</v>
      </c>
      <c r="B160" s="35">
        <v>61.739170000000001</v>
      </c>
      <c r="C160" s="35">
        <v>-6.5892889999999998E-10</v>
      </c>
      <c r="D160" s="35">
        <v>61.54815</v>
      </c>
    </row>
    <row r="161" spans="1:4" x14ac:dyDescent="0.25">
      <c r="A161" s="35">
        <v>1.6598279999999999E-11</v>
      </c>
      <c r="B161" s="35">
        <v>62.144210000000001</v>
      </c>
      <c r="C161" s="35">
        <v>-7.6352080000000001E-10</v>
      </c>
      <c r="D161" s="35">
        <v>61.952190000000002</v>
      </c>
    </row>
    <row r="162" spans="1:4" x14ac:dyDescent="0.25">
      <c r="A162" s="35">
        <v>1.409717E-11</v>
      </c>
      <c r="B162" s="35">
        <v>62.549250000000001</v>
      </c>
      <c r="C162" s="35">
        <v>-7.4305719999999995E-10</v>
      </c>
      <c r="D162" s="35">
        <v>62.356229999999996</v>
      </c>
    </row>
    <row r="163" spans="1:4" x14ac:dyDescent="0.25">
      <c r="A163" s="35">
        <v>6.366463E-12</v>
      </c>
      <c r="B163" s="35">
        <v>62.95429</v>
      </c>
      <c r="C163" s="35">
        <v>-8.2377480000000002E-10</v>
      </c>
      <c r="D163" s="35">
        <v>62.759279999999997</v>
      </c>
    </row>
    <row r="164" spans="1:4" x14ac:dyDescent="0.25">
      <c r="A164" s="35">
        <v>1.6143530000000001E-11</v>
      </c>
      <c r="B164" s="35">
        <v>63.359340000000003</v>
      </c>
      <c r="C164" s="35">
        <v>-7.5010580000000001E-10</v>
      </c>
      <c r="D164" s="35">
        <v>63.163319999999999</v>
      </c>
    </row>
    <row r="165" spans="1:4" x14ac:dyDescent="0.25">
      <c r="A165" s="35">
        <v>1.6598279999999999E-11</v>
      </c>
      <c r="B165" s="35">
        <v>63.763379999999998</v>
      </c>
      <c r="C165" s="35">
        <v>-8.3787200000000004E-10</v>
      </c>
      <c r="D165" s="35">
        <v>63.566360000000003</v>
      </c>
    </row>
    <row r="166" spans="1:4" x14ac:dyDescent="0.25">
      <c r="A166" s="35">
        <v>7.0485840000000001E-12</v>
      </c>
      <c r="B166" s="35">
        <v>64.167420000000007</v>
      </c>
      <c r="C166" s="35">
        <v>-7.6579449999999999E-10</v>
      </c>
      <c r="D166" s="35">
        <v>63.971400000000003</v>
      </c>
    </row>
    <row r="167" spans="1:4" x14ac:dyDescent="0.25">
      <c r="A167" s="35">
        <v>1.6143530000000001E-11</v>
      </c>
      <c r="B167" s="35">
        <v>64.572460000000007</v>
      </c>
      <c r="C167" s="35">
        <v>-7.2759579999999995E-10</v>
      </c>
      <c r="D167" s="35">
        <v>64.374440000000007</v>
      </c>
    </row>
    <row r="168" spans="1:4" x14ac:dyDescent="0.25">
      <c r="A168" s="35">
        <v>1.409717E-11</v>
      </c>
      <c r="B168" s="35">
        <v>64.978499999999997</v>
      </c>
      <c r="C168" s="35">
        <v>-7.7943700000000002E-10</v>
      </c>
      <c r="D168" s="35">
        <v>64.778480000000002</v>
      </c>
    </row>
    <row r="169" spans="1:4" x14ac:dyDescent="0.25">
      <c r="A169" s="35">
        <v>1.63709E-11</v>
      </c>
      <c r="B169" s="35">
        <v>65.383539999999996</v>
      </c>
      <c r="C169" s="35">
        <v>-6.3255359999999996E-10</v>
      </c>
      <c r="D169" s="35">
        <v>65.182519999999997</v>
      </c>
    </row>
    <row r="170" spans="1:4" x14ac:dyDescent="0.25">
      <c r="A170" s="35">
        <v>1.7507770000000001E-11</v>
      </c>
      <c r="B170" s="35">
        <v>65.787580000000005</v>
      </c>
      <c r="C170" s="35">
        <v>-8.7015910000000005E-10</v>
      </c>
      <c r="D170" s="35">
        <v>65.586560000000006</v>
      </c>
    </row>
    <row r="171" spans="1:4" x14ac:dyDescent="0.25">
      <c r="A171" s="35">
        <v>1.409717E-11</v>
      </c>
      <c r="B171" s="35">
        <v>66.192620000000005</v>
      </c>
      <c r="C171" s="35">
        <v>-7.7125149999999996E-10</v>
      </c>
      <c r="D171" s="35">
        <v>65.990600000000001</v>
      </c>
    </row>
    <row r="172" spans="1:4" x14ac:dyDescent="0.25">
      <c r="A172" s="35">
        <v>1.7962519999999999E-11</v>
      </c>
      <c r="B172" s="35">
        <v>66.59666</v>
      </c>
      <c r="C172" s="35">
        <v>-7.0576789999999999E-10</v>
      </c>
      <c r="D172" s="35">
        <v>66.394639999999995</v>
      </c>
    </row>
    <row r="173" spans="1:4" x14ac:dyDescent="0.25">
      <c r="A173" s="35">
        <v>1.841727E-11</v>
      </c>
      <c r="B173" s="35">
        <v>67.000699999999995</v>
      </c>
      <c r="C173" s="35">
        <v>-6.8939699999999999E-10</v>
      </c>
      <c r="D173" s="35">
        <v>66.799679999999995</v>
      </c>
    </row>
    <row r="174" spans="1:4" x14ac:dyDescent="0.25">
      <c r="A174" s="35">
        <v>1.6598279999999999E-11</v>
      </c>
      <c r="B174" s="35">
        <v>67.406739999999999</v>
      </c>
      <c r="C174" s="35">
        <v>-7.6443030000000001E-10</v>
      </c>
      <c r="D174" s="35">
        <v>67.203720000000004</v>
      </c>
    </row>
    <row r="175" spans="1:4" x14ac:dyDescent="0.25">
      <c r="A175" s="35">
        <v>1.4551920000000001E-11</v>
      </c>
      <c r="B175" s="35">
        <v>67.810779999999994</v>
      </c>
      <c r="C175" s="35">
        <v>-6.409664E-10</v>
      </c>
      <c r="D175" s="35">
        <v>67.607759999999999</v>
      </c>
    </row>
    <row r="176" spans="1:4" x14ac:dyDescent="0.25">
      <c r="A176" s="35">
        <v>1.2505550000000001E-11</v>
      </c>
      <c r="B176" s="35">
        <v>68.214820000000003</v>
      </c>
      <c r="C176" s="35">
        <v>-8.6606630000000005E-10</v>
      </c>
      <c r="D176" s="35">
        <v>68.010800000000003</v>
      </c>
    </row>
    <row r="177" spans="1:4" x14ac:dyDescent="0.25">
      <c r="A177" s="35">
        <v>1.7507770000000001E-11</v>
      </c>
      <c r="B177" s="35">
        <v>68.618859999999998</v>
      </c>
      <c r="C177" s="35">
        <v>-7.5579009999999996E-10</v>
      </c>
      <c r="D177" s="35">
        <v>68.414839999999998</v>
      </c>
    </row>
    <row r="178" spans="1:4" x14ac:dyDescent="0.25">
      <c r="A178" s="35">
        <v>1.20508E-11</v>
      </c>
      <c r="B178" s="35">
        <v>69.023899999999998</v>
      </c>
      <c r="C178" s="35">
        <v>-7.5101519999999998E-10</v>
      </c>
      <c r="D178" s="35">
        <v>68.818879999999993</v>
      </c>
    </row>
    <row r="179" spans="1:4" x14ac:dyDescent="0.25">
      <c r="A179" s="35">
        <v>1.705303E-11</v>
      </c>
      <c r="B179" s="35">
        <v>69.427940000000007</v>
      </c>
      <c r="C179" s="35">
        <v>-7.5442589999999998E-10</v>
      </c>
      <c r="D179" s="35">
        <v>69.223920000000007</v>
      </c>
    </row>
    <row r="180" spans="1:4" x14ac:dyDescent="0.25">
      <c r="A180" s="35">
        <v>1.568878E-11</v>
      </c>
      <c r="B180" s="35">
        <v>69.832980000000006</v>
      </c>
      <c r="C180" s="35">
        <v>-8.4605739999999997E-10</v>
      </c>
      <c r="D180" s="35">
        <v>69.626959999999997</v>
      </c>
    </row>
    <row r="181" spans="1:4" x14ac:dyDescent="0.25">
      <c r="A181" s="35">
        <v>1.6143530000000001E-11</v>
      </c>
      <c r="B181" s="35">
        <v>70.238020000000006</v>
      </c>
      <c r="C181" s="35">
        <v>-6.7939250000000004E-10</v>
      </c>
      <c r="D181" s="35">
        <v>70.031999999999996</v>
      </c>
    </row>
    <row r="182" spans="1:4" x14ac:dyDescent="0.25">
      <c r="A182" s="35">
        <v>1.841727E-11</v>
      </c>
      <c r="B182" s="35">
        <v>70.643060000000006</v>
      </c>
      <c r="C182" s="35">
        <v>-7.4987840000000001E-10</v>
      </c>
      <c r="D182" s="35">
        <v>70.437039999999996</v>
      </c>
    </row>
    <row r="183" spans="1:4" x14ac:dyDescent="0.25">
      <c r="A183" s="35">
        <v>1.7507770000000001E-11</v>
      </c>
      <c r="B183" s="35">
        <v>71.0471</v>
      </c>
      <c r="C183" s="35">
        <v>-7.5965540000000002E-10</v>
      </c>
      <c r="D183" s="35">
        <v>70.841080000000005</v>
      </c>
    </row>
    <row r="184" spans="1:4" x14ac:dyDescent="0.25">
      <c r="A184" s="35">
        <v>1.7280399999999999E-11</v>
      </c>
      <c r="B184" s="35">
        <v>71.45214</v>
      </c>
      <c r="C184" s="35">
        <v>-7.7238839999999996E-10</v>
      </c>
      <c r="D184" s="35">
        <v>71.244119999999995</v>
      </c>
    </row>
    <row r="185" spans="1:4" x14ac:dyDescent="0.25">
      <c r="A185" s="35">
        <v>1.364242E-11</v>
      </c>
      <c r="B185" s="35">
        <v>71.85718</v>
      </c>
      <c r="C185" s="35">
        <v>-8.0831340000000002E-10</v>
      </c>
      <c r="D185" s="35">
        <v>71.649159999999995</v>
      </c>
    </row>
    <row r="186" spans="1:4" x14ac:dyDescent="0.25">
      <c r="A186" s="35">
        <v>1.773515E-11</v>
      </c>
      <c r="B186" s="35">
        <v>72.261229999999998</v>
      </c>
      <c r="C186" s="35">
        <v>-7.0167520000000002E-10</v>
      </c>
      <c r="D186" s="35">
        <v>72.053200000000004</v>
      </c>
    </row>
    <row r="187" spans="1:4" x14ac:dyDescent="0.25">
      <c r="A187" s="35">
        <v>1.705303E-11</v>
      </c>
      <c r="B187" s="35">
        <v>72.666269999999997</v>
      </c>
      <c r="C187" s="35">
        <v>-8.0467540000000004E-10</v>
      </c>
      <c r="D187" s="35">
        <v>72.456239999999994</v>
      </c>
    </row>
    <row r="188" spans="1:4" x14ac:dyDescent="0.25">
      <c r="A188" s="35">
        <v>1.63709E-11</v>
      </c>
      <c r="B188" s="35">
        <v>73.071309999999997</v>
      </c>
      <c r="C188" s="35">
        <v>-6.896244E-10</v>
      </c>
      <c r="D188" s="35">
        <v>72.860280000000003</v>
      </c>
    </row>
    <row r="189" spans="1:4" x14ac:dyDescent="0.25">
      <c r="A189" s="35">
        <v>2.1600499999999999E-11</v>
      </c>
      <c r="B189" s="35">
        <v>73.475350000000006</v>
      </c>
      <c r="C189" s="35">
        <v>-7.2759579999999995E-10</v>
      </c>
      <c r="D189" s="35">
        <v>73.264330000000001</v>
      </c>
    </row>
    <row r="190" spans="1:4" x14ac:dyDescent="0.25">
      <c r="A190" s="35">
        <v>1.63709E-11</v>
      </c>
      <c r="B190" s="35">
        <v>73.880390000000006</v>
      </c>
      <c r="C190" s="35">
        <v>-8.7197800000000001E-10</v>
      </c>
      <c r="D190" s="35">
        <v>73.667370000000005</v>
      </c>
    </row>
    <row r="191" spans="1:4" x14ac:dyDescent="0.25">
      <c r="A191" s="35">
        <v>5.456968E-12</v>
      </c>
      <c r="B191" s="35">
        <v>74.285430000000005</v>
      </c>
      <c r="C191" s="35">
        <v>-8.1467989999999999E-10</v>
      </c>
      <c r="D191" s="35">
        <v>74.070409999999995</v>
      </c>
    </row>
    <row r="192" spans="1:4" x14ac:dyDescent="0.25">
      <c r="A192" s="35">
        <v>1.705303E-11</v>
      </c>
      <c r="B192" s="35">
        <v>74.68947</v>
      </c>
      <c r="C192" s="35">
        <v>-7.4896890000000001E-10</v>
      </c>
      <c r="D192" s="35">
        <v>74.474450000000004</v>
      </c>
    </row>
    <row r="193" spans="1:4" x14ac:dyDescent="0.25">
      <c r="A193" s="35">
        <v>2.4101610000000002E-11</v>
      </c>
      <c r="B193" s="35">
        <v>75.095510000000004</v>
      </c>
      <c r="C193" s="35">
        <v>-7.2168399999999997E-10</v>
      </c>
      <c r="D193" s="35">
        <v>74.877489999999995</v>
      </c>
    </row>
    <row r="194" spans="1:4" x14ac:dyDescent="0.25">
      <c r="A194" s="35">
        <v>1.864464E-11</v>
      </c>
      <c r="B194" s="35">
        <v>75.500550000000004</v>
      </c>
      <c r="C194" s="35">
        <v>-8.5401550000000003E-10</v>
      </c>
      <c r="D194" s="35">
        <v>75.280529999999999</v>
      </c>
    </row>
    <row r="195" spans="1:4" x14ac:dyDescent="0.25">
      <c r="A195" s="35">
        <v>1.773515E-11</v>
      </c>
      <c r="B195" s="35">
        <v>75.906589999999994</v>
      </c>
      <c r="C195" s="35">
        <v>-7.353265E-10</v>
      </c>
      <c r="D195" s="35">
        <v>75.684569999999994</v>
      </c>
    </row>
    <row r="196" spans="1:4" x14ac:dyDescent="0.25">
      <c r="A196" s="35">
        <v>7.0485840000000001E-12</v>
      </c>
      <c r="B196" s="35">
        <v>76.311629999999994</v>
      </c>
      <c r="C196" s="35">
        <v>-6.8462210000000001E-10</v>
      </c>
      <c r="D196" s="35">
        <v>76.087609999999998</v>
      </c>
    </row>
    <row r="197" spans="1:4" x14ac:dyDescent="0.25">
      <c r="A197" s="35">
        <v>1.773515E-11</v>
      </c>
      <c r="B197" s="35">
        <v>76.715670000000003</v>
      </c>
      <c r="C197" s="35">
        <v>-7.8603079999999997E-10</v>
      </c>
      <c r="D197" s="35">
        <v>76.491650000000007</v>
      </c>
    </row>
    <row r="198" spans="1:4" x14ac:dyDescent="0.25">
      <c r="A198" s="35">
        <v>1.705303E-11</v>
      </c>
      <c r="B198" s="35">
        <v>77.120710000000003</v>
      </c>
      <c r="C198" s="35">
        <v>-7.4351190000000004E-10</v>
      </c>
      <c r="D198" s="35">
        <v>76.894689999999997</v>
      </c>
    </row>
    <row r="199" spans="1:4" x14ac:dyDescent="0.25">
      <c r="A199" s="35">
        <v>1.3187669999999999E-11</v>
      </c>
      <c r="B199" s="35">
        <v>77.524749999999997</v>
      </c>
      <c r="C199" s="35">
        <v>-7.3873709999999998E-10</v>
      </c>
      <c r="D199" s="35">
        <v>77.298730000000006</v>
      </c>
    </row>
    <row r="200" spans="1:4" x14ac:dyDescent="0.25">
      <c r="A200" s="35">
        <v>1.477929E-11</v>
      </c>
      <c r="B200" s="35">
        <v>77.929789999999997</v>
      </c>
      <c r="C200" s="35">
        <v>-6.8985169999999997E-10</v>
      </c>
      <c r="D200" s="35">
        <v>77.701769999999996</v>
      </c>
    </row>
    <row r="201" spans="1:4" x14ac:dyDescent="0.25">
      <c r="A201" s="35">
        <v>1.6598279999999999E-11</v>
      </c>
      <c r="B201" s="35">
        <v>78.335830000000001</v>
      </c>
      <c r="C201" s="35">
        <v>-7.7125149999999996E-10</v>
      </c>
      <c r="D201" s="35">
        <v>78.105810000000005</v>
      </c>
    </row>
    <row r="202" spans="1:4" x14ac:dyDescent="0.25">
      <c r="A202" s="35">
        <v>1.3187669999999999E-11</v>
      </c>
      <c r="B202" s="35">
        <v>78.740870000000001</v>
      </c>
      <c r="C202" s="35">
        <v>-7.6988729999999998E-10</v>
      </c>
      <c r="D202" s="35">
        <v>78.508849999999995</v>
      </c>
    </row>
    <row r="203" spans="1:4" x14ac:dyDescent="0.25">
      <c r="A203" s="35">
        <v>1.6143530000000001E-11</v>
      </c>
      <c r="B203" s="35">
        <v>79.147909999999996</v>
      </c>
      <c r="C203" s="35">
        <v>-6.9462659999999996E-10</v>
      </c>
      <c r="D203" s="35">
        <v>78.912890000000004</v>
      </c>
    </row>
    <row r="204" spans="1:4" x14ac:dyDescent="0.25">
      <c r="A204" s="35">
        <v>1.5916160000000002E-11</v>
      </c>
      <c r="B204" s="35">
        <v>79.552949999999996</v>
      </c>
      <c r="C204" s="35">
        <v>-8.0035529999999996E-10</v>
      </c>
      <c r="D204" s="35">
        <v>79.316929999999999</v>
      </c>
    </row>
    <row r="205" spans="1:4" x14ac:dyDescent="0.25">
      <c r="A205" s="35">
        <v>1.773515E-11</v>
      </c>
      <c r="B205" s="35">
        <v>79.956990000000005</v>
      </c>
      <c r="C205" s="35">
        <v>-7.6556720000000001E-10</v>
      </c>
      <c r="D205" s="35">
        <v>79.719970000000004</v>
      </c>
    </row>
    <row r="206" spans="1:4" x14ac:dyDescent="0.25">
      <c r="A206" s="35">
        <v>1.8872020000000001E-11</v>
      </c>
      <c r="B206" s="35">
        <v>80.361040000000003</v>
      </c>
      <c r="C206" s="35">
        <v>-7.5897330000000003E-10</v>
      </c>
      <c r="D206" s="35">
        <v>80.124009999999998</v>
      </c>
    </row>
    <row r="207" spans="1:4" x14ac:dyDescent="0.25">
      <c r="A207" s="35">
        <v>1.6143530000000001E-11</v>
      </c>
      <c r="B207" s="35">
        <v>80.766080000000002</v>
      </c>
      <c r="C207" s="35">
        <v>-7.3350750000000001E-10</v>
      </c>
      <c r="D207" s="35">
        <v>80.528049999999993</v>
      </c>
    </row>
    <row r="208" spans="1:4" x14ac:dyDescent="0.25">
      <c r="A208" s="35">
        <v>1.7507770000000001E-11</v>
      </c>
      <c r="B208" s="35">
        <v>81.171120000000002</v>
      </c>
      <c r="C208" s="35">
        <v>-7.2554939999999996E-10</v>
      </c>
      <c r="D208" s="35">
        <v>80.932090000000002</v>
      </c>
    </row>
    <row r="209" spans="1:4" x14ac:dyDescent="0.25">
      <c r="A209" s="35">
        <v>1.8872020000000001E-11</v>
      </c>
      <c r="B209" s="35">
        <v>81.576160000000002</v>
      </c>
      <c r="C209" s="35">
        <v>-8.1240609999999999E-10</v>
      </c>
      <c r="D209" s="35">
        <v>81.335130000000007</v>
      </c>
    </row>
    <row r="210" spans="1:4" x14ac:dyDescent="0.25">
      <c r="A210" s="35">
        <v>1.5234040000000001E-11</v>
      </c>
      <c r="B210" s="35">
        <v>81.981200000000001</v>
      </c>
      <c r="C210" s="35">
        <v>-7.5010580000000001E-10</v>
      </c>
      <c r="D210" s="35">
        <v>81.739170000000001</v>
      </c>
    </row>
    <row r="211" spans="1:4" x14ac:dyDescent="0.25">
      <c r="A211" s="35">
        <v>1.227818E-11</v>
      </c>
      <c r="B211" s="35">
        <v>82.386240000000001</v>
      </c>
      <c r="C211" s="35">
        <v>-7.4805940000000002E-10</v>
      </c>
      <c r="D211" s="35">
        <v>82.142210000000006</v>
      </c>
    </row>
    <row r="212" spans="1:4" x14ac:dyDescent="0.25">
      <c r="A212" s="35">
        <v>1.6598279999999999E-11</v>
      </c>
      <c r="B212" s="35">
        <v>82.79128</v>
      </c>
      <c r="C212" s="35">
        <v>-7.1327120000000003E-10</v>
      </c>
      <c r="D212" s="35">
        <v>82.547250000000005</v>
      </c>
    </row>
    <row r="213" spans="1:4" x14ac:dyDescent="0.25">
      <c r="A213" s="35">
        <v>1.705303E-11</v>
      </c>
      <c r="B213" s="35">
        <v>83.195319999999995</v>
      </c>
      <c r="C213" s="35">
        <v>-7.0622259999999997E-10</v>
      </c>
      <c r="D213" s="35">
        <v>82.950289999999995</v>
      </c>
    </row>
    <row r="214" spans="1:4" x14ac:dyDescent="0.25">
      <c r="A214" s="35">
        <v>1.568878E-11</v>
      </c>
      <c r="B214" s="35">
        <v>83.600359999999995</v>
      </c>
      <c r="C214" s="35">
        <v>-6.9803720000000004E-10</v>
      </c>
      <c r="D214" s="35">
        <v>83.354330000000004</v>
      </c>
    </row>
    <row r="215" spans="1:4" x14ac:dyDescent="0.25">
      <c r="A215" s="35">
        <v>1.023182E-11</v>
      </c>
      <c r="B215" s="35">
        <v>84.004400000000004</v>
      </c>
      <c r="C215" s="35">
        <v>-7.6397549999999999E-10</v>
      </c>
      <c r="D215" s="35">
        <v>83.758369999999999</v>
      </c>
    </row>
    <row r="216" spans="1:4" x14ac:dyDescent="0.25">
      <c r="A216" s="35">
        <v>1.864464E-11</v>
      </c>
      <c r="B216" s="35">
        <v>84.409440000000004</v>
      </c>
      <c r="C216" s="35">
        <v>-8.0672180000000004E-10</v>
      </c>
      <c r="D216" s="35">
        <v>84.162419999999997</v>
      </c>
    </row>
    <row r="217" spans="1:4" x14ac:dyDescent="0.25">
      <c r="A217" s="35">
        <v>1.63709E-11</v>
      </c>
      <c r="B217" s="35">
        <v>84.813479999999998</v>
      </c>
      <c r="C217" s="35">
        <v>-7.6670399999999998E-10</v>
      </c>
      <c r="D217" s="35">
        <v>84.566460000000006</v>
      </c>
    </row>
    <row r="218" spans="1:4" x14ac:dyDescent="0.25">
      <c r="A218" s="35">
        <v>1.7280399999999999E-11</v>
      </c>
      <c r="B218" s="35">
        <v>85.218519999999998</v>
      </c>
      <c r="C218" s="35">
        <v>-8.0785870000000004E-10</v>
      </c>
      <c r="D218" s="35">
        <v>84.972499999999997</v>
      </c>
    </row>
    <row r="219" spans="1:4" x14ac:dyDescent="0.25">
      <c r="A219" s="35">
        <v>9.7770679999999997E-12</v>
      </c>
      <c r="B219" s="35">
        <v>85.623559999999998</v>
      </c>
      <c r="C219" s="35">
        <v>-7.4737730000000003E-10</v>
      </c>
      <c r="D219" s="35">
        <v>85.376540000000006</v>
      </c>
    </row>
    <row r="220" spans="1:4" x14ac:dyDescent="0.25">
      <c r="A220" s="35">
        <v>1.9099390000000001E-11</v>
      </c>
      <c r="B220" s="35">
        <v>86.027600000000007</v>
      </c>
      <c r="C220" s="35">
        <v>-8.1422509999999998E-10</v>
      </c>
      <c r="D220" s="35">
        <v>85.78058</v>
      </c>
    </row>
    <row r="221" spans="1:4" x14ac:dyDescent="0.25">
      <c r="A221" s="35">
        <v>1.7280399999999999E-11</v>
      </c>
      <c r="B221" s="35">
        <v>86.432640000000006</v>
      </c>
      <c r="C221" s="35"/>
      <c r="D221" s="35"/>
    </row>
    <row r="222" spans="1:4" x14ac:dyDescent="0.25">
      <c r="A222" s="35">
        <v>1.7507770000000001E-11</v>
      </c>
      <c r="B222" s="35">
        <v>86.836680000000001</v>
      </c>
      <c r="C222" s="35"/>
      <c r="D222" s="35"/>
    </row>
    <row r="223" spans="1:4" x14ac:dyDescent="0.25">
      <c r="A223" s="35">
        <v>1.6598279999999999E-11</v>
      </c>
      <c r="B223" s="35">
        <v>87.241720000000001</v>
      </c>
      <c r="C223" s="35"/>
      <c r="D223" s="35"/>
    </row>
    <row r="224" spans="1:4" x14ac:dyDescent="0.25">
      <c r="A224" s="35">
        <v>1.6143530000000001E-11</v>
      </c>
      <c r="B224" s="35">
        <v>87.647760000000005</v>
      </c>
      <c r="C224" s="35"/>
      <c r="D224" s="35"/>
    </row>
    <row r="225" spans="1:4" x14ac:dyDescent="0.25">
      <c r="A225" s="35">
        <v>1.7280399999999999E-11</v>
      </c>
      <c r="B225" s="35">
        <v>88.0518</v>
      </c>
      <c r="C225" s="35"/>
      <c r="D225" s="35"/>
    </row>
    <row r="226" spans="1:4" x14ac:dyDescent="0.25">
      <c r="A226" s="35">
        <v>2.000888E-11</v>
      </c>
      <c r="B226" s="35">
        <v>88.45684</v>
      </c>
      <c r="C226" s="35"/>
      <c r="D226" s="35"/>
    </row>
    <row r="227" spans="1:4" x14ac:dyDescent="0.25">
      <c r="A227" s="35">
        <v>1.63709E-11</v>
      </c>
      <c r="B227" s="35">
        <v>88.862889999999993</v>
      </c>
      <c r="C227" s="35"/>
      <c r="D227" s="35"/>
    </row>
    <row r="228" spans="1:4" x14ac:dyDescent="0.25">
      <c r="A228" s="35">
        <v>1.5006659999999999E-11</v>
      </c>
      <c r="B228" s="35">
        <v>89.267930000000007</v>
      </c>
      <c r="C228" s="35"/>
      <c r="D228" s="35"/>
    </row>
    <row r="229" spans="1:4" x14ac:dyDescent="0.25">
      <c r="A229" s="35">
        <v>1.7962519999999999E-11</v>
      </c>
      <c r="B229" s="35">
        <v>89.671970000000002</v>
      </c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40"/>
  <sheetViews>
    <sheetView workbookViewId="0">
      <selection activeCell="C9" sqref="C9:D224"/>
    </sheetView>
  </sheetViews>
  <sheetFormatPr defaultRowHeight="15" x14ac:dyDescent="0.25"/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1.4911166092000001E-11</v>
      </c>
      <c r="B7" s="37">
        <f>STDEV(A9:A208)/SQRT(200)</f>
        <v>1.8407368810700625E-13</v>
      </c>
      <c r="C7" s="37">
        <f>AVERAGE(C9:C208)</f>
        <v>-1.2101884299999998E-9</v>
      </c>
      <c r="D7" s="37">
        <f>STDEV(C9:C208)/SQRT(200)</f>
        <v>6.8265043730330369E-12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1">
        <v>1.5006659999999999E-11</v>
      </c>
      <c r="B9" s="1">
        <v>0.30003020000000002</v>
      </c>
      <c r="C9" s="1">
        <v>-1.1009430000000001E-9</v>
      </c>
      <c r="D9" s="1">
        <v>0.30003020000000002</v>
      </c>
    </row>
    <row r="10" spans="1:4" x14ac:dyDescent="0.25">
      <c r="A10" s="1">
        <v>1.63709E-11</v>
      </c>
      <c r="B10" s="1">
        <v>0.98309849999999999</v>
      </c>
      <c r="C10" s="1">
        <v>-1.1236810000000001E-9</v>
      </c>
      <c r="D10" s="1">
        <v>0.98309849999999999</v>
      </c>
    </row>
    <row r="11" spans="1:4" x14ac:dyDescent="0.25">
      <c r="A11" s="1">
        <v>1.364242E-11</v>
      </c>
      <c r="B11" s="1">
        <v>1.3871389999999999</v>
      </c>
      <c r="C11" s="1">
        <v>-1.244871E-9</v>
      </c>
      <c r="D11" s="1">
        <v>1.386139</v>
      </c>
    </row>
    <row r="12" spans="1:4" x14ac:dyDescent="0.25">
      <c r="A12" s="1">
        <v>8.6401999999999995E-12</v>
      </c>
      <c r="B12" s="1">
        <v>1.792179</v>
      </c>
      <c r="C12" s="1">
        <v>-1.292165E-9</v>
      </c>
      <c r="D12" s="1">
        <v>1.7891790000000001</v>
      </c>
    </row>
    <row r="13" spans="1:4" x14ac:dyDescent="0.25">
      <c r="A13" s="1">
        <v>1.4551920000000001E-11</v>
      </c>
      <c r="B13" s="1">
        <v>2.1962199999999998</v>
      </c>
      <c r="C13" s="1">
        <v>-1.2846610000000001E-9</v>
      </c>
      <c r="D13" s="1">
        <v>2.1932200000000002</v>
      </c>
    </row>
    <row r="14" spans="1:4" x14ac:dyDescent="0.25">
      <c r="A14" s="1">
        <v>1.477929E-11</v>
      </c>
      <c r="B14" s="1">
        <v>2.6012599999999999</v>
      </c>
      <c r="C14" s="1">
        <v>-1.1664269999999999E-9</v>
      </c>
      <c r="D14" s="1">
        <v>2.59626</v>
      </c>
    </row>
    <row r="15" spans="1:4" x14ac:dyDescent="0.25">
      <c r="A15" s="1">
        <v>1.6598279999999999E-11</v>
      </c>
      <c r="B15" s="1">
        <v>3.0043009999999999</v>
      </c>
      <c r="C15" s="1">
        <v>-1.174385E-9</v>
      </c>
      <c r="D15" s="1">
        <v>2.9992999999999999</v>
      </c>
    </row>
    <row r="16" spans="1:4" x14ac:dyDescent="0.25">
      <c r="A16" s="1">
        <v>1.409717E-11</v>
      </c>
      <c r="B16" s="1">
        <v>3.4083410000000001</v>
      </c>
      <c r="C16" s="1">
        <v>-1.1496009999999999E-9</v>
      </c>
      <c r="D16" s="1">
        <v>3.4033410000000002</v>
      </c>
    </row>
    <row r="17" spans="1:4" x14ac:dyDescent="0.25">
      <c r="A17" s="1">
        <v>1.546141E-11</v>
      </c>
      <c r="B17" s="1">
        <v>3.8133819999999998</v>
      </c>
      <c r="C17" s="1">
        <v>-1.3230869999999999E-9</v>
      </c>
      <c r="D17" s="1">
        <v>3.8073809999999999</v>
      </c>
    </row>
    <row r="18" spans="1:4" x14ac:dyDescent="0.25">
      <c r="A18" s="1">
        <v>1.546141E-11</v>
      </c>
      <c r="B18" s="1">
        <v>4.217422</v>
      </c>
      <c r="C18" s="1">
        <v>-1.21895E-9</v>
      </c>
      <c r="D18" s="1">
        <v>4.212421</v>
      </c>
    </row>
    <row r="19" spans="1:4" x14ac:dyDescent="0.25">
      <c r="A19" s="1">
        <v>1.5916160000000002E-11</v>
      </c>
      <c r="B19" s="1">
        <v>4.6214620000000002</v>
      </c>
      <c r="C19" s="1">
        <v>-1.381295E-9</v>
      </c>
      <c r="D19" s="1">
        <v>4.6144610000000004</v>
      </c>
    </row>
    <row r="20" spans="1:4" x14ac:dyDescent="0.25">
      <c r="A20" s="1">
        <v>1.5234040000000001E-11</v>
      </c>
      <c r="B20" s="1">
        <v>5.0275030000000003</v>
      </c>
      <c r="C20" s="1">
        <v>-1.4370019999999999E-9</v>
      </c>
      <c r="D20" s="1">
        <v>5.0175010000000002</v>
      </c>
    </row>
    <row r="21" spans="1:4" x14ac:dyDescent="0.25">
      <c r="A21" s="1">
        <v>1.5234040000000001E-11</v>
      </c>
      <c r="B21" s="1">
        <v>5.4315429999999996</v>
      </c>
      <c r="C21" s="1">
        <v>-1.1236810000000001E-9</v>
      </c>
      <c r="D21" s="1">
        <v>5.4225430000000001</v>
      </c>
    </row>
    <row r="22" spans="1:4" x14ac:dyDescent="0.25">
      <c r="A22" s="1">
        <v>1.546141E-11</v>
      </c>
      <c r="B22" s="1">
        <v>5.8365840000000002</v>
      </c>
      <c r="C22" s="1">
        <v>-1.3433239999999999E-9</v>
      </c>
      <c r="D22" s="1">
        <v>5.8265830000000003</v>
      </c>
    </row>
    <row r="23" spans="1:4" x14ac:dyDescent="0.25">
      <c r="A23" s="1">
        <v>1.63709E-11</v>
      </c>
      <c r="B23" s="1">
        <v>6.2406240000000004</v>
      </c>
      <c r="C23" s="1">
        <v>-1.1923479999999999E-9</v>
      </c>
      <c r="D23" s="1">
        <v>6.2296230000000001</v>
      </c>
    </row>
    <row r="24" spans="1:4" x14ac:dyDescent="0.25">
      <c r="A24" s="1">
        <v>1.023182E-11</v>
      </c>
      <c r="B24" s="1">
        <v>6.6466649999999996</v>
      </c>
      <c r="C24" s="1">
        <v>-1.053877E-9</v>
      </c>
      <c r="D24" s="1">
        <v>6.632663</v>
      </c>
    </row>
    <row r="25" spans="1:4" x14ac:dyDescent="0.25">
      <c r="A25" s="1">
        <v>1.6598279999999999E-11</v>
      </c>
      <c r="B25" s="1">
        <v>7.0497050000000003</v>
      </c>
      <c r="C25" s="1">
        <v>-1.258968E-9</v>
      </c>
      <c r="D25" s="1">
        <v>7.035704</v>
      </c>
    </row>
    <row r="26" spans="1:4" x14ac:dyDescent="0.25">
      <c r="A26" s="1">
        <v>1.63709E-11</v>
      </c>
      <c r="B26" s="1">
        <v>7.4537449999999996</v>
      </c>
      <c r="C26" s="1">
        <v>-1.1834799999999999E-9</v>
      </c>
      <c r="D26" s="1">
        <v>7.4387439999999998</v>
      </c>
    </row>
    <row r="27" spans="1:4" x14ac:dyDescent="0.25">
      <c r="A27" s="1">
        <v>1.864464E-11</v>
      </c>
      <c r="B27" s="1">
        <v>7.8587870000000004</v>
      </c>
      <c r="C27" s="1">
        <v>-1.4399569999999999E-9</v>
      </c>
      <c r="D27" s="1">
        <v>7.8417849999999998</v>
      </c>
    </row>
    <row r="28" spans="1:4" x14ac:dyDescent="0.25">
      <c r="A28" s="1">
        <v>1.7507770000000001E-11</v>
      </c>
      <c r="B28" s="1">
        <v>8.2618270000000003</v>
      </c>
      <c r="C28" s="1">
        <v>-1.317176E-9</v>
      </c>
      <c r="D28" s="1">
        <v>8.245825</v>
      </c>
    </row>
    <row r="29" spans="1:4" x14ac:dyDescent="0.25">
      <c r="A29" s="1">
        <v>1.0913940000000001E-11</v>
      </c>
      <c r="B29" s="1">
        <v>8.6658659999999994</v>
      </c>
      <c r="C29" s="1">
        <v>-1.2482810000000001E-9</v>
      </c>
      <c r="D29" s="1">
        <v>8.6478649999999995</v>
      </c>
    </row>
    <row r="30" spans="1:4" x14ac:dyDescent="0.25">
      <c r="A30" s="1">
        <v>1.6598279999999999E-11</v>
      </c>
      <c r="B30" s="1">
        <v>9.0699070000000006</v>
      </c>
      <c r="C30" s="1">
        <v>-1.2175860000000001E-9</v>
      </c>
      <c r="D30" s="1">
        <v>9.0519060000000007</v>
      </c>
    </row>
    <row r="31" spans="1:4" x14ac:dyDescent="0.25">
      <c r="A31" s="1">
        <v>1.7507770000000001E-11</v>
      </c>
      <c r="B31" s="1">
        <v>9.473948</v>
      </c>
      <c r="C31" s="1">
        <v>-1.2307739999999999E-9</v>
      </c>
      <c r="D31" s="1">
        <v>9.4559449999999998</v>
      </c>
    </row>
    <row r="32" spans="1:4" x14ac:dyDescent="0.25">
      <c r="A32" s="1">
        <v>1.841727E-11</v>
      </c>
      <c r="B32" s="1">
        <v>9.8789879999999997</v>
      </c>
      <c r="C32" s="1">
        <v>-1.2366850000000001E-9</v>
      </c>
      <c r="D32" s="1">
        <v>9.8589859999999998</v>
      </c>
    </row>
    <row r="33" spans="1:4" x14ac:dyDescent="0.25">
      <c r="A33" s="1">
        <v>1.63709E-11</v>
      </c>
      <c r="B33" s="1">
        <v>10.28303</v>
      </c>
      <c r="C33" s="1">
        <v>-1.1468729999999999E-9</v>
      </c>
      <c r="D33" s="1">
        <v>10.26103</v>
      </c>
    </row>
    <row r="34" spans="1:4" x14ac:dyDescent="0.25">
      <c r="A34" s="1">
        <v>1.5234040000000001E-11</v>
      </c>
      <c r="B34" s="1">
        <v>10.68707</v>
      </c>
      <c r="C34" s="1">
        <v>-1.1293650000000001E-9</v>
      </c>
      <c r="D34" s="1">
        <v>10.664070000000001</v>
      </c>
    </row>
    <row r="35" spans="1:4" x14ac:dyDescent="0.25">
      <c r="A35" s="1">
        <v>1.7962519999999999E-11</v>
      </c>
      <c r="B35" s="1">
        <v>11.09211</v>
      </c>
      <c r="C35" s="1">
        <v>-1.1561950000000001E-9</v>
      </c>
      <c r="D35" s="1">
        <v>11.068110000000001</v>
      </c>
    </row>
    <row r="36" spans="1:4" x14ac:dyDescent="0.25">
      <c r="A36" s="1">
        <v>1.6598279999999999E-11</v>
      </c>
      <c r="B36" s="1">
        <v>11.49715</v>
      </c>
      <c r="C36" s="1">
        <v>-1.213493E-9</v>
      </c>
      <c r="D36" s="1">
        <v>11.47115</v>
      </c>
    </row>
    <row r="37" spans="1:4" x14ac:dyDescent="0.25">
      <c r="A37" s="1">
        <v>1.546141E-11</v>
      </c>
      <c r="B37" s="1">
        <v>11.90119</v>
      </c>
      <c r="C37" s="1">
        <v>-1.0479649999999999E-9</v>
      </c>
      <c r="D37" s="1">
        <v>11.87419</v>
      </c>
    </row>
    <row r="38" spans="1:4" x14ac:dyDescent="0.25">
      <c r="A38" s="1">
        <v>1.546141E-11</v>
      </c>
      <c r="B38" s="1">
        <v>12.306229999999999</v>
      </c>
      <c r="C38" s="1">
        <v>-1.016133E-9</v>
      </c>
      <c r="D38" s="1">
        <v>12.277229999999999</v>
      </c>
    </row>
    <row r="39" spans="1:4" x14ac:dyDescent="0.25">
      <c r="A39" s="1">
        <v>1.7962519999999999E-11</v>
      </c>
      <c r="B39" s="1">
        <v>12.70927</v>
      </c>
      <c r="C39" s="1">
        <v>-1.245553E-9</v>
      </c>
      <c r="D39" s="1">
        <v>12.68127</v>
      </c>
    </row>
    <row r="40" spans="1:4" x14ac:dyDescent="0.25">
      <c r="A40" s="1">
        <v>1.6143530000000001E-11</v>
      </c>
      <c r="B40" s="1">
        <v>13.11431</v>
      </c>
      <c r="C40" s="1">
        <v>-1.251237E-9</v>
      </c>
      <c r="D40" s="1">
        <v>13.08531</v>
      </c>
    </row>
    <row r="41" spans="1:4" x14ac:dyDescent="0.25">
      <c r="A41" s="1">
        <v>1.6598279999999999E-11</v>
      </c>
      <c r="B41" s="1">
        <v>13.51835</v>
      </c>
      <c r="C41" s="1">
        <v>-1.25101E-9</v>
      </c>
      <c r="D41" s="1">
        <v>13.48935</v>
      </c>
    </row>
    <row r="42" spans="1:4" x14ac:dyDescent="0.25">
      <c r="A42" s="1">
        <v>1.63709E-11</v>
      </c>
      <c r="B42" s="1">
        <v>13.923389999999999</v>
      </c>
      <c r="C42" s="1">
        <v>-1.235776E-9</v>
      </c>
      <c r="D42" s="1">
        <v>13.89339</v>
      </c>
    </row>
    <row r="43" spans="1:4" x14ac:dyDescent="0.25">
      <c r="A43" s="1">
        <v>1.5916160000000002E-11</v>
      </c>
      <c r="B43" s="1">
        <v>14.388439999999999</v>
      </c>
      <c r="C43" s="1">
        <v>-1.3935729999999999E-9</v>
      </c>
      <c r="D43" s="1">
        <v>14.296430000000001</v>
      </c>
    </row>
    <row r="44" spans="1:4" x14ac:dyDescent="0.25">
      <c r="A44" s="1">
        <v>1.5916160000000002E-11</v>
      </c>
      <c r="B44" s="1">
        <v>14.793480000000001</v>
      </c>
      <c r="C44" s="1">
        <v>-1.1752949999999999E-9</v>
      </c>
      <c r="D44" s="1">
        <v>14.69947</v>
      </c>
    </row>
    <row r="45" spans="1:4" x14ac:dyDescent="0.25">
      <c r="A45" s="1">
        <v>1.5006659999999999E-11</v>
      </c>
      <c r="B45" s="1">
        <v>15.197520000000001</v>
      </c>
      <c r="C45" s="1">
        <v>-9.8611959999999998E-10</v>
      </c>
      <c r="D45" s="1">
        <v>15.10351</v>
      </c>
    </row>
    <row r="46" spans="1:4" x14ac:dyDescent="0.25">
      <c r="A46" s="1">
        <v>1.1596059999999999E-11</v>
      </c>
      <c r="B46" s="1">
        <v>15.601559999999999</v>
      </c>
      <c r="C46" s="1">
        <v>-1.188255E-9</v>
      </c>
      <c r="D46" s="1">
        <v>15.506550000000001</v>
      </c>
    </row>
    <row r="47" spans="1:4" x14ac:dyDescent="0.25">
      <c r="A47" s="1">
        <v>1.7962519999999999E-11</v>
      </c>
      <c r="B47" s="1">
        <v>16.006599999999999</v>
      </c>
      <c r="C47" s="1">
        <v>-1.5568280000000001E-9</v>
      </c>
      <c r="D47" s="1">
        <v>15.910589999999999</v>
      </c>
    </row>
    <row r="48" spans="1:4" x14ac:dyDescent="0.25">
      <c r="A48" s="1">
        <v>1.7507770000000001E-11</v>
      </c>
      <c r="B48" s="1">
        <v>16.40964</v>
      </c>
      <c r="C48" s="1">
        <v>-1.270109E-9</v>
      </c>
      <c r="D48" s="1">
        <v>16.31363</v>
      </c>
    </row>
    <row r="49" spans="1:4" x14ac:dyDescent="0.25">
      <c r="A49" s="1">
        <v>1.5006659999999999E-11</v>
      </c>
      <c r="B49" s="1">
        <v>16.814679999999999</v>
      </c>
      <c r="C49" s="1">
        <v>-1.168701E-9</v>
      </c>
      <c r="D49" s="1">
        <v>16.718669999999999</v>
      </c>
    </row>
    <row r="50" spans="1:4" x14ac:dyDescent="0.25">
      <c r="A50" s="1">
        <v>1.477929E-11</v>
      </c>
      <c r="B50" s="1">
        <v>17.218720000000001</v>
      </c>
      <c r="C50" s="1">
        <v>-1.0845719999999999E-9</v>
      </c>
      <c r="D50" s="1">
        <v>17.122710000000001</v>
      </c>
    </row>
    <row r="51" spans="1:4" x14ac:dyDescent="0.25">
      <c r="A51" s="1">
        <v>1.5234040000000001E-11</v>
      </c>
      <c r="B51" s="1">
        <v>17.621759999999998</v>
      </c>
      <c r="C51" s="1">
        <v>-1.1443720000000001E-9</v>
      </c>
      <c r="D51" s="1">
        <v>17.525749999999999</v>
      </c>
    </row>
    <row r="52" spans="1:4" x14ac:dyDescent="0.25">
      <c r="A52" s="1">
        <v>1.5916160000000002E-11</v>
      </c>
      <c r="B52" s="1">
        <v>18.026800000000001</v>
      </c>
      <c r="C52" s="1">
        <v>-1.110948E-9</v>
      </c>
      <c r="D52" s="1">
        <v>17.928789999999999</v>
      </c>
    </row>
    <row r="53" spans="1:4" x14ac:dyDescent="0.25">
      <c r="A53" s="1">
        <v>9.5496939999999998E-12</v>
      </c>
      <c r="B53" s="1">
        <v>18.43084</v>
      </c>
      <c r="C53" s="1">
        <v>-1.1775680000000001E-9</v>
      </c>
      <c r="D53" s="1">
        <v>18.33183</v>
      </c>
    </row>
    <row r="54" spans="1:4" x14ac:dyDescent="0.25">
      <c r="A54" s="1">
        <v>1.63709E-11</v>
      </c>
      <c r="B54" s="1">
        <v>18.833880000000001</v>
      </c>
      <c r="C54" s="1">
        <v>-1.241006E-9</v>
      </c>
      <c r="D54" s="1">
        <v>18.735869999999998</v>
      </c>
    </row>
    <row r="55" spans="1:4" x14ac:dyDescent="0.25">
      <c r="A55" s="1">
        <v>1.5916160000000002E-11</v>
      </c>
      <c r="B55" s="1">
        <v>19.237919999999999</v>
      </c>
      <c r="C55" s="1">
        <v>-1.1093559999999999E-9</v>
      </c>
      <c r="D55" s="1">
        <v>19.138909999999999</v>
      </c>
    </row>
    <row r="56" spans="1:4" x14ac:dyDescent="0.25">
      <c r="A56" s="1">
        <v>1.5916160000000002E-11</v>
      </c>
      <c r="B56" s="1">
        <v>19.641960000000001</v>
      </c>
      <c r="C56" s="1">
        <v>-1.176886E-9</v>
      </c>
      <c r="D56" s="1">
        <v>19.54195</v>
      </c>
    </row>
    <row r="57" spans="1:4" x14ac:dyDescent="0.25">
      <c r="A57" s="1">
        <v>1.6825650000000001E-11</v>
      </c>
      <c r="B57" s="1">
        <v>20.047000000000001</v>
      </c>
      <c r="C57" s="1">
        <v>-1.321496E-9</v>
      </c>
      <c r="D57" s="1">
        <v>19.944990000000001</v>
      </c>
    </row>
    <row r="58" spans="1:4" x14ac:dyDescent="0.25">
      <c r="A58" s="1">
        <v>1.364242E-11</v>
      </c>
      <c r="B58" s="1">
        <v>20.450040000000001</v>
      </c>
      <c r="C58" s="1">
        <v>-1.210992E-9</v>
      </c>
      <c r="D58" s="1">
        <v>20.348040000000001</v>
      </c>
    </row>
    <row r="59" spans="1:4" x14ac:dyDescent="0.25">
      <c r="A59" s="1">
        <v>1.5916160000000002E-11</v>
      </c>
      <c r="B59" s="1">
        <v>20.856089999999998</v>
      </c>
      <c r="C59" s="1">
        <v>-1.36265E-9</v>
      </c>
      <c r="D59" s="1">
        <v>20.752079999999999</v>
      </c>
    </row>
    <row r="60" spans="1:4" x14ac:dyDescent="0.25">
      <c r="A60" s="1">
        <v>1.4551920000000001E-11</v>
      </c>
      <c r="B60" s="1">
        <v>21.26013</v>
      </c>
      <c r="C60" s="1">
        <v>-1.258513E-9</v>
      </c>
      <c r="D60" s="1">
        <v>21.156120000000001</v>
      </c>
    </row>
    <row r="61" spans="1:4" x14ac:dyDescent="0.25">
      <c r="A61" s="1">
        <v>1.63709E-11</v>
      </c>
      <c r="B61" s="1">
        <v>21.66517</v>
      </c>
      <c r="C61" s="1">
        <v>-1.437684E-9</v>
      </c>
      <c r="D61" s="1">
        <v>21.559159999999999</v>
      </c>
    </row>
    <row r="62" spans="1:4" x14ac:dyDescent="0.25">
      <c r="A62" s="1">
        <v>1.6143530000000001E-11</v>
      </c>
      <c r="B62" s="1">
        <v>22.069210000000002</v>
      </c>
      <c r="C62" s="1">
        <v>-1.059789E-9</v>
      </c>
      <c r="D62" s="1">
        <v>21.963200000000001</v>
      </c>
    </row>
    <row r="63" spans="1:4" x14ac:dyDescent="0.25">
      <c r="A63" s="1">
        <v>1.227818E-11</v>
      </c>
      <c r="B63" s="1">
        <v>22.472249999999999</v>
      </c>
      <c r="C63" s="1">
        <v>-1.264425E-9</v>
      </c>
      <c r="D63" s="1">
        <v>22.366240000000001</v>
      </c>
    </row>
    <row r="64" spans="1:4" x14ac:dyDescent="0.25">
      <c r="A64" s="1">
        <v>1.8872020000000001E-11</v>
      </c>
      <c r="B64" s="1">
        <v>22.877289999999999</v>
      </c>
      <c r="C64" s="1">
        <v>-1.389481E-9</v>
      </c>
      <c r="D64" s="1">
        <v>22.769279999999998</v>
      </c>
    </row>
    <row r="65" spans="1:4" x14ac:dyDescent="0.25">
      <c r="A65" s="1">
        <v>1.409717E-11</v>
      </c>
      <c r="B65" s="1">
        <v>23.281330000000001</v>
      </c>
      <c r="C65" s="1">
        <v>-1.13323E-9</v>
      </c>
      <c r="D65" s="1">
        <v>23.174320000000002</v>
      </c>
    </row>
    <row r="66" spans="1:4" x14ac:dyDescent="0.25">
      <c r="A66" s="1">
        <v>1.227818E-11</v>
      </c>
      <c r="B66" s="1">
        <v>23.684370000000001</v>
      </c>
      <c r="C66" s="1">
        <v>-1.1370960000000001E-9</v>
      </c>
      <c r="D66" s="1">
        <v>23.577359999999999</v>
      </c>
    </row>
    <row r="67" spans="1:4" x14ac:dyDescent="0.25">
      <c r="A67" s="1">
        <v>1.6143530000000001E-11</v>
      </c>
      <c r="B67" s="1">
        <v>24.089410000000001</v>
      </c>
      <c r="C67" s="1">
        <v>-1.3683349999999999E-9</v>
      </c>
      <c r="D67" s="1">
        <v>23.981400000000001</v>
      </c>
    </row>
    <row r="68" spans="1:4" x14ac:dyDescent="0.25">
      <c r="A68" s="1">
        <v>1.29603E-11</v>
      </c>
      <c r="B68" s="1">
        <v>24.493449999999999</v>
      </c>
      <c r="C68" s="1">
        <v>-1.275794E-9</v>
      </c>
      <c r="D68" s="1">
        <v>24.384440000000001</v>
      </c>
    </row>
    <row r="69" spans="1:4" x14ac:dyDescent="0.25">
      <c r="A69" s="1">
        <v>1.364242E-11</v>
      </c>
      <c r="B69" s="1">
        <v>24.897490000000001</v>
      </c>
      <c r="C69" s="1">
        <v>-1.2730650000000001E-9</v>
      </c>
      <c r="D69" s="1">
        <v>24.787479999999999</v>
      </c>
    </row>
    <row r="70" spans="1:4" x14ac:dyDescent="0.25">
      <c r="A70" s="1">
        <v>1.546141E-11</v>
      </c>
      <c r="B70" s="1">
        <v>25.302530000000001</v>
      </c>
      <c r="C70" s="1">
        <v>-1.115041E-9</v>
      </c>
      <c r="D70" s="1">
        <v>25.190519999999999</v>
      </c>
    </row>
    <row r="71" spans="1:4" x14ac:dyDescent="0.25">
      <c r="A71" s="1">
        <v>1.477929E-11</v>
      </c>
      <c r="B71" s="1">
        <v>25.706569999999999</v>
      </c>
      <c r="C71" s="1">
        <v>-1.0775240000000001E-9</v>
      </c>
      <c r="D71" s="1">
        <v>25.59356</v>
      </c>
    </row>
    <row r="72" spans="1:4" x14ac:dyDescent="0.25">
      <c r="A72" s="1">
        <v>1.5916160000000002E-11</v>
      </c>
      <c r="B72" s="1">
        <v>26.110610000000001</v>
      </c>
      <c r="C72" s="1">
        <v>-1.232365E-9</v>
      </c>
      <c r="D72" s="1">
        <v>25.997599999999998</v>
      </c>
    </row>
    <row r="73" spans="1:4" x14ac:dyDescent="0.25">
      <c r="A73" s="1">
        <v>1.4551920000000001E-11</v>
      </c>
      <c r="B73" s="1">
        <v>26.51465</v>
      </c>
      <c r="C73" s="1">
        <v>-1.1925750000000001E-9</v>
      </c>
      <c r="D73" s="1">
        <v>26.40164</v>
      </c>
    </row>
    <row r="74" spans="1:4" x14ac:dyDescent="0.25">
      <c r="A74" s="1">
        <v>1.3415049999999999E-11</v>
      </c>
      <c r="B74" s="1">
        <v>26.918690000000002</v>
      </c>
      <c r="C74" s="1">
        <v>-1.164608E-9</v>
      </c>
      <c r="D74" s="1">
        <v>26.804680000000001</v>
      </c>
    </row>
    <row r="75" spans="1:4" x14ac:dyDescent="0.25">
      <c r="A75" s="1">
        <v>1.364242E-11</v>
      </c>
      <c r="B75" s="1">
        <v>27.323730000000001</v>
      </c>
      <c r="C75" s="1">
        <v>-1.162789E-9</v>
      </c>
      <c r="D75" s="1">
        <v>27.207719999999998</v>
      </c>
    </row>
    <row r="76" spans="1:4" x14ac:dyDescent="0.25">
      <c r="A76" s="1">
        <v>1.5234040000000001E-11</v>
      </c>
      <c r="B76" s="1">
        <v>27.726769999999998</v>
      </c>
      <c r="C76" s="1">
        <v>-1.2380500000000001E-9</v>
      </c>
      <c r="D76" s="1">
        <v>27.61176</v>
      </c>
    </row>
    <row r="77" spans="1:4" x14ac:dyDescent="0.25">
      <c r="A77" s="1">
        <v>1.045919E-11</v>
      </c>
      <c r="B77" s="1">
        <v>28.131810000000002</v>
      </c>
      <c r="C77" s="1">
        <v>-1.3203590000000001E-9</v>
      </c>
      <c r="D77" s="1">
        <v>28.014800000000001</v>
      </c>
    </row>
    <row r="78" spans="1:4" x14ac:dyDescent="0.25">
      <c r="A78" s="1">
        <v>1.3415049999999999E-11</v>
      </c>
      <c r="B78" s="1">
        <v>28.534849999999999</v>
      </c>
      <c r="C78" s="1">
        <v>-1.2112200000000001E-9</v>
      </c>
      <c r="D78" s="1">
        <v>28.417840000000002</v>
      </c>
    </row>
    <row r="79" spans="1:4" x14ac:dyDescent="0.25">
      <c r="A79" s="1">
        <v>1.546141E-11</v>
      </c>
      <c r="B79" s="1">
        <v>28.939889999999998</v>
      </c>
      <c r="C79" s="1">
        <v>-1.1873450000000001E-9</v>
      </c>
      <c r="D79" s="1">
        <v>28.820879999999999</v>
      </c>
    </row>
    <row r="80" spans="1:4" x14ac:dyDescent="0.25">
      <c r="A80" s="1">
        <v>1.63709E-11</v>
      </c>
      <c r="B80" s="1">
        <v>29.34393</v>
      </c>
      <c r="C80" s="1">
        <v>-1.1771139999999999E-9</v>
      </c>
      <c r="D80" s="1">
        <v>29.22392</v>
      </c>
    </row>
    <row r="81" spans="1:4" x14ac:dyDescent="0.25">
      <c r="A81" s="1">
        <v>1.5006659999999999E-11</v>
      </c>
      <c r="B81" s="1">
        <v>29.747979999999998</v>
      </c>
      <c r="C81" s="1">
        <v>-1.203489E-9</v>
      </c>
      <c r="D81" s="1">
        <v>29.62696</v>
      </c>
    </row>
    <row r="82" spans="1:4" x14ac:dyDescent="0.25">
      <c r="A82" s="1">
        <v>1.409717E-11</v>
      </c>
      <c r="B82" s="1">
        <v>30.153020000000001</v>
      </c>
      <c r="C82" s="1">
        <v>-1.1416429999999999E-9</v>
      </c>
      <c r="D82" s="1">
        <v>30.03</v>
      </c>
    </row>
    <row r="83" spans="1:4" x14ac:dyDescent="0.25">
      <c r="A83" s="1">
        <v>1.63709E-11</v>
      </c>
      <c r="B83" s="1">
        <v>30.55706</v>
      </c>
      <c r="C83" s="1">
        <v>-1.1507380000000001E-9</v>
      </c>
      <c r="D83" s="1">
        <v>30.43404</v>
      </c>
    </row>
    <row r="84" spans="1:4" x14ac:dyDescent="0.25">
      <c r="A84" s="1">
        <v>1.6143530000000001E-11</v>
      </c>
      <c r="B84" s="1">
        <v>30.961099999999998</v>
      </c>
      <c r="C84" s="1">
        <v>-1.140506E-9</v>
      </c>
      <c r="D84" s="1">
        <v>30.838080000000001</v>
      </c>
    </row>
    <row r="85" spans="1:4" x14ac:dyDescent="0.25">
      <c r="A85" s="1">
        <v>1.409717E-11</v>
      </c>
      <c r="B85" s="1">
        <v>31.366140000000001</v>
      </c>
      <c r="C85" s="1">
        <v>-1.126864E-9</v>
      </c>
      <c r="D85" s="1">
        <v>31.241119999999999</v>
      </c>
    </row>
    <row r="86" spans="1:4" x14ac:dyDescent="0.25">
      <c r="A86" s="1">
        <v>1.29603E-11</v>
      </c>
      <c r="B86" s="1">
        <v>31.77018</v>
      </c>
      <c r="C86" s="1">
        <v>-1.271928E-9</v>
      </c>
      <c r="D86" s="1">
        <v>31.644159999999999</v>
      </c>
    </row>
    <row r="87" spans="1:4" x14ac:dyDescent="0.25">
      <c r="A87" s="1">
        <v>1.409717E-11</v>
      </c>
      <c r="B87" s="1">
        <v>32.174219999999998</v>
      </c>
      <c r="C87" s="1">
        <v>-1.1659720000000001E-9</v>
      </c>
      <c r="D87" s="1">
        <v>32.048200000000001</v>
      </c>
    </row>
    <row r="88" spans="1:4" x14ac:dyDescent="0.25">
      <c r="A88" s="1">
        <v>1.5006659999999999E-11</v>
      </c>
      <c r="B88" s="1">
        <v>32.579259999999998</v>
      </c>
      <c r="C88" s="1">
        <v>-1.2232700000000001E-9</v>
      </c>
      <c r="D88" s="1">
        <v>32.451239999999999</v>
      </c>
    </row>
    <row r="89" spans="1:4" x14ac:dyDescent="0.25">
      <c r="A89" s="1">
        <v>1.4551920000000001E-11</v>
      </c>
      <c r="B89" s="1">
        <v>32.9833</v>
      </c>
      <c r="C89" s="1">
        <v>-1.342187E-9</v>
      </c>
      <c r="D89" s="1">
        <v>32.854289999999999</v>
      </c>
    </row>
    <row r="90" spans="1:4" x14ac:dyDescent="0.25">
      <c r="A90" s="1">
        <v>1.477929E-11</v>
      </c>
      <c r="B90" s="1">
        <v>33.387340000000002</v>
      </c>
      <c r="C90" s="1">
        <v>-1.1909830000000001E-9</v>
      </c>
      <c r="D90" s="1">
        <v>33.259329999999999</v>
      </c>
    </row>
    <row r="91" spans="1:4" x14ac:dyDescent="0.25">
      <c r="A91" s="1">
        <v>1.7507770000000001E-11</v>
      </c>
      <c r="B91" s="1">
        <v>33.790379999999999</v>
      </c>
      <c r="C91" s="1">
        <v>-1.220542E-9</v>
      </c>
      <c r="D91" s="1">
        <v>33.662370000000003</v>
      </c>
    </row>
    <row r="92" spans="1:4" x14ac:dyDescent="0.25">
      <c r="A92" s="1">
        <v>1.7962519999999999E-11</v>
      </c>
      <c r="B92" s="1">
        <v>34.194420000000001</v>
      </c>
      <c r="C92" s="1">
        <v>-1.1659720000000001E-9</v>
      </c>
      <c r="D92" s="1">
        <v>34.06541</v>
      </c>
    </row>
    <row r="93" spans="1:4" x14ac:dyDescent="0.25">
      <c r="A93" s="1">
        <v>1.6143530000000001E-11</v>
      </c>
      <c r="B93" s="1">
        <v>34.599460000000001</v>
      </c>
      <c r="C93" s="1">
        <v>-1.2130390000000001E-9</v>
      </c>
      <c r="D93" s="1">
        <v>34.468449999999997</v>
      </c>
    </row>
    <row r="94" spans="1:4" x14ac:dyDescent="0.25">
      <c r="A94" s="1">
        <v>1.386979E-11</v>
      </c>
      <c r="B94" s="1">
        <v>35.003500000000003</v>
      </c>
      <c r="C94" s="1">
        <v>-9.6974870000000009E-10</v>
      </c>
      <c r="D94" s="1">
        <v>34.872489999999999</v>
      </c>
    </row>
    <row r="95" spans="1:4" x14ac:dyDescent="0.25">
      <c r="A95" s="1">
        <v>1.5916160000000002E-11</v>
      </c>
      <c r="B95" s="1">
        <v>35.407539999999997</v>
      </c>
      <c r="C95" s="1">
        <v>-1.1505110000000001E-9</v>
      </c>
      <c r="D95" s="1">
        <v>35.276530000000001</v>
      </c>
    </row>
    <row r="96" spans="1:4" x14ac:dyDescent="0.25">
      <c r="A96" s="1">
        <v>1.6143530000000001E-11</v>
      </c>
      <c r="B96" s="1">
        <v>35.812579999999997</v>
      </c>
      <c r="C96" s="1">
        <v>-1.4319989999999999E-9</v>
      </c>
      <c r="D96" s="1">
        <v>35.680570000000003</v>
      </c>
    </row>
    <row r="97" spans="1:4" x14ac:dyDescent="0.25">
      <c r="A97" s="1">
        <v>7.2759579999999993E-12</v>
      </c>
      <c r="B97" s="1">
        <v>36.216619999999999</v>
      </c>
      <c r="C97" s="1">
        <v>-1.1998510000000001E-9</v>
      </c>
      <c r="D97" s="1">
        <v>36.082610000000003</v>
      </c>
    </row>
    <row r="98" spans="1:4" x14ac:dyDescent="0.25">
      <c r="A98" s="1">
        <v>1.20508E-11</v>
      </c>
      <c r="B98" s="1">
        <v>36.620660000000001</v>
      </c>
      <c r="C98" s="1">
        <v>-1.2062170000000001E-9</v>
      </c>
      <c r="D98" s="1">
        <v>36.487650000000002</v>
      </c>
    </row>
    <row r="99" spans="1:4" x14ac:dyDescent="0.25">
      <c r="A99" s="1">
        <v>1.5234040000000001E-11</v>
      </c>
      <c r="B99" s="1">
        <v>37.025700000000001</v>
      </c>
      <c r="C99" s="1">
        <v>-1.302851E-9</v>
      </c>
      <c r="D99" s="1">
        <v>36.890689999999999</v>
      </c>
    </row>
    <row r="100" spans="1:4" x14ac:dyDescent="0.25">
      <c r="A100" s="1">
        <v>1.386979E-11</v>
      </c>
      <c r="B100" s="1">
        <v>37.429740000000002</v>
      </c>
      <c r="C100" s="1">
        <v>-1.113222E-9</v>
      </c>
      <c r="D100" s="1">
        <v>37.292729999999999</v>
      </c>
    </row>
    <row r="101" spans="1:4" x14ac:dyDescent="0.25">
      <c r="A101" s="1">
        <v>1.6825650000000001E-11</v>
      </c>
      <c r="B101" s="1">
        <v>37.833779999999997</v>
      </c>
      <c r="C101" s="1">
        <v>-1.1111749999999999E-9</v>
      </c>
      <c r="D101" s="1">
        <v>37.696770000000001</v>
      </c>
    </row>
    <row r="102" spans="1:4" x14ac:dyDescent="0.25">
      <c r="A102" s="1">
        <v>1.4551920000000001E-11</v>
      </c>
      <c r="B102" s="1">
        <v>38.238819999999997</v>
      </c>
      <c r="C102" s="1">
        <v>-9.1131369999999997E-10</v>
      </c>
      <c r="D102" s="1">
        <v>38.099809999999998</v>
      </c>
    </row>
    <row r="103" spans="1:4" x14ac:dyDescent="0.25">
      <c r="A103" s="1">
        <v>1.6143530000000001E-11</v>
      </c>
      <c r="B103" s="1">
        <v>38.641860000000001</v>
      </c>
      <c r="C103" s="1">
        <v>-1.194849E-9</v>
      </c>
      <c r="D103" s="1">
        <v>38.50385</v>
      </c>
    </row>
    <row r="104" spans="1:4" x14ac:dyDescent="0.25">
      <c r="A104" s="1">
        <v>1.5234040000000001E-11</v>
      </c>
      <c r="B104" s="1">
        <v>39.045900000000003</v>
      </c>
      <c r="C104" s="1">
        <v>-1.1525570000000001E-9</v>
      </c>
      <c r="D104" s="1">
        <v>38.906889999999997</v>
      </c>
    </row>
    <row r="105" spans="1:4" x14ac:dyDescent="0.25">
      <c r="A105" s="1">
        <v>1.6825650000000001E-11</v>
      </c>
      <c r="B105" s="1">
        <v>39.449939999999998</v>
      </c>
      <c r="C105" s="1">
        <v>-1.2953480000000001E-9</v>
      </c>
      <c r="D105" s="1">
        <v>39.310929999999999</v>
      </c>
    </row>
    <row r="106" spans="1:4" x14ac:dyDescent="0.25">
      <c r="A106" s="1">
        <v>1.5006659999999999E-11</v>
      </c>
      <c r="B106" s="1">
        <v>39.853990000000003</v>
      </c>
      <c r="C106" s="1">
        <v>-1.324224E-9</v>
      </c>
      <c r="D106" s="1">
        <v>39.713970000000003</v>
      </c>
    </row>
    <row r="107" spans="1:4" x14ac:dyDescent="0.25">
      <c r="A107" s="1">
        <v>3.6379789999999996E-12</v>
      </c>
      <c r="B107" s="1">
        <v>40.259030000000003</v>
      </c>
      <c r="C107" s="1">
        <v>-1.3658340000000001E-9</v>
      </c>
      <c r="D107" s="1">
        <v>40.117010000000001</v>
      </c>
    </row>
    <row r="108" spans="1:4" x14ac:dyDescent="0.25">
      <c r="A108" s="1">
        <v>1.3415049999999999E-11</v>
      </c>
      <c r="B108" s="1">
        <v>40.663069999999998</v>
      </c>
      <c r="C108" s="1">
        <v>-1.288527E-9</v>
      </c>
      <c r="D108" s="1">
        <v>40.521050000000002</v>
      </c>
    </row>
    <row r="109" spans="1:4" x14ac:dyDescent="0.25">
      <c r="A109" s="1">
        <v>1.20508E-11</v>
      </c>
      <c r="B109" s="1">
        <v>41.06711</v>
      </c>
      <c r="C109" s="1">
        <v>-1.3194489999999999E-9</v>
      </c>
      <c r="D109" s="1">
        <v>40.925089999999997</v>
      </c>
    </row>
    <row r="110" spans="1:4" x14ac:dyDescent="0.25">
      <c r="A110" s="1">
        <v>1.7280399999999999E-11</v>
      </c>
      <c r="B110" s="1">
        <v>41.472149999999999</v>
      </c>
      <c r="C110" s="1">
        <v>-1.258513E-9</v>
      </c>
      <c r="D110" s="1">
        <v>41.328130000000002</v>
      </c>
    </row>
    <row r="111" spans="1:4" x14ac:dyDescent="0.25">
      <c r="A111" s="1">
        <v>1.6598279999999999E-11</v>
      </c>
      <c r="B111" s="1">
        <v>41.877189999999999</v>
      </c>
      <c r="C111" s="1">
        <v>-1.233275E-9</v>
      </c>
      <c r="D111" s="1">
        <v>41.731169999999999</v>
      </c>
    </row>
    <row r="112" spans="1:4" x14ac:dyDescent="0.25">
      <c r="A112" s="1">
        <v>1.6143530000000001E-11</v>
      </c>
      <c r="B112" s="1">
        <v>42.281230000000001</v>
      </c>
      <c r="C112" s="1">
        <v>-1.1084469999999999E-9</v>
      </c>
      <c r="D112" s="1">
        <v>42.135210000000001</v>
      </c>
    </row>
    <row r="113" spans="1:4" x14ac:dyDescent="0.25">
      <c r="A113" s="1">
        <v>1.5916160000000002E-11</v>
      </c>
      <c r="B113" s="1">
        <v>42.685270000000003</v>
      </c>
      <c r="C113" s="1">
        <v>-1.1123120000000001E-9</v>
      </c>
      <c r="D113" s="1">
        <v>42.54025</v>
      </c>
    </row>
    <row r="114" spans="1:4" x14ac:dyDescent="0.25">
      <c r="A114" s="1">
        <v>1.6825650000000001E-11</v>
      </c>
      <c r="B114" s="1">
        <v>43.090310000000002</v>
      </c>
      <c r="C114" s="1">
        <v>-1.4024410000000001E-9</v>
      </c>
      <c r="D114" s="1">
        <v>42.944290000000002</v>
      </c>
    </row>
    <row r="115" spans="1:4" x14ac:dyDescent="0.25">
      <c r="A115" s="1">
        <v>1.6143530000000001E-11</v>
      </c>
      <c r="B115" s="1">
        <v>43.495350000000002</v>
      </c>
      <c r="C115" s="1">
        <v>-1.145736E-9</v>
      </c>
      <c r="D115" s="1">
        <v>43.348329999999997</v>
      </c>
    </row>
    <row r="116" spans="1:4" x14ac:dyDescent="0.25">
      <c r="A116" s="1">
        <v>1.7962519999999999E-11</v>
      </c>
      <c r="B116" s="1">
        <v>43.899389999999997</v>
      </c>
      <c r="C116" s="1">
        <v>-1.2100829999999999E-9</v>
      </c>
      <c r="D116" s="1">
        <v>43.751379999999997</v>
      </c>
    </row>
    <row r="117" spans="1:4" x14ac:dyDescent="0.25">
      <c r="A117" s="1">
        <v>1.546141E-11</v>
      </c>
      <c r="B117" s="1">
        <v>44.305430000000001</v>
      </c>
      <c r="C117" s="1">
        <v>-1.2212240000000001E-9</v>
      </c>
      <c r="D117" s="1">
        <v>44.153419999999997</v>
      </c>
    </row>
    <row r="118" spans="1:4" x14ac:dyDescent="0.25">
      <c r="A118" s="1">
        <v>1.773515E-11</v>
      </c>
      <c r="B118" s="1">
        <v>44.709470000000003</v>
      </c>
      <c r="C118" s="1">
        <v>-1.1623340000000001E-9</v>
      </c>
      <c r="D118" s="1">
        <v>44.557459999999999</v>
      </c>
    </row>
    <row r="119" spans="1:4" x14ac:dyDescent="0.25">
      <c r="A119" s="1">
        <v>1.6598279999999999E-11</v>
      </c>
      <c r="B119" s="1">
        <v>45.114510000000003</v>
      </c>
      <c r="C119" s="1">
        <v>-1.1334579999999999E-9</v>
      </c>
      <c r="D119" s="1">
        <v>44.961500000000001</v>
      </c>
    </row>
    <row r="120" spans="1:4" x14ac:dyDescent="0.25">
      <c r="A120" s="1">
        <v>1.546141E-11</v>
      </c>
      <c r="B120" s="1">
        <v>45.518549999999998</v>
      </c>
      <c r="C120" s="1">
        <v>-1.230319E-9</v>
      </c>
      <c r="D120" s="1">
        <v>45.364539999999998</v>
      </c>
    </row>
    <row r="121" spans="1:4" x14ac:dyDescent="0.25">
      <c r="A121" s="1">
        <v>1.6143530000000001E-11</v>
      </c>
      <c r="B121" s="1">
        <v>45.92259</v>
      </c>
      <c r="C121" s="1">
        <v>-1.30899E-9</v>
      </c>
      <c r="D121" s="1">
        <v>45.767580000000002</v>
      </c>
    </row>
    <row r="122" spans="1:4" x14ac:dyDescent="0.25">
      <c r="A122" s="1">
        <v>1.864464E-11</v>
      </c>
      <c r="B122" s="1">
        <v>46.326630000000002</v>
      </c>
      <c r="C122" s="1">
        <v>-1.2860259999999999E-9</v>
      </c>
      <c r="D122" s="1">
        <v>46.17062</v>
      </c>
    </row>
    <row r="123" spans="1:4" x14ac:dyDescent="0.25">
      <c r="A123" s="1">
        <v>1.477929E-11</v>
      </c>
      <c r="B123" s="1">
        <v>46.729669999999999</v>
      </c>
      <c r="C123" s="1">
        <v>-1.1148129999999999E-9</v>
      </c>
      <c r="D123" s="1">
        <v>46.573659999999997</v>
      </c>
    </row>
    <row r="124" spans="1:4" x14ac:dyDescent="0.25">
      <c r="A124" s="1">
        <v>1.2505550000000001E-11</v>
      </c>
      <c r="B124" s="1">
        <v>47.134709999999998</v>
      </c>
      <c r="C124" s="1">
        <v>-1.1923479999999999E-9</v>
      </c>
      <c r="D124" s="1">
        <v>46.976700000000001</v>
      </c>
    </row>
    <row r="125" spans="1:4" x14ac:dyDescent="0.25">
      <c r="A125" s="1">
        <v>1.477929E-11</v>
      </c>
      <c r="B125" s="1">
        <v>47.53875</v>
      </c>
      <c r="C125" s="1">
        <v>-1.239641E-9</v>
      </c>
      <c r="D125" s="1">
        <v>47.379739999999998</v>
      </c>
    </row>
    <row r="126" spans="1:4" x14ac:dyDescent="0.25">
      <c r="A126" s="1">
        <v>1.773515E-11</v>
      </c>
      <c r="B126" s="1">
        <v>47.94379</v>
      </c>
      <c r="C126" s="1">
        <v>-1.3071710000000001E-9</v>
      </c>
      <c r="D126" s="1">
        <v>47.78378</v>
      </c>
    </row>
    <row r="127" spans="1:4" x14ac:dyDescent="0.25">
      <c r="A127" s="1">
        <v>8.6401999999999995E-12</v>
      </c>
      <c r="B127" s="1">
        <v>48.347830000000002</v>
      </c>
      <c r="C127" s="1">
        <v>-1.02591E-9</v>
      </c>
      <c r="D127" s="1">
        <v>48.186819999999997</v>
      </c>
    </row>
    <row r="128" spans="1:4" x14ac:dyDescent="0.25">
      <c r="A128" s="1">
        <v>1.29603E-11</v>
      </c>
      <c r="B128" s="1">
        <v>48.75188</v>
      </c>
      <c r="C128" s="1">
        <v>-1.2523739999999999E-9</v>
      </c>
      <c r="D128" s="1">
        <v>48.590859999999999</v>
      </c>
    </row>
    <row r="129" spans="1:4" x14ac:dyDescent="0.25">
      <c r="A129" s="1">
        <v>1.546141E-11</v>
      </c>
      <c r="B129" s="1">
        <v>49.15692</v>
      </c>
      <c r="C129" s="1">
        <v>-1.174612E-9</v>
      </c>
      <c r="D129" s="1">
        <v>48.994900000000001</v>
      </c>
    </row>
    <row r="130" spans="1:4" x14ac:dyDescent="0.25">
      <c r="A130" s="1">
        <v>1.63709E-11</v>
      </c>
      <c r="B130" s="1">
        <v>49.560960000000001</v>
      </c>
      <c r="C130" s="1">
        <v>-1.1996240000000001E-9</v>
      </c>
      <c r="D130" s="1">
        <v>49.397939999999998</v>
      </c>
    </row>
    <row r="131" spans="1:4" x14ac:dyDescent="0.25">
      <c r="A131" s="1">
        <v>1.546141E-11</v>
      </c>
      <c r="B131" s="1">
        <v>49.966000000000001</v>
      </c>
      <c r="C131" s="1">
        <v>-1.258741E-9</v>
      </c>
      <c r="D131" s="1">
        <v>49.80198</v>
      </c>
    </row>
    <row r="132" spans="1:4" x14ac:dyDescent="0.25">
      <c r="A132" s="1">
        <v>1.6598279999999999E-11</v>
      </c>
      <c r="B132" s="1">
        <v>50.370040000000003</v>
      </c>
      <c r="C132" s="1">
        <v>-1.1445990000000001E-9</v>
      </c>
      <c r="D132" s="1">
        <v>50.206020000000002</v>
      </c>
    </row>
    <row r="133" spans="1:4" x14ac:dyDescent="0.25">
      <c r="A133" s="1">
        <v>1.5006659999999999E-11</v>
      </c>
      <c r="B133" s="1">
        <v>50.774079999999998</v>
      </c>
      <c r="C133" s="1">
        <v>-1.2862529999999999E-9</v>
      </c>
      <c r="D133" s="1">
        <v>50.609059999999999</v>
      </c>
    </row>
    <row r="134" spans="1:4" x14ac:dyDescent="0.25">
      <c r="A134" s="1">
        <v>1.773515E-11</v>
      </c>
      <c r="B134" s="1">
        <v>51.17812</v>
      </c>
      <c r="C134" s="1">
        <v>-1.4454139999999999E-9</v>
      </c>
      <c r="D134" s="1">
        <v>51.013100000000001</v>
      </c>
    </row>
    <row r="135" spans="1:4" x14ac:dyDescent="0.25">
      <c r="A135" s="1">
        <v>1.546141E-11</v>
      </c>
      <c r="B135" s="1">
        <v>51.582160000000002</v>
      </c>
      <c r="C135" s="1">
        <v>-1.145736E-9</v>
      </c>
      <c r="D135" s="1">
        <v>51.417140000000003</v>
      </c>
    </row>
    <row r="136" spans="1:4" x14ac:dyDescent="0.25">
      <c r="A136" s="1">
        <v>1.63709E-11</v>
      </c>
      <c r="B136" s="1">
        <v>51.987200000000001</v>
      </c>
      <c r="C136" s="1">
        <v>-1.2648800000000001E-9</v>
      </c>
      <c r="D136" s="1">
        <v>51.820180000000001</v>
      </c>
    </row>
    <row r="137" spans="1:4" x14ac:dyDescent="0.25">
      <c r="A137" s="1">
        <v>1.8872020000000001E-11</v>
      </c>
      <c r="B137" s="1">
        <v>52.390239999999999</v>
      </c>
      <c r="C137" s="1">
        <v>-1.2100829999999999E-9</v>
      </c>
      <c r="D137" s="1">
        <v>52.224220000000003</v>
      </c>
    </row>
    <row r="138" spans="1:4" x14ac:dyDescent="0.25">
      <c r="A138" s="1">
        <v>8.4128259999999995E-12</v>
      </c>
      <c r="B138" s="1">
        <v>52.794280000000001</v>
      </c>
      <c r="C138" s="1">
        <v>-1.1139040000000001E-9</v>
      </c>
      <c r="D138" s="1">
        <v>52.628259999999997</v>
      </c>
    </row>
    <row r="139" spans="1:4" x14ac:dyDescent="0.25">
      <c r="A139" s="1">
        <v>1.000444E-11</v>
      </c>
      <c r="B139" s="1">
        <v>53.197319999999998</v>
      </c>
      <c r="C139" s="1">
        <v>-1.216904E-9</v>
      </c>
      <c r="D139" s="1">
        <v>53.031300000000002</v>
      </c>
    </row>
    <row r="140" spans="1:4" x14ac:dyDescent="0.25">
      <c r="A140" s="1">
        <v>1.5916160000000002E-11</v>
      </c>
      <c r="B140" s="1">
        <v>53.602359999999997</v>
      </c>
      <c r="C140" s="1">
        <v>-1.236003E-9</v>
      </c>
      <c r="D140" s="1">
        <v>53.434339999999999</v>
      </c>
    </row>
    <row r="141" spans="1:4" x14ac:dyDescent="0.25">
      <c r="A141" s="1">
        <v>1.7507770000000001E-11</v>
      </c>
      <c r="B141" s="1">
        <v>54.006399999999999</v>
      </c>
      <c r="C141" s="1">
        <v>-1.2926189999999999E-9</v>
      </c>
      <c r="D141" s="1">
        <v>53.837380000000003</v>
      </c>
    </row>
    <row r="142" spans="1:4" x14ac:dyDescent="0.25">
      <c r="A142" s="1">
        <v>1.6825650000000001E-11</v>
      </c>
      <c r="B142" s="1">
        <v>54.411439999999999</v>
      </c>
      <c r="C142" s="1">
        <v>-1.296939E-9</v>
      </c>
      <c r="D142" s="1">
        <v>54.24042</v>
      </c>
    </row>
    <row r="143" spans="1:4" x14ac:dyDescent="0.25">
      <c r="A143" s="1">
        <v>1.6598279999999999E-11</v>
      </c>
      <c r="B143" s="1">
        <v>54.815480000000001</v>
      </c>
      <c r="C143" s="1">
        <v>-1.135959E-9</v>
      </c>
      <c r="D143" s="1">
        <v>54.644460000000002</v>
      </c>
    </row>
    <row r="144" spans="1:4" x14ac:dyDescent="0.25">
      <c r="A144" s="1">
        <v>1.4551920000000001E-11</v>
      </c>
      <c r="B144" s="1">
        <v>55.219520000000003</v>
      </c>
      <c r="C144" s="1">
        <v>-1.2703370000000001E-9</v>
      </c>
      <c r="D144" s="1">
        <v>55.047499999999999</v>
      </c>
    </row>
    <row r="145" spans="1:4" x14ac:dyDescent="0.25">
      <c r="A145" s="1">
        <v>1.546141E-11</v>
      </c>
      <c r="B145" s="1">
        <v>55.624560000000002</v>
      </c>
      <c r="C145" s="1">
        <v>-1.2819330000000001E-9</v>
      </c>
      <c r="D145" s="1">
        <v>55.451540000000001</v>
      </c>
    </row>
    <row r="146" spans="1:4" x14ac:dyDescent="0.25">
      <c r="A146" s="1">
        <v>1.4551920000000001E-11</v>
      </c>
      <c r="B146" s="1">
        <v>56.028599999999997</v>
      </c>
      <c r="C146" s="1">
        <v>-1.18257E-9</v>
      </c>
      <c r="D146" s="1">
        <v>55.854579999999999</v>
      </c>
    </row>
    <row r="147" spans="1:4" x14ac:dyDescent="0.25">
      <c r="A147" s="1">
        <v>7.5033310000000003E-12</v>
      </c>
      <c r="B147" s="1">
        <v>56.431640000000002</v>
      </c>
      <c r="C147" s="1">
        <v>-1.357876E-9</v>
      </c>
      <c r="D147" s="1">
        <v>56.257629999999999</v>
      </c>
    </row>
    <row r="148" spans="1:4" x14ac:dyDescent="0.25">
      <c r="A148" s="1">
        <v>1.773515E-11</v>
      </c>
      <c r="B148" s="1">
        <v>56.836680000000001</v>
      </c>
      <c r="C148" s="1">
        <v>-1.199396E-9</v>
      </c>
      <c r="D148" s="1">
        <v>56.660670000000003</v>
      </c>
    </row>
    <row r="149" spans="1:4" x14ac:dyDescent="0.25">
      <c r="A149" s="1">
        <v>1.6598279999999999E-11</v>
      </c>
      <c r="B149" s="1">
        <v>57.240720000000003</v>
      </c>
      <c r="C149" s="1">
        <v>-1.1127669999999999E-9</v>
      </c>
      <c r="D149" s="1">
        <v>57.06371</v>
      </c>
    </row>
    <row r="150" spans="1:4" x14ac:dyDescent="0.25">
      <c r="A150" s="1">
        <v>1.477929E-11</v>
      </c>
      <c r="B150" s="1">
        <v>57.644759999999998</v>
      </c>
      <c r="C150" s="1">
        <v>-1.056378E-9</v>
      </c>
      <c r="D150" s="1">
        <v>57.466749999999998</v>
      </c>
    </row>
    <row r="151" spans="1:4" x14ac:dyDescent="0.25">
      <c r="A151" s="1">
        <v>1.5234040000000001E-11</v>
      </c>
      <c r="B151" s="1">
        <v>58.049799999999998</v>
      </c>
      <c r="C151" s="1">
        <v>-1.0879829999999999E-9</v>
      </c>
      <c r="D151" s="1">
        <v>57.871789999999997</v>
      </c>
    </row>
    <row r="152" spans="1:4" x14ac:dyDescent="0.25">
      <c r="A152" s="1">
        <v>1.773515E-11</v>
      </c>
      <c r="B152" s="1">
        <v>58.453850000000003</v>
      </c>
      <c r="C152" s="1">
        <v>-1.1434619999999999E-9</v>
      </c>
      <c r="D152" s="1">
        <v>58.275829999999999</v>
      </c>
    </row>
    <row r="153" spans="1:4" x14ac:dyDescent="0.25">
      <c r="A153" s="1">
        <v>1.5916160000000002E-11</v>
      </c>
      <c r="B153" s="1">
        <v>58.857889999999998</v>
      </c>
      <c r="C153" s="1">
        <v>-1.256467E-9</v>
      </c>
      <c r="D153" s="1">
        <v>58.677869999999999</v>
      </c>
    </row>
    <row r="154" spans="1:4" x14ac:dyDescent="0.25">
      <c r="A154" s="1">
        <v>1.6598279999999999E-11</v>
      </c>
      <c r="B154" s="1">
        <v>59.26193</v>
      </c>
      <c r="C154" s="1">
        <v>-1.0147690000000001E-9</v>
      </c>
      <c r="D154" s="1">
        <v>59.080910000000003</v>
      </c>
    </row>
    <row r="155" spans="1:4" x14ac:dyDescent="0.25">
      <c r="A155" s="1">
        <v>1.2732930000000001E-11</v>
      </c>
      <c r="B155" s="1">
        <v>59.665970000000002</v>
      </c>
      <c r="C155" s="1">
        <v>-1.188027E-9</v>
      </c>
      <c r="D155" s="1">
        <v>59.48395</v>
      </c>
    </row>
    <row r="156" spans="1:4" x14ac:dyDescent="0.25">
      <c r="A156" s="1">
        <v>1.5916160000000002E-11</v>
      </c>
      <c r="B156" s="1">
        <v>60.070010000000003</v>
      </c>
      <c r="C156" s="1">
        <v>-1.189619E-9</v>
      </c>
      <c r="D156" s="1">
        <v>59.886989999999997</v>
      </c>
    </row>
    <row r="157" spans="1:4" x14ac:dyDescent="0.25">
      <c r="A157" s="1">
        <v>1.409717E-11</v>
      </c>
      <c r="B157" s="1">
        <v>60.474049999999998</v>
      </c>
      <c r="C157" s="1">
        <v>-1.2746570000000001E-9</v>
      </c>
      <c r="D157" s="1">
        <v>60.292029999999997</v>
      </c>
    </row>
    <row r="158" spans="1:4" x14ac:dyDescent="0.25">
      <c r="A158" s="1">
        <v>1.5234040000000001E-11</v>
      </c>
      <c r="B158" s="1">
        <v>60.87809</v>
      </c>
      <c r="C158" s="1">
        <v>-1.1004890000000001E-9</v>
      </c>
      <c r="D158" s="1">
        <v>60.695070000000001</v>
      </c>
    </row>
    <row r="159" spans="1:4" x14ac:dyDescent="0.25">
      <c r="A159" s="1">
        <v>1.5916160000000002E-11</v>
      </c>
      <c r="B159" s="1">
        <v>61.282130000000002</v>
      </c>
      <c r="C159" s="1">
        <v>-1.25624E-9</v>
      </c>
      <c r="D159" s="1">
        <v>61.098109999999998</v>
      </c>
    </row>
    <row r="160" spans="1:4" x14ac:dyDescent="0.25">
      <c r="A160" s="1">
        <v>1.6143530000000001E-11</v>
      </c>
      <c r="B160" s="1">
        <v>61.686169999999997</v>
      </c>
      <c r="C160" s="1">
        <v>-1.2344120000000001E-9</v>
      </c>
      <c r="D160" s="1">
        <v>61.501150000000003</v>
      </c>
    </row>
    <row r="161" spans="1:4" x14ac:dyDescent="0.25">
      <c r="A161" s="1">
        <v>1.7280399999999999E-11</v>
      </c>
      <c r="B161" s="1">
        <v>62.090209999999999</v>
      </c>
      <c r="C161" s="1">
        <v>-1.220315E-9</v>
      </c>
      <c r="D161" s="1">
        <v>61.90419</v>
      </c>
    </row>
    <row r="162" spans="1:4" x14ac:dyDescent="0.25">
      <c r="A162" s="1">
        <v>1.4551920000000001E-11</v>
      </c>
      <c r="B162" s="1">
        <v>62.494250000000001</v>
      </c>
      <c r="C162" s="1">
        <v>-1.172793E-9</v>
      </c>
      <c r="D162" s="1">
        <v>62.307229999999997</v>
      </c>
    </row>
    <row r="163" spans="1:4" x14ac:dyDescent="0.25">
      <c r="A163" s="1">
        <v>1.4551920000000001E-11</v>
      </c>
      <c r="B163" s="1">
        <v>62.898290000000003</v>
      </c>
      <c r="C163" s="1">
        <v>-1.198259E-9</v>
      </c>
      <c r="D163" s="1">
        <v>62.711269999999999</v>
      </c>
    </row>
    <row r="164" spans="1:4" x14ac:dyDescent="0.25">
      <c r="A164" s="1">
        <v>1.2505550000000001E-11</v>
      </c>
      <c r="B164" s="1">
        <v>63.302329999999998</v>
      </c>
      <c r="C164" s="1">
        <v>-1.222134E-9</v>
      </c>
      <c r="D164" s="1">
        <v>63.115310000000001</v>
      </c>
    </row>
    <row r="165" spans="1:4" x14ac:dyDescent="0.25">
      <c r="A165" s="1">
        <v>1.6143530000000001E-11</v>
      </c>
      <c r="B165" s="1">
        <v>63.70637</v>
      </c>
      <c r="C165" s="1">
        <v>-1.208946E-9</v>
      </c>
      <c r="D165" s="1">
        <v>63.518349999999998</v>
      </c>
    </row>
    <row r="166" spans="1:4" x14ac:dyDescent="0.25">
      <c r="A166" s="1">
        <v>1.364242E-11</v>
      </c>
      <c r="B166" s="1">
        <v>64.110410000000002</v>
      </c>
      <c r="C166" s="1">
        <v>-1.090484E-9</v>
      </c>
      <c r="D166" s="1">
        <v>63.92239</v>
      </c>
    </row>
    <row r="167" spans="1:4" x14ac:dyDescent="0.25">
      <c r="A167" s="1">
        <v>1.6598279999999999E-11</v>
      </c>
      <c r="B167" s="1">
        <v>64.514449999999997</v>
      </c>
      <c r="C167" s="1">
        <v>-1.3048980000000001E-9</v>
      </c>
      <c r="D167" s="1">
        <v>64.324430000000007</v>
      </c>
    </row>
    <row r="168" spans="1:4" x14ac:dyDescent="0.25">
      <c r="A168" s="1">
        <v>1.386979E-11</v>
      </c>
      <c r="B168" s="1">
        <v>64.918490000000006</v>
      </c>
      <c r="C168" s="1">
        <v>-1.230546E-9</v>
      </c>
      <c r="D168" s="1">
        <v>64.727469999999997</v>
      </c>
    </row>
    <row r="169" spans="1:4" x14ac:dyDescent="0.25">
      <c r="A169" s="1">
        <v>1.4551920000000001E-11</v>
      </c>
      <c r="B169" s="1">
        <v>65.323530000000005</v>
      </c>
      <c r="C169" s="1">
        <v>-1.2371399999999999E-9</v>
      </c>
      <c r="D169" s="1">
        <v>65.131510000000006</v>
      </c>
    </row>
    <row r="170" spans="1:4" x14ac:dyDescent="0.25">
      <c r="A170" s="1">
        <v>1.5006659999999999E-11</v>
      </c>
      <c r="B170" s="1">
        <v>65.728570000000005</v>
      </c>
      <c r="C170" s="1">
        <v>-1.184162E-9</v>
      </c>
      <c r="D170" s="1">
        <v>65.534549999999996</v>
      </c>
    </row>
    <row r="171" spans="1:4" x14ac:dyDescent="0.25">
      <c r="A171" s="1">
        <v>1.4551920000000001E-11</v>
      </c>
      <c r="B171" s="1">
        <v>66.133610000000004</v>
      </c>
      <c r="C171" s="1">
        <v>-1.2996679999999999E-9</v>
      </c>
      <c r="D171" s="1">
        <v>65.93759</v>
      </c>
    </row>
    <row r="172" spans="1:4" x14ac:dyDescent="0.25">
      <c r="A172" s="1">
        <v>1.6143530000000001E-11</v>
      </c>
      <c r="B172" s="1">
        <v>66.537649999999999</v>
      </c>
      <c r="C172" s="1">
        <v>-1.1186780000000001E-9</v>
      </c>
      <c r="D172" s="1">
        <v>66.340630000000004</v>
      </c>
    </row>
    <row r="173" spans="1:4" x14ac:dyDescent="0.25">
      <c r="A173" s="1">
        <v>1.5916160000000002E-11</v>
      </c>
      <c r="B173" s="1">
        <v>66.941689999999994</v>
      </c>
      <c r="C173" s="1">
        <v>-1.3355930000000001E-9</v>
      </c>
      <c r="D173" s="1">
        <v>66.743669999999995</v>
      </c>
    </row>
    <row r="174" spans="1:4" x14ac:dyDescent="0.25">
      <c r="A174" s="1">
        <v>1.773515E-11</v>
      </c>
      <c r="B174" s="1">
        <v>67.345730000000003</v>
      </c>
      <c r="C174" s="1">
        <v>-1.3067170000000001E-9</v>
      </c>
      <c r="D174" s="1">
        <v>67.147710000000004</v>
      </c>
    </row>
    <row r="175" spans="1:4" x14ac:dyDescent="0.25">
      <c r="A175" s="1">
        <v>1.546141E-11</v>
      </c>
      <c r="B175" s="1">
        <v>67.750770000000003</v>
      </c>
      <c r="C175" s="1">
        <v>-1.0936670000000001E-9</v>
      </c>
      <c r="D175" s="1">
        <v>67.550749999999994</v>
      </c>
    </row>
    <row r="176" spans="1:4" x14ac:dyDescent="0.25">
      <c r="A176" s="1">
        <v>1.5234040000000001E-11</v>
      </c>
      <c r="B176" s="1">
        <v>68.154820000000001</v>
      </c>
      <c r="C176" s="1">
        <v>-1.0727489999999999E-9</v>
      </c>
      <c r="D176" s="1">
        <v>67.953789999999998</v>
      </c>
    </row>
    <row r="177" spans="1:4" x14ac:dyDescent="0.25">
      <c r="A177" s="1">
        <v>1.3415049999999999E-11</v>
      </c>
      <c r="B177" s="1">
        <v>68.557860000000005</v>
      </c>
      <c r="C177" s="1">
        <v>-1.1864360000000001E-9</v>
      </c>
      <c r="D177" s="1">
        <v>68.355829999999997</v>
      </c>
    </row>
    <row r="178" spans="1:4" x14ac:dyDescent="0.25">
      <c r="A178" s="1">
        <v>1.6598279999999999E-11</v>
      </c>
      <c r="B178" s="1">
        <v>68.962900000000005</v>
      </c>
      <c r="C178" s="1">
        <v>-1.186663E-9</v>
      </c>
      <c r="D178" s="1">
        <v>68.759879999999995</v>
      </c>
    </row>
    <row r="179" spans="1:4" x14ac:dyDescent="0.25">
      <c r="A179" s="1">
        <v>1.7507770000000001E-11</v>
      </c>
      <c r="B179" s="1">
        <v>69.367940000000004</v>
      </c>
      <c r="C179" s="1">
        <v>-1.2805689999999999E-9</v>
      </c>
      <c r="D179" s="1">
        <v>69.163920000000005</v>
      </c>
    </row>
    <row r="180" spans="1:4" x14ac:dyDescent="0.25">
      <c r="A180" s="1">
        <v>1.5006659999999999E-11</v>
      </c>
      <c r="B180" s="1">
        <v>69.771979999999999</v>
      </c>
      <c r="C180" s="1">
        <v>-1.174385E-9</v>
      </c>
      <c r="D180" s="1">
        <v>69.566959999999995</v>
      </c>
    </row>
    <row r="181" spans="1:4" x14ac:dyDescent="0.25">
      <c r="A181" s="1">
        <v>1.1368680000000001E-11</v>
      </c>
      <c r="B181" s="1">
        <v>70.177019999999999</v>
      </c>
      <c r="C181" s="1">
        <v>-1.3817499999999999E-9</v>
      </c>
      <c r="D181" s="1">
        <v>69.97</v>
      </c>
    </row>
    <row r="182" spans="1:4" x14ac:dyDescent="0.25">
      <c r="A182" s="1">
        <v>1.0913940000000001E-11</v>
      </c>
      <c r="B182" s="1">
        <v>70.582059999999998</v>
      </c>
      <c r="C182" s="1">
        <v>-1.2871619999999999E-9</v>
      </c>
      <c r="D182" s="1">
        <v>70.374039999999994</v>
      </c>
    </row>
    <row r="183" spans="1:4" x14ac:dyDescent="0.25">
      <c r="A183" s="1">
        <v>7.7307050000000002E-12</v>
      </c>
      <c r="B183" s="1">
        <v>70.985100000000003</v>
      </c>
      <c r="C183" s="1">
        <v>-1.243734E-9</v>
      </c>
      <c r="D183" s="1">
        <v>70.777079999999998</v>
      </c>
    </row>
    <row r="184" spans="1:4" x14ac:dyDescent="0.25">
      <c r="A184" s="1">
        <v>1.4551920000000001E-11</v>
      </c>
      <c r="B184" s="1">
        <v>71.389139999999998</v>
      </c>
      <c r="C184" s="1">
        <v>-1.1864360000000001E-9</v>
      </c>
      <c r="D184" s="1">
        <v>71.180120000000002</v>
      </c>
    </row>
    <row r="185" spans="1:4" x14ac:dyDescent="0.25">
      <c r="A185" s="1">
        <v>1.5916160000000002E-11</v>
      </c>
      <c r="B185" s="1">
        <v>71.794179999999997</v>
      </c>
      <c r="C185" s="1">
        <v>-1.2166770000000001E-9</v>
      </c>
      <c r="D185" s="1">
        <v>71.584159999999997</v>
      </c>
    </row>
    <row r="186" spans="1:4" x14ac:dyDescent="0.25">
      <c r="A186" s="1">
        <v>1.045919E-11</v>
      </c>
      <c r="B186" s="1">
        <v>72.199219999999997</v>
      </c>
      <c r="C186" s="1">
        <v>-1.257376E-9</v>
      </c>
      <c r="D186" s="1">
        <v>71.987200000000001</v>
      </c>
    </row>
    <row r="187" spans="1:4" x14ac:dyDescent="0.25">
      <c r="A187" s="1">
        <v>1.546141E-11</v>
      </c>
      <c r="B187" s="1">
        <v>72.603260000000006</v>
      </c>
      <c r="C187" s="1">
        <v>-1.0595609999999999E-9</v>
      </c>
      <c r="D187" s="1">
        <v>72.389240000000001</v>
      </c>
    </row>
    <row r="188" spans="1:4" x14ac:dyDescent="0.25">
      <c r="A188" s="1">
        <v>1.5006659999999999E-11</v>
      </c>
      <c r="B188" s="1">
        <v>73.007300000000001</v>
      </c>
      <c r="C188" s="1">
        <v>-1.0531949999999999E-9</v>
      </c>
      <c r="D188" s="1">
        <v>72.793279999999996</v>
      </c>
    </row>
    <row r="189" spans="1:4" x14ac:dyDescent="0.25">
      <c r="A189" s="1">
        <v>8.8675730000000005E-12</v>
      </c>
      <c r="B189" s="1">
        <v>73.41234</v>
      </c>
      <c r="C189" s="1">
        <v>-1.0857090000000001E-9</v>
      </c>
      <c r="D189" s="1">
        <v>73.197320000000005</v>
      </c>
    </row>
    <row r="190" spans="1:4" x14ac:dyDescent="0.25">
      <c r="A190" s="1">
        <v>1.1596059999999999E-11</v>
      </c>
      <c r="B190" s="1">
        <v>73.815380000000005</v>
      </c>
      <c r="C190" s="1">
        <v>-1.250783E-9</v>
      </c>
      <c r="D190" s="1">
        <v>73.600359999999995</v>
      </c>
    </row>
    <row r="191" spans="1:4" x14ac:dyDescent="0.25">
      <c r="A191" s="1">
        <v>1.227818E-11</v>
      </c>
      <c r="B191" s="1">
        <v>74.220420000000004</v>
      </c>
      <c r="C191" s="1">
        <v>-1.2041710000000001E-9</v>
      </c>
      <c r="D191" s="1">
        <v>74.004400000000004</v>
      </c>
    </row>
    <row r="192" spans="1:4" x14ac:dyDescent="0.25">
      <c r="A192" s="1">
        <v>1.5234040000000001E-11</v>
      </c>
      <c r="B192" s="1">
        <v>74.624459999999999</v>
      </c>
      <c r="C192" s="1">
        <v>-1.163471E-9</v>
      </c>
      <c r="D192" s="1">
        <v>74.407439999999994</v>
      </c>
    </row>
    <row r="193" spans="1:4" x14ac:dyDescent="0.25">
      <c r="A193" s="1">
        <v>4.5474739999999997E-13</v>
      </c>
      <c r="B193" s="1">
        <v>75.029499999999999</v>
      </c>
      <c r="C193" s="1">
        <v>-1.2087179999999999E-9</v>
      </c>
      <c r="D193" s="1">
        <v>74.811480000000003</v>
      </c>
    </row>
    <row r="194" spans="1:4" x14ac:dyDescent="0.25">
      <c r="A194" s="1">
        <v>1.6143530000000001E-11</v>
      </c>
      <c r="B194" s="1">
        <v>75.431539999999998</v>
      </c>
      <c r="C194" s="1">
        <v>-1.1564229999999999E-9</v>
      </c>
      <c r="D194" s="1">
        <v>75.214519999999993</v>
      </c>
    </row>
    <row r="195" spans="1:4" x14ac:dyDescent="0.25">
      <c r="A195" s="1">
        <v>1.6143530000000001E-11</v>
      </c>
      <c r="B195" s="1">
        <v>75.836579999999998</v>
      </c>
      <c r="C195" s="1">
        <v>-1.1395969999999999E-9</v>
      </c>
      <c r="D195" s="1">
        <v>75.617559999999997</v>
      </c>
    </row>
    <row r="196" spans="1:4" x14ac:dyDescent="0.25">
      <c r="A196" s="1">
        <v>1.477929E-11</v>
      </c>
      <c r="B196" s="1">
        <v>76.240620000000007</v>
      </c>
      <c r="C196" s="1">
        <v>-1.052967E-9</v>
      </c>
      <c r="D196" s="1">
        <v>76.020600000000002</v>
      </c>
    </row>
    <row r="197" spans="1:4" x14ac:dyDescent="0.25">
      <c r="A197" s="1">
        <v>1.2505550000000001E-11</v>
      </c>
      <c r="B197" s="1">
        <v>76.644660000000002</v>
      </c>
      <c r="C197" s="1">
        <v>-1.1011709999999999E-9</v>
      </c>
      <c r="D197" s="1">
        <v>76.423640000000006</v>
      </c>
    </row>
    <row r="198" spans="1:4" x14ac:dyDescent="0.25">
      <c r="A198" s="1">
        <v>1.6143530000000001E-11</v>
      </c>
      <c r="B198" s="1">
        <v>77.048699999999997</v>
      </c>
      <c r="C198" s="1">
        <v>-1.327862E-9</v>
      </c>
      <c r="D198" s="1">
        <v>76.827680000000001</v>
      </c>
    </row>
    <row r="199" spans="1:4" x14ac:dyDescent="0.25">
      <c r="A199" s="1">
        <v>1.546141E-11</v>
      </c>
      <c r="B199" s="1">
        <v>77.452740000000006</v>
      </c>
      <c r="C199" s="1">
        <v>-1.2603319999999999E-9</v>
      </c>
      <c r="D199" s="1">
        <v>77.23272</v>
      </c>
    </row>
    <row r="200" spans="1:4" x14ac:dyDescent="0.25">
      <c r="A200" s="1">
        <v>1.7962519999999999E-11</v>
      </c>
      <c r="B200" s="1">
        <v>77.857789999999994</v>
      </c>
      <c r="C200" s="1">
        <v>-1.2294090000000001E-9</v>
      </c>
      <c r="D200" s="1">
        <v>77.635760000000005</v>
      </c>
    </row>
    <row r="201" spans="1:4" x14ac:dyDescent="0.25">
      <c r="A201" s="1">
        <v>1.4551920000000001E-11</v>
      </c>
      <c r="B201" s="1">
        <v>78.261830000000003</v>
      </c>
      <c r="C201" s="1">
        <v>-1.1934839999999999E-9</v>
      </c>
      <c r="D201" s="1">
        <v>78.040800000000004</v>
      </c>
    </row>
    <row r="202" spans="1:4" x14ac:dyDescent="0.25">
      <c r="A202" s="1">
        <v>1.63709E-11</v>
      </c>
      <c r="B202" s="1">
        <v>78.665869999999998</v>
      </c>
      <c r="C202" s="1">
        <v>-1.172566E-9</v>
      </c>
      <c r="D202" s="1">
        <v>78.443839999999994</v>
      </c>
    </row>
    <row r="203" spans="1:4" x14ac:dyDescent="0.25">
      <c r="A203" s="1">
        <v>1.5006659999999999E-11</v>
      </c>
      <c r="B203" s="1">
        <v>79.069909999999993</v>
      </c>
      <c r="C203" s="1">
        <v>-1.275112E-9</v>
      </c>
      <c r="D203" s="1">
        <v>78.846879999999999</v>
      </c>
    </row>
    <row r="204" spans="1:4" x14ac:dyDescent="0.25">
      <c r="A204" s="1">
        <v>1.5916160000000002E-11</v>
      </c>
      <c r="B204" s="1">
        <v>79.473950000000002</v>
      </c>
      <c r="C204" s="1">
        <v>-1.2200869999999999E-9</v>
      </c>
      <c r="D204" s="1">
        <v>79.250919999999994</v>
      </c>
    </row>
    <row r="205" spans="1:4" x14ac:dyDescent="0.25">
      <c r="A205" s="1">
        <v>7.7307050000000002E-12</v>
      </c>
      <c r="B205" s="1">
        <v>79.878990000000002</v>
      </c>
      <c r="C205" s="1">
        <v>-1.299213E-9</v>
      </c>
      <c r="D205" s="1">
        <v>79.654960000000003</v>
      </c>
    </row>
    <row r="206" spans="1:4" x14ac:dyDescent="0.25">
      <c r="A206" s="1">
        <v>1.63709E-11</v>
      </c>
      <c r="B206" s="1">
        <v>80.282030000000006</v>
      </c>
      <c r="C206" s="1">
        <v>-1.1793870000000001E-9</v>
      </c>
      <c r="D206" s="1">
        <v>80.059010000000001</v>
      </c>
    </row>
    <row r="207" spans="1:4" x14ac:dyDescent="0.25">
      <c r="A207" s="1">
        <v>1.5006659999999999E-11</v>
      </c>
      <c r="B207" s="1">
        <v>80.686070000000001</v>
      </c>
      <c r="C207" s="1">
        <v>-1.254875E-9</v>
      </c>
      <c r="D207" s="1">
        <v>80.463049999999996</v>
      </c>
    </row>
    <row r="208" spans="1:4" x14ac:dyDescent="0.25">
      <c r="A208" s="1">
        <v>1.6825650000000001E-11</v>
      </c>
      <c r="B208" s="1">
        <v>81.090109999999996</v>
      </c>
      <c r="C208" s="1">
        <v>-1.1898459999999999E-9</v>
      </c>
      <c r="D208" s="1">
        <v>80.867090000000005</v>
      </c>
    </row>
    <row r="209" spans="1:4" x14ac:dyDescent="0.25">
      <c r="A209" s="1">
        <v>1.6598279999999999E-11</v>
      </c>
      <c r="B209" s="1">
        <v>81.494150000000005</v>
      </c>
      <c r="C209" s="1">
        <v>-1.3017140000000001E-9</v>
      </c>
      <c r="D209" s="1">
        <v>81.271129999999999</v>
      </c>
    </row>
    <row r="210" spans="1:4" x14ac:dyDescent="0.25">
      <c r="A210" s="1">
        <v>1.045919E-11</v>
      </c>
      <c r="B210" s="1">
        <v>81.89819</v>
      </c>
      <c r="C210" s="1">
        <v>-1.3149020000000001E-9</v>
      </c>
      <c r="D210" s="1">
        <v>81.673169999999999</v>
      </c>
    </row>
    <row r="211" spans="1:4" x14ac:dyDescent="0.25">
      <c r="A211" s="1">
        <v>1.546141E-11</v>
      </c>
      <c r="B211" s="1">
        <v>82.304230000000004</v>
      </c>
      <c r="C211" s="1">
        <v>-1.0854820000000001E-9</v>
      </c>
      <c r="D211" s="1">
        <v>82.076210000000003</v>
      </c>
    </row>
    <row r="212" spans="1:4" x14ac:dyDescent="0.25">
      <c r="A212" s="1">
        <v>1.6143530000000001E-11</v>
      </c>
      <c r="B212" s="1">
        <v>82.707269999999994</v>
      </c>
      <c r="C212" s="1">
        <v>-1.1630159999999999E-9</v>
      </c>
      <c r="D212" s="1">
        <v>82.479249999999993</v>
      </c>
    </row>
    <row r="213" spans="1:4" x14ac:dyDescent="0.25">
      <c r="A213" s="1">
        <v>1.7280399999999999E-11</v>
      </c>
      <c r="B213" s="1">
        <v>83.112309999999994</v>
      </c>
      <c r="C213" s="1">
        <v>-1.2050799999999999E-9</v>
      </c>
      <c r="D213" s="1">
        <v>82.882289999999998</v>
      </c>
    </row>
    <row r="214" spans="1:4" x14ac:dyDescent="0.25">
      <c r="A214" s="1">
        <v>1.6825650000000001E-11</v>
      </c>
      <c r="B214" s="1">
        <v>83.516350000000003</v>
      </c>
      <c r="C214" s="1">
        <v>-1.0993519999999999E-9</v>
      </c>
      <c r="D214" s="1">
        <v>83.285330000000002</v>
      </c>
    </row>
    <row r="215" spans="1:4" x14ac:dyDescent="0.25">
      <c r="A215" s="1">
        <v>1.7280399999999999E-11</v>
      </c>
      <c r="B215" s="1">
        <v>83.921390000000002</v>
      </c>
      <c r="C215" s="1">
        <v>-1.306489E-9</v>
      </c>
      <c r="D215" s="1">
        <v>83.689369999999997</v>
      </c>
    </row>
    <row r="216" spans="1:4" x14ac:dyDescent="0.25">
      <c r="A216" s="1">
        <v>1.5916160000000002E-11</v>
      </c>
      <c r="B216" s="1">
        <v>84.326430000000002</v>
      </c>
      <c r="C216" s="1">
        <v>-1.2191779999999999E-9</v>
      </c>
      <c r="D216" s="1">
        <v>84.092410000000001</v>
      </c>
    </row>
    <row r="217" spans="1:4" x14ac:dyDescent="0.25">
      <c r="A217" s="1">
        <v>1.6143530000000001E-11</v>
      </c>
      <c r="B217" s="1">
        <v>84.729470000000006</v>
      </c>
      <c r="C217" s="1">
        <v>-1.0641090000000001E-9</v>
      </c>
      <c r="D217" s="1">
        <v>84.495450000000005</v>
      </c>
    </row>
    <row r="218" spans="1:4" x14ac:dyDescent="0.25">
      <c r="A218" s="1">
        <v>1.546141E-11</v>
      </c>
      <c r="B218" s="1">
        <v>85.135509999999996</v>
      </c>
      <c r="C218" s="1">
        <v>-1.165517E-9</v>
      </c>
      <c r="D218" s="1">
        <v>84.898489999999995</v>
      </c>
    </row>
    <row r="219" spans="1:4" x14ac:dyDescent="0.25">
      <c r="A219" s="1">
        <v>1.386979E-11</v>
      </c>
      <c r="B219" s="1">
        <v>85.538550000000001</v>
      </c>
      <c r="C219" s="1">
        <v>-1.098442E-9</v>
      </c>
      <c r="D219" s="1">
        <v>85.302530000000004</v>
      </c>
    </row>
    <row r="220" spans="1:4" x14ac:dyDescent="0.25">
      <c r="A220" s="1">
        <v>1.5916160000000002E-11</v>
      </c>
      <c r="B220" s="1">
        <v>85.94359</v>
      </c>
      <c r="C220" s="1">
        <v>-1.3683349999999999E-9</v>
      </c>
      <c r="D220" s="1">
        <v>85.705569999999994</v>
      </c>
    </row>
    <row r="221" spans="1:4" x14ac:dyDescent="0.25">
      <c r="A221" s="1">
        <v>1.6825650000000001E-11</v>
      </c>
      <c r="B221" s="1">
        <v>86.347629999999995</v>
      </c>
      <c r="C221" s="1">
        <v>-1.110948E-9</v>
      </c>
      <c r="D221" s="1">
        <v>86.108609999999999</v>
      </c>
    </row>
    <row r="222" spans="1:4" x14ac:dyDescent="0.25">
      <c r="A222" s="1">
        <v>1.114131E-11</v>
      </c>
      <c r="B222" s="1">
        <v>86.75367</v>
      </c>
      <c r="C222" s="1">
        <v>-1.3226329999999999E-9</v>
      </c>
      <c r="D222" s="1">
        <v>86.512649999999994</v>
      </c>
    </row>
    <row r="223" spans="1:4" x14ac:dyDescent="0.25">
      <c r="A223" s="1">
        <v>1.5006659999999999E-11</v>
      </c>
      <c r="B223" s="1">
        <v>87.158720000000002</v>
      </c>
      <c r="C223" s="1">
        <v>-1.124363E-9</v>
      </c>
      <c r="D223" s="1">
        <v>86.914689999999993</v>
      </c>
    </row>
    <row r="224" spans="1:4" x14ac:dyDescent="0.25">
      <c r="A224" s="1">
        <v>1.5006659999999999E-11</v>
      </c>
      <c r="B224" s="1">
        <v>87.563760000000002</v>
      </c>
      <c r="C224" s="1">
        <v>-1.348553E-9</v>
      </c>
      <c r="D224" s="1">
        <v>87.317729999999997</v>
      </c>
    </row>
    <row r="225" spans="1:2" x14ac:dyDescent="0.25">
      <c r="A225" s="1">
        <v>1.5916160000000002E-11</v>
      </c>
      <c r="B225" s="1">
        <v>87.966800000000006</v>
      </c>
    </row>
    <row r="226" spans="1:2" x14ac:dyDescent="0.25">
      <c r="A226" s="1">
        <v>1.546141E-11</v>
      </c>
      <c r="B226" s="1">
        <v>88.370840000000001</v>
      </c>
    </row>
    <row r="227" spans="1:2" x14ac:dyDescent="0.25">
      <c r="A227" s="1">
        <v>1.386979E-11</v>
      </c>
      <c r="B227" s="1">
        <v>88.774879999999996</v>
      </c>
    </row>
    <row r="228" spans="1:2" x14ac:dyDescent="0.25">
      <c r="A228" s="1">
        <v>1.5006659999999999E-11</v>
      </c>
      <c r="B228" s="1">
        <v>89.178920000000005</v>
      </c>
    </row>
    <row r="229" spans="1:2" x14ac:dyDescent="0.25">
      <c r="A229" s="1">
        <v>1.045919E-11</v>
      </c>
      <c r="B229" s="1">
        <v>89.58296</v>
      </c>
    </row>
    <row r="230" spans="1:2" x14ac:dyDescent="0.25">
      <c r="A230" s="1">
        <v>1.5234040000000001E-11</v>
      </c>
      <c r="B230" s="1">
        <v>89.986999999999995</v>
      </c>
    </row>
    <row r="231" spans="1:2" x14ac:dyDescent="0.25">
      <c r="A231" s="1">
        <v>1.477929E-11</v>
      </c>
      <c r="B231" s="1">
        <v>90.391040000000004</v>
      </c>
    </row>
    <row r="232" spans="1:2" x14ac:dyDescent="0.25">
      <c r="A232" s="1">
        <v>1.3415049999999999E-11</v>
      </c>
      <c r="B232" s="1">
        <v>90.796080000000003</v>
      </c>
    </row>
    <row r="233" spans="1:2" x14ac:dyDescent="0.25">
      <c r="A233" s="1">
        <v>1.7280399999999999E-11</v>
      </c>
      <c r="B233" s="1">
        <v>91.200119999999998</v>
      </c>
    </row>
    <row r="234" spans="1:2" x14ac:dyDescent="0.25">
      <c r="A234" s="1">
        <v>1.546141E-11</v>
      </c>
      <c r="B234" s="1">
        <v>91.604159999999993</v>
      </c>
    </row>
    <row r="235" spans="1:2" x14ac:dyDescent="0.25">
      <c r="A235" s="1">
        <v>1.6825650000000001E-11</v>
      </c>
      <c r="B235" s="1">
        <v>92.009200000000007</v>
      </c>
    </row>
    <row r="236" spans="1:2" x14ac:dyDescent="0.25">
      <c r="A236" s="1">
        <v>1.477929E-11</v>
      </c>
      <c r="B236" s="1">
        <v>92.414240000000007</v>
      </c>
    </row>
    <row r="237" spans="1:2" x14ac:dyDescent="0.25">
      <c r="A237" s="1">
        <v>1.546141E-11</v>
      </c>
      <c r="B237" s="1">
        <v>92.817279999999997</v>
      </c>
    </row>
    <row r="238" spans="1:2" x14ac:dyDescent="0.25">
      <c r="A238" s="1">
        <v>1.546141E-11</v>
      </c>
      <c r="B238" s="1">
        <v>93.221320000000006</v>
      </c>
    </row>
    <row r="239" spans="1:2" x14ac:dyDescent="0.25">
      <c r="A239" s="1">
        <v>1.409717E-11</v>
      </c>
      <c r="B239" s="1">
        <v>93.625360000000001</v>
      </c>
    </row>
    <row r="240" spans="1:2" x14ac:dyDescent="0.25">
      <c r="A240" s="1">
        <v>1.63709E-11</v>
      </c>
      <c r="B240" s="1">
        <v>94.0304</v>
      </c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51"/>
  <sheetViews>
    <sheetView workbookViewId="0">
      <selection activeCell="A9" sqref="A9:B218"/>
    </sheetView>
  </sheetViews>
  <sheetFormatPr defaultRowHeight="15" x14ac:dyDescent="0.25"/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1.4850911655E-11</v>
      </c>
      <c r="B7" s="37">
        <f>STDEV(A9:A208)/SQRT(200)</f>
        <v>2.7096894273475288E-13</v>
      </c>
      <c r="C7" s="37">
        <f>AVERAGE(C9:C208)</f>
        <v>-1.7435183800000006E-9</v>
      </c>
      <c r="D7" s="37">
        <f>STDEV(C9:C208)/SQRT(200)</f>
        <v>1.1076661783895095E-11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1">
        <v>1.8189889999999999E-11</v>
      </c>
      <c r="B9" s="1">
        <v>0.30503029999999998</v>
      </c>
      <c r="C9" s="1">
        <v>-1.7621459999999999E-9</v>
      </c>
      <c r="D9" s="1">
        <v>0.30002980000000001</v>
      </c>
    </row>
    <row r="10" spans="1:4" x14ac:dyDescent="0.25">
      <c r="A10" s="1">
        <v>1.5006659999999999E-11</v>
      </c>
      <c r="B10" s="1">
        <v>0.98709919999999995</v>
      </c>
      <c r="C10" s="1">
        <v>-1.859917E-9</v>
      </c>
      <c r="D10" s="1">
        <v>0.98309760000000002</v>
      </c>
    </row>
    <row r="11" spans="1:4" x14ac:dyDescent="0.25">
      <c r="A11" s="1">
        <v>1.6598279999999999E-11</v>
      </c>
      <c r="B11" s="1">
        <v>1.392139</v>
      </c>
      <c r="C11" s="1">
        <v>-1.680519E-9</v>
      </c>
      <c r="D11" s="1">
        <v>1.387138</v>
      </c>
    </row>
    <row r="12" spans="1:4" x14ac:dyDescent="0.25">
      <c r="A12" s="1">
        <v>1.6598279999999999E-11</v>
      </c>
      <c r="B12" s="1">
        <v>1.7961800000000001</v>
      </c>
      <c r="C12" s="1">
        <v>-1.7230380000000001E-9</v>
      </c>
      <c r="D12" s="1">
        <v>1.790178</v>
      </c>
    </row>
    <row r="13" spans="1:4" x14ac:dyDescent="0.25">
      <c r="A13" s="1">
        <v>1.568878E-11</v>
      </c>
      <c r="B13" s="1">
        <v>2.2012200000000002</v>
      </c>
      <c r="C13" s="1">
        <v>-1.4138099999999999E-9</v>
      </c>
      <c r="D13" s="1">
        <v>2.1942189999999999</v>
      </c>
    </row>
    <row r="14" spans="1:4" x14ac:dyDescent="0.25">
      <c r="A14" s="1">
        <v>1.114131E-11</v>
      </c>
      <c r="B14" s="1">
        <v>2.6062609999999999</v>
      </c>
      <c r="C14" s="1">
        <v>-1.7330420000000001E-9</v>
      </c>
      <c r="D14" s="1">
        <v>2.5972590000000002</v>
      </c>
    </row>
    <row r="15" spans="1:4" x14ac:dyDescent="0.25">
      <c r="A15" s="1">
        <v>1.63709E-11</v>
      </c>
      <c r="B15" s="1">
        <v>3.0103010000000001</v>
      </c>
      <c r="C15" s="1">
        <v>-1.6871129999999999E-9</v>
      </c>
      <c r="D15" s="1">
        <v>3.0013000000000001</v>
      </c>
    </row>
    <row r="16" spans="1:4" x14ac:dyDescent="0.25">
      <c r="A16" s="1">
        <v>1.5916160000000002E-11</v>
      </c>
      <c r="B16" s="1">
        <v>3.414342</v>
      </c>
      <c r="C16" s="1">
        <v>-1.6032119999999999E-9</v>
      </c>
      <c r="D16" s="1">
        <v>3.4043399999999999</v>
      </c>
    </row>
    <row r="17" spans="1:4" x14ac:dyDescent="0.25">
      <c r="A17" s="1">
        <v>1.2505550000000001E-11</v>
      </c>
      <c r="B17" s="1">
        <v>3.8193830000000002</v>
      </c>
      <c r="C17" s="1">
        <v>-1.6827930000000001E-9</v>
      </c>
      <c r="D17" s="1">
        <v>3.8073800000000002</v>
      </c>
    </row>
    <row r="18" spans="1:4" x14ac:dyDescent="0.25">
      <c r="A18" s="1">
        <v>1.5006659999999999E-11</v>
      </c>
      <c r="B18" s="1">
        <v>4.2244219999999997</v>
      </c>
      <c r="C18" s="1">
        <v>-1.7005279999999999E-9</v>
      </c>
      <c r="D18" s="1">
        <v>4.2104210000000002</v>
      </c>
    </row>
    <row r="19" spans="1:4" x14ac:dyDescent="0.25">
      <c r="A19" s="1">
        <v>8.1854519999999996E-12</v>
      </c>
      <c r="B19" s="1">
        <v>4.628463</v>
      </c>
      <c r="C19" s="1">
        <v>-1.6357260000000001E-9</v>
      </c>
      <c r="D19" s="1">
        <v>4.6144610000000004</v>
      </c>
    </row>
    <row r="20" spans="1:4" x14ac:dyDescent="0.25">
      <c r="A20" s="1">
        <v>1.6825650000000001E-11</v>
      </c>
      <c r="B20" s="1">
        <v>5.0315029999999998</v>
      </c>
      <c r="C20" s="1">
        <v>-1.9351769999999998E-9</v>
      </c>
      <c r="D20" s="1">
        <v>5.0185019999999998</v>
      </c>
    </row>
    <row r="21" spans="1:4" x14ac:dyDescent="0.25">
      <c r="A21" s="1">
        <v>1.4324540000000001E-11</v>
      </c>
      <c r="B21" s="1">
        <v>5.4345439999999998</v>
      </c>
      <c r="C21" s="1">
        <v>-1.5272689999999999E-9</v>
      </c>
      <c r="D21" s="1">
        <v>5.4215419999999996</v>
      </c>
    </row>
    <row r="22" spans="1:4" x14ac:dyDescent="0.25">
      <c r="A22" s="1">
        <v>1.773515E-11</v>
      </c>
      <c r="B22" s="1">
        <v>5.8395840000000003</v>
      </c>
      <c r="C22" s="1">
        <v>-1.928811E-9</v>
      </c>
      <c r="D22" s="1">
        <v>5.825583</v>
      </c>
    </row>
    <row r="23" spans="1:4" x14ac:dyDescent="0.25">
      <c r="A23" s="1">
        <v>1.7962519999999999E-11</v>
      </c>
      <c r="B23" s="1">
        <v>6.2426240000000002</v>
      </c>
      <c r="C23" s="1">
        <v>-1.42245E-9</v>
      </c>
      <c r="D23" s="1">
        <v>6.229622</v>
      </c>
    </row>
    <row r="24" spans="1:4" x14ac:dyDescent="0.25">
      <c r="A24" s="1">
        <v>1.6598279999999999E-11</v>
      </c>
      <c r="B24" s="1">
        <v>6.6476649999999999</v>
      </c>
      <c r="C24" s="1">
        <v>-1.5677409999999999E-9</v>
      </c>
      <c r="D24" s="1">
        <v>6.6316620000000004</v>
      </c>
    </row>
    <row r="25" spans="1:4" x14ac:dyDescent="0.25">
      <c r="A25" s="1">
        <v>1.568878E-11</v>
      </c>
      <c r="B25" s="1">
        <v>7.0517060000000003</v>
      </c>
      <c r="C25" s="1">
        <v>-1.7737419999999999E-9</v>
      </c>
      <c r="D25" s="1">
        <v>7.0347030000000004</v>
      </c>
    </row>
    <row r="26" spans="1:4" x14ac:dyDescent="0.25">
      <c r="A26" s="1">
        <v>1.386979E-11</v>
      </c>
      <c r="B26" s="1">
        <v>7.4557460000000004</v>
      </c>
      <c r="C26" s="1">
        <v>-1.8117130000000001E-9</v>
      </c>
      <c r="D26" s="1">
        <v>7.4377430000000002</v>
      </c>
    </row>
    <row r="27" spans="1:4" x14ac:dyDescent="0.25">
      <c r="A27" s="1">
        <v>1.20508E-11</v>
      </c>
      <c r="B27" s="1">
        <v>7.8607860000000001</v>
      </c>
      <c r="C27" s="1">
        <v>-1.558419E-9</v>
      </c>
      <c r="D27" s="1">
        <v>7.8407840000000002</v>
      </c>
    </row>
    <row r="28" spans="1:4" x14ac:dyDescent="0.25">
      <c r="A28" s="1">
        <v>7.5033310000000003E-12</v>
      </c>
      <c r="B28" s="1">
        <v>8.2648259999999993</v>
      </c>
      <c r="C28" s="1">
        <v>-1.814442E-9</v>
      </c>
      <c r="D28" s="1">
        <v>8.2448239999999995</v>
      </c>
    </row>
    <row r="29" spans="1:4" x14ac:dyDescent="0.25">
      <c r="A29" s="1">
        <v>1.6825650000000001E-11</v>
      </c>
      <c r="B29" s="1">
        <v>8.6678669999999993</v>
      </c>
      <c r="C29" s="1">
        <v>-1.645731E-9</v>
      </c>
      <c r="D29" s="1">
        <v>8.6478640000000002</v>
      </c>
    </row>
    <row r="30" spans="1:4" x14ac:dyDescent="0.25">
      <c r="A30" s="1">
        <v>1.5006659999999999E-11</v>
      </c>
      <c r="B30" s="1">
        <v>9.0719080000000005</v>
      </c>
      <c r="C30" s="1">
        <v>-1.9031180000000001E-9</v>
      </c>
      <c r="D30" s="1">
        <v>9.0509050000000002</v>
      </c>
    </row>
    <row r="31" spans="1:4" x14ac:dyDescent="0.25">
      <c r="A31" s="1">
        <v>1.568878E-11</v>
      </c>
      <c r="B31" s="1">
        <v>9.4769480000000001</v>
      </c>
      <c r="C31" s="1">
        <v>-1.6382269999999999E-9</v>
      </c>
      <c r="D31" s="1">
        <v>9.4529449999999997</v>
      </c>
    </row>
    <row r="32" spans="1:4" x14ac:dyDescent="0.25">
      <c r="A32" s="1">
        <v>1.6825650000000001E-11</v>
      </c>
      <c r="B32" s="1">
        <v>9.8809880000000003</v>
      </c>
      <c r="C32" s="1">
        <v>-1.8703759999999999E-9</v>
      </c>
      <c r="D32" s="1">
        <v>9.8559850000000004</v>
      </c>
    </row>
    <row r="33" spans="1:4" x14ac:dyDescent="0.25">
      <c r="A33" s="1">
        <v>1.63709E-11</v>
      </c>
      <c r="B33" s="1">
        <v>10.28403</v>
      </c>
      <c r="C33" s="1">
        <v>-1.9472279999999999E-9</v>
      </c>
      <c r="D33" s="1">
        <v>10.26003</v>
      </c>
    </row>
    <row r="34" spans="1:4" x14ac:dyDescent="0.25">
      <c r="A34" s="1">
        <v>1.2732930000000001E-11</v>
      </c>
      <c r="B34" s="1">
        <v>10.68807</v>
      </c>
      <c r="C34" s="1">
        <v>-1.9142590000000001E-9</v>
      </c>
      <c r="D34" s="1">
        <v>10.663069999999999</v>
      </c>
    </row>
    <row r="35" spans="1:4" x14ac:dyDescent="0.25">
      <c r="A35" s="1">
        <v>1.5916160000000002E-11</v>
      </c>
      <c r="B35" s="1">
        <v>11.093109999999999</v>
      </c>
      <c r="C35" s="1">
        <v>-1.4754279999999999E-9</v>
      </c>
      <c r="D35" s="1">
        <v>11.06611</v>
      </c>
    </row>
    <row r="36" spans="1:4" x14ac:dyDescent="0.25">
      <c r="A36" s="1">
        <v>1.3415049999999999E-11</v>
      </c>
      <c r="B36" s="1">
        <v>11.498150000000001</v>
      </c>
      <c r="C36" s="1">
        <v>-1.7844289999999999E-9</v>
      </c>
      <c r="D36" s="1">
        <v>11.469150000000001</v>
      </c>
    </row>
    <row r="37" spans="1:4" x14ac:dyDescent="0.25">
      <c r="A37" s="1">
        <v>1.29603E-11</v>
      </c>
      <c r="B37" s="1">
        <v>11.902189999999999</v>
      </c>
      <c r="C37" s="1">
        <v>-1.709168E-9</v>
      </c>
      <c r="D37" s="1">
        <v>11.873189999999999</v>
      </c>
    </row>
    <row r="38" spans="1:4" x14ac:dyDescent="0.25">
      <c r="A38" s="1">
        <v>1.1596059999999999E-11</v>
      </c>
      <c r="B38" s="1">
        <v>12.30523</v>
      </c>
      <c r="C38" s="1">
        <v>-1.7846560000000001E-9</v>
      </c>
      <c r="D38" s="1">
        <v>12.277229999999999</v>
      </c>
    </row>
    <row r="39" spans="1:4" x14ac:dyDescent="0.25">
      <c r="A39" s="1">
        <v>1.4324540000000001E-11</v>
      </c>
      <c r="B39" s="1">
        <v>12.71027</v>
      </c>
      <c r="C39" s="1">
        <v>-1.8328589999999999E-9</v>
      </c>
      <c r="D39" s="1">
        <v>12.68027</v>
      </c>
    </row>
    <row r="40" spans="1:4" x14ac:dyDescent="0.25">
      <c r="A40" s="1">
        <v>9.0949470000000004E-12</v>
      </c>
      <c r="B40" s="1">
        <v>13.11331</v>
      </c>
      <c r="C40" s="1">
        <v>-1.511808E-9</v>
      </c>
      <c r="D40" s="1">
        <v>13.08431</v>
      </c>
    </row>
    <row r="41" spans="1:4" x14ac:dyDescent="0.25">
      <c r="A41" s="1">
        <v>1.6598279999999999E-11</v>
      </c>
      <c r="B41" s="1">
        <v>13.51735</v>
      </c>
      <c r="C41" s="1">
        <v>-1.5354539999999999E-9</v>
      </c>
      <c r="D41" s="1">
        <v>13.487349999999999</v>
      </c>
    </row>
    <row r="42" spans="1:4" x14ac:dyDescent="0.25">
      <c r="A42" s="1">
        <v>1.023182E-11</v>
      </c>
      <c r="B42" s="1">
        <v>13.921390000000001</v>
      </c>
      <c r="C42" s="1">
        <v>-1.7676029999999999E-9</v>
      </c>
      <c r="D42" s="1">
        <v>13.89039</v>
      </c>
    </row>
    <row r="43" spans="1:4" x14ac:dyDescent="0.25">
      <c r="A43" s="1">
        <v>1.5006659999999999E-11</v>
      </c>
      <c r="B43" s="1">
        <v>14.32643</v>
      </c>
      <c r="C43" s="1">
        <v>-1.4417759999999999E-9</v>
      </c>
      <c r="D43" s="1">
        <v>14.29443</v>
      </c>
    </row>
    <row r="44" spans="1:4" x14ac:dyDescent="0.25">
      <c r="A44" s="1">
        <v>1.3415049999999999E-11</v>
      </c>
      <c r="B44" s="1">
        <v>14.73147</v>
      </c>
      <c r="C44" s="1">
        <v>-1.7048479999999999E-9</v>
      </c>
      <c r="D44" s="1">
        <v>14.69847</v>
      </c>
    </row>
    <row r="45" spans="1:4" x14ac:dyDescent="0.25">
      <c r="A45" s="1">
        <v>1.2732930000000001E-11</v>
      </c>
      <c r="B45" s="1">
        <v>15.134510000000001</v>
      </c>
      <c r="C45" s="1">
        <v>-1.8612809999999999E-9</v>
      </c>
      <c r="D45" s="1">
        <v>15.101509999999999</v>
      </c>
    </row>
    <row r="46" spans="1:4" x14ac:dyDescent="0.25">
      <c r="A46" s="1">
        <v>1.2732930000000001E-11</v>
      </c>
      <c r="B46" s="1">
        <v>15.54055</v>
      </c>
      <c r="C46" s="1">
        <v>-2.121851E-9</v>
      </c>
      <c r="D46" s="1">
        <v>15.50455</v>
      </c>
    </row>
    <row r="47" spans="1:4" x14ac:dyDescent="0.25">
      <c r="A47" s="1">
        <v>1.63709E-11</v>
      </c>
      <c r="B47" s="1">
        <v>15.94359</v>
      </c>
      <c r="C47" s="1">
        <v>-1.9035720000000001E-9</v>
      </c>
      <c r="D47" s="1">
        <v>15.90859</v>
      </c>
    </row>
    <row r="48" spans="1:4" x14ac:dyDescent="0.25">
      <c r="A48" s="1">
        <v>1.5916160000000002E-11</v>
      </c>
      <c r="B48" s="1">
        <v>16.34864</v>
      </c>
      <c r="C48" s="1">
        <v>-1.6239030000000001E-9</v>
      </c>
      <c r="D48" s="1">
        <v>16.311630000000001</v>
      </c>
    </row>
    <row r="49" spans="1:4" x14ac:dyDescent="0.25">
      <c r="A49" s="1">
        <v>1.7962519999999999E-11</v>
      </c>
      <c r="B49" s="1">
        <v>16.752680000000002</v>
      </c>
      <c r="C49" s="1">
        <v>-1.6757440000000001E-9</v>
      </c>
      <c r="D49" s="1">
        <v>16.715669999999999</v>
      </c>
    </row>
    <row r="50" spans="1:4" x14ac:dyDescent="0.25">
      <c r="A50" s="1">
        <v>1.7962519999999999E-11</v>
      </c>
      <c r="B50" s="1">
        <v>17.157720000000001</v>
      </c>
      <c r="C50" s="1">
        <v>-1.9651909999999998E-9</v>
      </c>
      <c r="D50" s="1">
        <v>17.120709999999999</v>
      </c>
    </row>
    <row r="51" spans="1:4" x14ac:dyDescent="0.25">
      <c r="A51" s="1">
        <v>1.5006659999999999E-11</v>
      </c>
      <c r="B51" s="1">
        <v>17.56176</v>
      </c>
      <c r="C51" s="1">
        <v>-1.9090290000000001E-9</v>
      </c>
      <c r="D51" s="1">
        <v>17.524750000000001</v>
      </c>
    </row>
    <row r="52" spans="1:4" x14ac:dyDescent="0.25">
      <c r="A52" s="1">
        <v>1.4324540000000001E-11</v>
      </c>
      <c r="B52" s="1">
        <v>17.966799999999999</v>
      </c>
      <c r="C52" s="1">
        <v>-1.83536E-9</v>
      </c>
      <c r="D52" s="1">
        <v>17.927790000000002</v>
      </c>
    </row>
    <row r="53" spans="1:4" x14ac:dyDescent="0.25">
      <c r="A53" s="1">
        <v>1.546141E-11</v>
      </c>
      <c r="B53" s="1">
        <v>18.36984</v>
      </c>
      <c r="C53" s="1">
        <v>-1.723265E-9</v>
      </c>
      <c r="D53" s="1">
        <v>18.332830000000001</v>
      </c>
    </row>
    <row r="54" spans="1:4" x14ac:dyDescent="0.25">
      <c r="A54" s="1">
        <v>1.386979E-11</v>
      </c>
      <c r="B54" s="1">
        <v>18.773879999999998</v>
      </c>
      <c r="C54" s="1">
        <v>-1.9010709999999998E-9</v>
      </c>
      <c r="D54" s="1">
        <v>18.735869999999998</v>
      </c>
    </row>
    <row r="55" spans="1:4" x14ac:dyDescent="0.25">
      <c r="A55" s="1">
        <v>1.409717E-11</v>
      </c>
      <c r="B55" s="1">
        <v>19.17792</v>
      </c>
      <c r="C55" s="1">
        <v>-1.7880670000000001E-9</v>
      </c>
      <c r="D55" s="1">
        <v>19.137910000000002</v>
      </c>
    </row>
    <row r="56" spans="1:4" x14ac:dyDescent="0.25">
      <c r="A56" s="1">
        <v>1.068656E-11</v>
      </c>
      <c r="B56" s="1">
        <v>19.58296</v>
      </c>
      <c r="C56" s="1">
        <v>-1.695753E-9</v>
      </c>
      <c r="D56" s="1">
        <v>19.54195</v>
      </c>
    </row>
    <row r="57" spans="1:4" x14ac:dyDescent="0.25">
      <c r="A57" s="1">
        <v>1.773515E-11</v>
      </c>
      <c r="B57" s="1">
        <v>19.986000000000001</v>
      </c>
      <c r="C57" s="1">
        <v>-1.585704E-9</v>
      </c>
      <c r="D57" s="1">
        <v>19.944990000000001</v>
      </c>
    </row>
    <row r="58" spans="1:4" x14ac:dyDescent="0.25">
      <c r="A58" s="1">
        <v>1.5916160000000002E-11</v>
      </c>
      <c r="B58" s="1">
        <v>20.39104</v>
      </c>
      <c r="C58" s="1">
        <v>-1.611625E-9</v>
      </c>
      <c r="D58" s="1">
        <v>20.348030000000001</v>
      </c>
    </row>
    <row r="59" spans="1:4" x14ac:dyDescent="0.25">
      <c r="A59" s="1">
        <v>1.4324540000000001E-11</v>
      </c>
      <c r="B59" s="1">
        <v>20.794080000000001</v>
      </c>
      <c r="C59" s="1">
        <v>-1.424951E-9</v>
      </c>
      <c r="D59" s="1">
        <v>20.75207</v>
      </c>
    </row>
    <row r="60" spans="1:4" x14ac:dyDescent="0.25">
      <c r="A60" s="1">
        <v>1.409717E-11</v>
      </c>
      <c r="B60" s="1">
        <v>21.199120000000001</v>
      </c>
      <c r="C60" s="1">
        <v>-1.4149459999999999E-9</v>
      </c>
      <c r="D60" s="1">
        <v>21.15512</v>
      </c>
    </row>
    <row r="61" spans="1:4" x14ac:dyDescent="0.25">
      <c r="A61" s="1">
        <v>8.1854519999999996E-12</v>
      </c>
      <c r="B61" s="1">
        <v>21.60416</v>
      </c>
      <c r="C61" s="1">
        <v>-1.6780179999999999E-9</v>
      </c>
      <c r="D61" s="1">
        <v>21.559159999999999</v>
      </c>
    </row>
    <row r="62" spans="1:4" x14ac:dyDescent="0.25">
      <c r="A62" s="1">
        <v>1.4551920000000001E-11</v>
      </c>
      <c r="B62" s="1">
        <v>22.008199999999999</v>
      </c>
      <c r="C62" s="1">
        <v>-1.9390430000000001E-9</v>
      </c>
      <c r="D62" s="1">
        <v>21.963200000000001</v>
      </c>
    </row>
    <row r="63" spans="1:4" x14ac:dyDescent="0.25">
      <c r="A63" s="1">
        <v>1.5234040000000001E-11</v>
      </c>
      <c r="B63" s="1">
        <v>22.412240000000001</v>
      </c>
      <c r="C63" s="1">
        <v>-1.550916E-9</v>
      </c>
      <c r="D63" s="1">
        <v>22.367239999999999</v>
      </c>
    </row>
    <row r="64" spans="1:4" x14ac:dyDescent="0.25">
      <c r="A64" s="1">
        <v>1.546141E-11</v>
      </c>
      <c r="B64" s="1">
        <v>22.816279999999999</v>
      </c>
      <c r="C64" s="1">
        <v>-1.5379560000000001E-9</v>
      </c>
      <c r="D64" s="1">
        <v>22.771280000000001</v>
      </c>
    </row>
    <row r="65" spans="1:4" x14ac:dyDescent="0.25">
      <c r="A65" s="1">
        <v>1.546141E-11</v>
      </c>
      <c r="B65" s="1">
        <v>23.221319999999999</v>
      </c>
      <c r="C65" s="1">
        <v>-1.5977549999999999E-9</v>
      </c>
      <c r="D65" s="1">
        <v>23.175319999999999</v>
      </c>
    </row>
    <row r="66" spans="1:4" x14ac:dyDescent="0.25">
      <c r="A66" s="1">
        <v>1.4324540000000001E-11</v>
      </c>
      <c r="B66" s="1">
        <v>23.625360000000001</v>
      </c>
      <c r="C66" s="1">
        <v>-1.6209469999999999E-9</v>
      </c>
      <c r="D66" s="1">
        <v>23.579360000000001</v>
      </c>
    </row>
    <row r="67" spans="1:4" x14ac:dyDescent="0.25">
      <c r="A67" s="1">
        <v>1.6598279999999999E-11</v>
      </c>
      <c r="B67" s="1">
        <v>24.029399999999999</v>
      </c>
      <c r="C67" s="1">
        <v>-1.7435009999999999E-9</v>
      </c>
      <c r="D67" s="1">
        <v>23.984400000000001</v>
      </c>
    </row>
    <row r="68" spans="1:4" x14ac:dyDescent="0.25">
      <c r="A68" s="1">
        <v>1.3415049999999999E-11</v>
      </c>
      <c r="B68" s="1">
        <v>24.433440000000001</v>
      </c>
      <c r="C68" s="1">
        <v>-1.6739250000000001E-9</v>
      </c>
      <c r="D68" s="1">
        <v>24.388439999999999</v>
      </c>
    </row>
    <row r="69" spans="1:4" x14ac:dyDescent="0.25">
      <c r="A69" s="1">
        <v>1.6598279999999999E-11</v>
      </c>
      <c r="B69" s="1">
        <v>24.837479999999999</v>
      </c>
      <c r="C69" s="1">
        <v>-1.5209029999999999E-9</v>
      </c>
      <c r="D69" s="1">
        <v>24.79148</v>
      </c>
    </row>
    <row r="70" spans="1:4" x14ac:dyDescent="0.25">
      <c r="A70" s="1">
        <v>1.63709E-11</v>
      </c>
      <c r="B70" s="1">
        <v>25.242519999999999</v>
      </c>
      <c r="C70" s="1">
        <v>-1.512717E-9</v>
      </c>
      <c r="D70" s="1">
        <v>25.195519999999998</v>
      </c>
    </row>
    <row r="71" spans="1:4" x14ac:dyDescent="0.25">
      <c r="A71" s="1">
        <v>1.5234040000000001E-11</v>
      </c>
      <c r="B71" s="1">
        <v>25.646560000000001</v>
      </c>
      <c r="C71" s="1">
        <v>-1.747367E-9</v>
      </c>
      <c r="D71" s="1">
        <v>25.59956</v>
      </c>
    </row>
    <row r="72" spans="1:4" x14ac:dyDescent="0.25">
      <c r="A72" s="1">
        <v>1.000444E-11</v>
      </c>
      <c r="B72" s="1">
        <v>26.052600000000002</v>
      </c>
      <c r="C72" s="1">
        <v>-1.7407729999999999E-9</v>
      </c>
      <c r="D72" s="1">
        <v>26.003599999999999</v>
      </c>
    </row>
    <row r="73" spans="1:4" x14ac:dyDescent="0.25">
      <c r="A73" s="1">
        <v>1.546141E-11</v>
      </c>
      <c r="B73" s="1">
        <v>26.45665</v>
      </c>
      <c r="C73" s="1">
        <v>-1.907438E-9</v>
      </c>
      <c r="D73" s="1">
        <v>26.406639999999999</v>
      </c>
    </row>
    <row r="74" spans="1:4" x14ac:dyDescent="0.25">
      <c r="A74" s="1">
        <v>1.568878E-11</v>
      </c>
      <c r="B74" s="1">
        <v>26.860690000000002</v>
      </c>
      <c r="C74" s="1">
        <v>-1.9692830000000002E-9</v>
      </c>
      <c r="D74" s="1">
        <v>26.810680000000001</v>
      </c>
    </row>
    <row r="75" spans="1:4" x14ac:dyDescent="0.25">
      <c r="A75" s="1">
        <v>1.5234040000000001E-11</v>
      </c>
      <c r="B75" s="1">
        <v>27.26473</v>
      </c>
      <c r="C75" s="1">
        <v>-1.807393E-9</v>
      </c>
      <c r="D75" s="1">
        <v>27.213719999999999</v>
      </c>
    </row>
    <row r="76" spans="1:4" x14ac:dyDescent="0.25">
      <c r="A76" s="1">
        <v>1.4324540000000001E-11</v>
      </c>
      <c r="B76" s="1">
        <v>27.668769999999999</v>
      </c>
      <c r="C76" s="1">
        <v>-1.9435899999999999E-9</v>
      </c>
      <c r="D76" s="1">
        <v>27.616759999999999</v>
      </c>
    </row>
    <row r="77" spans="1:4" x14ac:dyDescent="0.25">
      <c r="A77" s="1">
        <v>1.7962519999999999E-11</v>
      </c>
      <c r="B77" s="1">
        <v>28.07281</v>
      </c>
      <c r="C77" s="1">
        <v>-1.592753E-9</v>
      </c>
      <c r="D77" s="1">
        <v>28.020800000000001</v>
      </c>
    </row>
    <row r="78" spans="1:4" x14ac:dyDescent="0.25">
      <c r="A78" s="1">
        <v>1.546141E-11</v>
      </c>
      <c r="B78" s="1">
        <v>28.476849999999999</v>
      </c>
      <c r="C78" s="1">
        <v>-1.8576429999999999E-9</v>
      </c>
      <c r="D78" s="1">
        <v>28.423839999999998</v>
      </c>
    </row>
    <row r="79" spans="1:4" x14ac:dyDescent="0.25">
      <c r="A79" s="1">
        <v>1.6598279999999999E-11</v>
      </c>
      <c r="B79" s="1">
        <v>28.880890000000001</v>
      </c>
      <c r="C79" s="1">
        <v>-1.6973440000000001E-9</v>
      </c>
      <c r="D79" s="1">
        <v>28.82788</v>
      </c>
    </row>
    <row r="80" spans="1:4" x14ac:dyDescent="0.25">
      <c r="A80" s="1">
        <v>1.546141E-11</v>
      </c>
      <c r="B80" s="1">
        <v>29.284929999999999</v>
      </c>
      <c r="C80" s="1">
        <v>-1.852868E-9</v>
      </c>
      <c r="D80" s="1">
        <v>29.230920000000001</v>
      </c>
    </row>
    <row r="81" spans="1:4" x14ac:dyDescent="0.25">
      <c r="A81" s="1">
        <v>1.841727E-11</v>
      </c>
      <c r="B81" s="1">
        <v>29.688970000000001</v>
      </c>
      <c r="C81" s="1">
        <v>-1.8517310000000001E-9</v>
      </c>
      <c r="D81" s="1">
        <v>29.63496</v>
      </c>
    </row>
    <row r="82" spans="1:4" x14ac:dyDescent="0.25">
      <c r="A82" s="1">
        <v>7.5033310000000003E-12</v>
      </c>
      <c r="B82" s="1">
        <v>30.094010000000001</v>
      </c>
      <c r="C82" s="1">
        <v>-1.7410000000000001E-9</v>
      </c>
      <c r="D82" s="1">
        <v>30.04</v>
      </c>
    </row>
    <row r="83" spans="1:4" x14ac:dyDescent="0.25">
      <c r="A83" s="1">
        <v>1.546141E-11</v>
      </c>
      <c r="B83" s="1">
        <v>30.498049999999999</v>
      </c>
      <c r="C83" s="1">
        <v>-1.820808E-9</v>
      </c>
      <c r="D83" s="1">
        <v>30.44304</v>
      </c>
    </row>
    <row r="84" spans="1:4" x14ac:dyDescent="0.25">
      <c r="A84" s="1">
        <v>1.5006659999999999E-11</v>
      </c>
      <c r="B84" s="1">
        <v>30.902090000000001</v>
      </c>
      <c r="C84" s="1">
        <v>-1.4924809999999999E-9</v>
      </c>
      <c r="D84" s="1">
        <v>30.845079999999999</v>
      </c>
    </row>
    <row r="85" spans="1:4" x14ac:dyDescent="0.25">
      <c r="A85" s="1">
        <v>1.705303E-11</v>
      </c>
      <c r="B85" s="1">
        <v>31.30613</v>
      </c>
      <c r="C85" s="1">
        <v>-1.6962080000000001E-9</v>
      </c>
      <c r="D85" s="1">
        <v>31.249120000000001</v>
      </c>
    </row>
    <row r="86" spans="1:4" x14ac:dyDescent="0.25">
      <c r="A86" s="1">
        <v>1.409717E-11</v>
      </c>
      <c r="B86" s="1">
        <v>31.710170000000002</v>
      </c>
      <c r="C86" s="1">
        <v>-1.8640090000000002E-9</v>
      </c>
      <c r="D86" s="1">
        <v>31.65616</v>
      </c>
    </row>
    <row r="87" spans="1:4" x14ac:dyDescent="0.25">
      <c r="A87" s="1">
        <v>1.568878E-11</v>
      </c>
      <c r="B87" s="1">
        <v>32.11421</v>
      </c>
      <c r="C87" s="1">
        <v>-1.707349E-9</v>
      </c>
      <c r="D87" s="1">
        <v>32.060209999999998</v>
      </c>
    </row>
    <row r="88" spans="1:4" x14ac:dyDescent="0.25">
      <c r="A88" s="1">
        <v>1.1368680000000001E-11</v>
      </c>
      <c r="B88" s="1">
        <v>32.51925</v>
      </c>
      <c r="C88" s="1">
        <v>-1.939497E-9</v>
      </c>
      <c r="D88" s="1">
        <v>32.46725</v>
      </c>
    </row>
    <row r="89" spans="1:4" x14ac:dyDescent="0.25">
      <c r="A89" s="1">
        <v>1.409717E-11</v>
      </c>
      <c r="B89" s="1">
        <v>32.923290000000001</v>
      </c>
      <c r="C89" s="1">
        <v>-1.783292E-9</v>
      </c>
      <c r="D89" s="1">
        <v>32.870289999999997</v>
      </c>
    </row>
    <row r="90" spans="1:4" x14ac:dyDescent="0.25">
      <c r="A90" s="1">
        <v>1.386979E-11</v>
      </c>
      <c r="B90" s="1">
        <v>33.328330000000001</v>
      </c>
      <c r="C90" s="1">
        <v>-1.7330420000000001E-9</v>
      </c>
      <c r="D90" s="1">
        <v>33.276330000000002</v>
      </c>
    </row>
    <row r="91" spans="1:4" x14ac:dyDescent="0.25">
      <c r="A91" s="1">
        <v>1.705303E-11</v>
      </c>
      <c r="B91" s="1">
        <v>33.731369999999998</v>
      </c>
      <c r="C91" s="1">
        <v>-1.9088020000000001E-9</v>
      </c>
      <c r="D91" s="1">
        <v>33.679369999999999</v>
      </c>
    </row>
    <row r="92" spans="1:4" x14ac:dyDescent="0.25">
      <c r="A92" s="1">
        <v>1.1596059999999999E-11</v>
      </c>
      <c r="B92" s="1">
        <v>34.13541</v>
      </c>
      <c r="C92" s="1">
        <v>-1.7435009999999999E-9</v>
      </c>
      <c r="D92" s="1">
        <v>34.084409999999998</v>
      </c>
    </row>
    <row r="93" spans="1:4" x14ac:dyDescent="0.25">
      <c r="A93" s="1">
        <v>1.5916160000000002E-11</v>
      </c>
      <c r="B93" s="1">
        <v>34.54045</v>
      </c>
      <c r="C93" s="1">
        <v>-1.768285E-9</v>
      </c>
      <c r="D93" s="1">
        <v>34.490450000000003</v>
      </c>
    </row>
    <row r="94" spans="1:4" x14ac:dyDescent="0.25">
      <c r="A94" s="1">
        <v>1.8189889999999999E-11</v>
      </c>
      <c r="B94" s="1">
        <v>34.943489999999997</v>
      </c>
      <c r="C94" s="1">
        <v>-1.705303E-9</v>
      </c>
      <c r="D94" s="1">
        <v>34.895490000000002</v>
      </c>
    </row>
    <row r="95" spans="1:4" x14ac:dyDescent="0.25">
      <c r="A95" s="1">
        <v>1.386979E-11</v>
      </c>
      <c r="B95" s="1">
        <v>35.347529999999999</v>
      </c>
      <c r="C95" s="1">
        <v>-1.856733E-9</v>
      </c>
      <c r="D95" s="1">
        <v>35.300530000000002</v>
      </c>
    </row>
    <row r="96" spans="1:4" x14ac:dyDescent="0.25">
      <c r="A96" s="1">
        <v>1.5234040000000001E-11</v>
      </c>
      <c r="B96" s="1">
        <v>35.752580000000002</v>
      </c>
      <c r="C96" s="1">
        <v>-1.508852E-9</v>
      </c>
      <c r="D96" s="1">
        <v>35.712569999999999</v>
      </c>
    </row>
    <row r="97" spans="1:4" x14ac:dyDescent="0.25">
      <c r="A97" s="1">
        <v>1.63709E-11</v>
      </c>
      <c r="B97" s="1">
        <v>36.155619999999999</v>
      </c>
      <c r="C97" s="1">
        <v>-1.5652400000000001E-9</v>
      </c>
      <c r="D97" s="1">
        <v>36.114609999999999</v>
      </c>
    </row>
    <row r="98" spans="1:4" x14ac:dyDescent="0.25">
      <c r="A98" s="1">
        <v>1.568878E-11</v>
      </c>
      <c r="B98" s="1">
        <v>36.559660000000001</v>
      </c>
      <c r="C98" s="1">
        <v>-2.0559129999999999E-9</v>
      </c>
      <c r="D98" s="1">
        <v>36.519649999999999</v>
      </c>
    </row>
    <row r="99" spans="1:4" x14ac:dyDescent="0.25">
      <c r="A99" s="1">
        <v>1.6825650000000001E-11</v>
      </c>
      <c r="B99" s="1">
        <v>36.964700000000001</v>
      </c>
      <c r="C99" s="1">
        <v>-1.9026629999999998E-9</v>
      </c>
      <c r="D99" s="1">
        <v>36.923690000000001</v>
      </c>
    </row>
    <row r="100" spans="1:4" x14ac:dyDescent="0.25">
      <c r="A100" s="1">
        <v>1.6825650000000001E-11</v>
      </c>
      <c r="B100" s="1">
        <v>37.368740000000003</v>
      </c>
      <c r="C100" s="1">
        <v>-1.7791989999999999E-9</v>
      </c>
      <c r="D100" s="1">
        <v>37.32873</v>
      </c>
    </row>
    <row r="101" spans="1:4" x14ac:dyDescent="0.25">
      <c r="A101" s="1">
        <v>4.3200999999999997E-12</v>
      </c>
      <c r="B101" s="1">
        <v>37.772779999999997</v>
      </c>
      <c r="C101" s="1">
        <v>-1.5497790000000001E-9</v>
      </c>
      <c r="D101" s="1">
        <v>37.73377</v>
      </c>
    </row>
    <row r="102" spans="1:4" x14ac:dyDescent="0.25">
      <c r="A102" s="1">
        <v>1.5916160000000002E-11</v>
      </c>
      <c r="B102" s="1">
        <v>38.179819999999999</v>
      </c>
      <c r="C102" s="1">
        <v>-1.776925E-9</v>
      </c>
      <c r="D102" s="1">
        <v>38.138809999999999</v>
      </c>
    </row>
    <row r="103" spans="1:4" x14ac:dyDescent="0.25">
      <c r="A103" s="1">
        <v>8.8675730000000005E-12</v>
      </c>
      <c r="B103" s="1">
        <v>38.584859999999999</v>
      </c>
      <c r="C103" s="1">
        <v>-2.0263540000000002E-9</v>
      </c>
      <c r="D103" s="1">
        <v>38.544849999999997</v>
      </c>
    </row>
    <row r="104" spans="1:4" x14ac:dyDescent="0.25">
      <c r="A104" s="1">
        <v>1.6825650000000001E-11</v>
      </c>
      <c r="B104" s="1">
        <v>38.988900000000001</v>
      </c>
      <c r="C104" s="1">
        <v>-1.619583E-9</v>
      </c>
      <c r="D104" s="1">
        <v>38.949890000000003</v>
      </c>
    </row>
    <row r="105" spans="1:4" x14ac:dyDescent="0.25">
      <c r="A105" s="1">
        <v>2.0463629999999999E-12</v>
      </c>
      <c r="B105" s="1">
        <v>39.393940000000001</v>
      </c>
      <c r="C105" s="1">
        <v>-1.6962080000000001E-9</v>
      </c>
      <c r="D105" s="1">
        <v>39.354930000000003</v>
      </c>
    </row>
    <row r="106" spans="1:4" x14ac:dyDescent="0.25">
      <c r="A106" s="1">
        <v>1.546141E-11</v>
      </c>
      <c r="B106" s="1">
        <v>39.797980000000003</v>
      </c>
      <c r="C106" s="1">
        <v>-1.7712410000000001E-9</v>
      </c>
      <c r="D106" s="1">
        <v>39.757980000000003</v>
      </c>
    </row>
    <row r="107" spans="1:4" x14ac:dyDescent="0.25">
      <c r="A107" s="1">
        <v>1.5916160000000002E-11</v>
      </c>
      <c r="B107" s="1">
        <v>40.202019999999997</v>
      </c>
      <c r="C107" s="1">
        <v>-1.4917990000000001E-9</v>
      </c>
      <c r="D107" s="1">
        <v>40.165019999999998</v>
      </c>
    </row>
    <row r="108" spans="1:4" x14ac:dyDescent="0.25">
      <c r="A108" s="1">
        <v>1.546141E-11</v>
      </c>
      <c r="B108" s="1">
        <v>40.607059999999997</v>
      </c>
      <c r="C108" s="1">
        <v>-1.692342E-9</v>
      </c>
      <c r="D108" s="1">
        <v>40.570059999999998</v>
      </c>
    </row>
    <row r="109" spans="1:4" x14ac:dyDescent="0.25">
      <c r="A109" s="1">
        <v>1.5006659999999999E-11</v>
      </c>
      <c r="B109" s="1">
        <v>41.011099999999999</v>
      </c>
      <c r="C109" s="1">
        <v>-1.810122E-9</v>
      </c>
      <c r="D109" s="1">
        <v>40.9741</v>
      </c>
    </row>
    <row r="110" spans="1:4" x14ac:dyDescent="0.25">
      <c r="A110" s="1">
        <v>1.3415049999999999E-11</v>
      </c>
      <c r="B110" s="1">
        <v>41.415140000000001</v>
      </c>
      <c r="C110" s="1">
        <v>-1.82331E-9</v>
      </c>
      <c r="D110" s="1">
        <v>41.37914</v>
      </c>
    </row>
    <row r="111" spans="1:4" x14ac:dyDescent="0.25">
      <c r="A111" s="1">
        <v>1.568878E-11</v>
      </c>
      <c r="B111" s="1">
        <v>41.819180000000003</v>
      </c>
      <c r="C111" s="1">
        <v>-1.5293149999999999E-9</v>
      </c>
      <c r="D111" s="1">
        <v>41.783180000000002</v>
      </c>
    </row>
    <row r="112" spans="1:4" x14ac:dyDescent="0.25">
      <c r="A112" s="1">
        <v>1.6598279999999999E-11</v>
      </c>
      <c r="B112" s="1">
        <v>42.224220000000003</v>
      </c>
      <c r="C112" s="1">
        <v>-1.7766980000000001E-9</v>
      </c>
      <c r="D112" s="1">
        <v>42.188220000000001</v>
      </c>
    </row>
    <row r="113" spans="1:4" x14ac:dyDescent="0.25">
      <c r="A113" s="1">
        <v>1.5916160000000002E-11</v>
      </c>
      <c r="B113" s="1">
        <v>42.629260000000002</v>
      </c>
      <c r="C113" s="1">
        <v>-1.792159E-9</v>
      </c>
      <c r="D113" s="1">
        <v>42.592260000000003</v>
      </c>
    </row>
    <row r="114" spans="1:4" x14ac:dyDescent="0.25">
      <c r="A114" s="1">
        <v>1.6598279999999999E-11</v>
      </c>
      <c r="B114" s="1">
        <v>43.032299999999999</v>
      </c>
      <c r="C114" s="1">
        <v>-1.7969339999999999E-9</v>
      </c>
      <c r="D114" s="1">
        <v>42.997300000000003</v>
      </c>
    </row>
    <row r="115" spans="1:4" x14ac:dyDescent="0.25">
      <c r="A115" s="1">
        <v>1.5916160000000002E-11</v>
      </c>
      <c r="B115" s="1">
        <v>43.436340000000001</v>
      </c>
      <c r="C115" s="1">
        <v>-1.6150350000000001E-9</v>
      </c>
      <c r="D115" s="1">
        <v>43.401339999999998</v>
      </c>
    </row>
    <row r="116" spans="1:4" x14ac:dyDescent="0.25">
      <c r="A116" s="1">
        <v>1.5234040000000001E-11</v>
      </c>
      <c r="B116" s="1">
        <v>43.841380000000001</v>
      </c>
      <c r="C116" s="1">
        <v>-1.9035720000000001E-9</v>
      </c>
      <c r="D116" s="1">
        <v>43.80538</v>
      </c>
    </row>
    <row r="117" spans="1:4" x14ac:dyDescent="0.25">
      <c r="A117" s="1">
        <v>1.568878E-11</v>
      </c>
      <c r="B117" s="1">
        <v>44.246420000000001</v>
      </c>
      <c r="C117" s="1">
        <v>-2.086153E-9</v>
      </c>
      <c r="D117" s="1">
        <v>44.208419999999997</v>
      </c>
    </row>
    <row r="118" spans="1:4" x14ac:dyDescent="0.25">
      <c r="A118" s="1">
        <v>1.4551920000000001E-11</v>
      </c>
      <c r="B118" s="1">
        <v>44.65146</v>
      </c>
      <c r="C118" s="1">
        <v>-1.5227219999999999E-9</v>
      </c>
      <c r="D118" s="1">
        <v>44.613460000000003</v>
      </c>
    </row>
    <row r="119" spans="1:4" x14ac:dyDescent="0.25">
      <c r="A119" s="1">
        <v>1.841727E-11</v>
      </c>
      <c r="B119" s="1">
        <v>45.055509999999998</v>
      </c>
      <c r="C119" s="1">
        <v>-1.680746E-9</v>
      </c>
      <c r="D119" s="1">
        <v>45.017499999999998</v>
      </c>
    </row>
    <row r="120" spans="1:4" x14ac:dyDescent="0.25">
      <c r="A120" s="1">
        <v>1.773515E-11</v>
      </c>
      <c r="B120" s="1">
        <v>45.460549999999998</v>
      </c>
      <c r="C120" s="1">
        <v>-2.2082529999999998E-9</v>
      </c>
      <c r="D120" s="1">
        <v>45.42154</v>
      </c>
    </row>
    <row r="121" spans="1:4" x14ac:dyDescent="0.25">
      <c r="A121" s="1">
        <v>1.114131E-11</v>
      </c>
      <c r="B121" s="1">
        <v>45.86459</v>
      </c>
      <c r="C121" s="1">
        <v>-1.6586910000000001E-9</v>
      </c>
      <c r="D121" s="1">
        <v>45.824579999999997</v>
      </c>
    </row>
    <row r="122" spans="1:4" x14ac:dyDescent="0.25">
      <c r="A122" s="1">
        <v>1.568878E-11</v>
      </c>
      <c r="B122" s="1">
        <v>46.269629999999999</v>
      </c>
      <c r="C122" s="1">
        <v>-1.8035280000000001E-9</v>
      </c>
      <c r="D122" s="1">
        <v>46.228619999999999</v>
      </c>
    </row>
    <row r="123" spans="1:4" x14ac:dyDescent="0.25">
      <c r="A123" s="1">
        <v>1.568878E-11</v>
      </c>
      <c r="B123" s="1">
        <v>46.674669999999999</v>
      </c>
      <c r="C123" s="1">
        <v>-1.764874E-9</v>
      </c>
      <c r="D123" s="1">
        <v>46.632660000000001</v>
      </c>
    </row>
    <row r="124" spans="1:4" x14ac:dyDescent="0.25">
      <c r="A124" s="1">
        <v>1.568878E-11</v>
      </c>
      <c r="B124" s="1">
        <v>47.078710000000001</v>
      </c>
      <c r="C124" s="1">
        <v>-1.8785610000000001E-9</v>
      </c>
      <c r="D124" s="1">
        <v>47.037700000000001</v>
      </c>
    </row>
    <row r="125" spans="1:4" x14ac:dyDescent="0.25">
      <c r="A125" s="1">
        <v>1.5916160000000002E-11</v>
      </c>
      <c r="B125" s="1">
        <v>47.483750000000001</v>
      </c>
      <c r="C125" s="1">
        <v>-1.698481E-9</v>
      </c>
      <c r="D125" s="1">
        <v>47.442740000000001</v>
      </c>
    </row>
    <row r="126" spans="1:4" x14ac:dyDescent="0.25">
      <c r="A126" s="1">
        <v>5.6843419999999999E-12</v>
      </c>
      <c r="B126" s="1">
        <v>47.887790000000003</v>
      </c>
      <c r="C126" s="1">
        <v>-1.814442E-9</v>
      </c>
      <c r="D126" s="1">
        <v>47.845779999999998</v>
      </c>
    </row>
    <row r="127" spans="1:4" x14ac:dyDescent="0.25">
      <c r="A127" s="1">
        <v>1.773515E-11</v>
      </c>
      <c r="B127" s="1">
        <v>48.29083</v>
      </c>
      <c r="C127" s="1">
        <v>-1.7562340000000001E-9</v>
      </c>
      <c r="D127" s="1">
        <v>48.248820000000002</v>
      </c>
    </row>
    <row r="128" spans="1:4" x14ac:dyDescent="0.25">
      <c r="A128" s="1">
        <v>1.386979E-11</v>
      </c>
      <c r="B128" s="1">
        <v>48.695869999999999</v>
      </c>
      <c r="C128" s="1">
        <v>-1.770786E-9</v>
      </c>
      <c r="D128" s="1">
        <v>48.652859999999997</v>
      </c>
    </row>
    <row r="129" spans="1:4" x14ac:dyDescent="0.25">
      <c r="A129" s="1">
        <v>1.5234040000000001E-11</v>
      </c>
      <c r="B129" s="1">
        <v>49.100909999999999</v>
      </c>
      <c r="C129" s="1">
        <v>-1.8856100000000001E-9</v>
      </c>
      <c r="D129" s="1">
        <v>49.058900000000001</v>
      </c>
    </row>
    <row r="130" spans="1:4" x14ac:dyDescent="0.25">
      <c r="A130" s="1">
        <v>1.5234040000000001E-11</v>
      </c>
      <c r="B130" s="1">
        <v>49.503950000000003</v>
      </c>
      <c r="C130" s="1">
        <v>-1.6229929999999999E-9</v>
      </c>
      <c r="D130" s="1">
        <v>49.462949999999999</v>
      </c>
    </row>
    <row r="131" spans="1:4" x14ac:dyDescent="0.25">
      <c r="A131" s="1">
        <v>1.4324540000000001E-11</v>
      </c>
      <c r="B131" s="1">
        <v>49.907989999999998</v>
      </c>
      <c r="C131" s="1">
        <v>-1.673243E-9</v>
      </c>
      <c r="D131" s="1">
        <v>49.865989999999996</v>
      </c>
    </row>
    <row r="132" spans="1:4" x14ac:dyDescent="0.25">
      <c r="A132" s="1">
        <v>-2.6147969999999999E-11</v>
      </c>
      <c r="B132" s="1">
        <v>50.311030000000002</v>
      </c>
      <c r="C132" s="1">
        <v>-1.4924809999999999E-9</v>
      </c>
      <c r="D132" s="1">
        <v>50.271030000000003</v>
      </c>
    </row>
    <row r="133" spans="1:4" x14ac:dyDescent="0.25">
      <c r="A133" s="1">
        <v>1.6825650000000001E-11</v>
      </c>
      <c r="B133" s="1">
        <v>50.716070000000002</v>
      </c>
      <c r="C133" s="1">
        <v>-1.473381E-9</v>
      </c>
      <c r="D133" s="1">
        <v>50.67407</v>
      </c>
    </row>
    <row r="134" spans="1:4" x14ac:dyDescent="0.25">
      <c r="A134" s="1">
        <v>1.6825650000000001E-11</v>
      </c>
      <c r="B134" s="1">
        <v>51.120109999999997</v>
      </c>
      <c r="C134" s="1">
        <v>-1.7539609999999999E-9</v>
      </c>
      <c r="D134" s="1">
        <v>51.07911</v>
      </c>
    </row>
    <row r="135" spans="1:4" x14ac:dyDescent="0.25">
      <c r="A135" s="1">
        <v>1.4324540000000001E-11</v>
      </c>
      <c r="B135" s="1">
        <v>51.524149999999999</v>
      </c>
      <c r="C135" s="1">
        <v>-1.8940230000000002E-9</v>
      </c>
      <c r="D135" s="1">
        <v>51.48415</v>
      </c>
    </row>
    <row r="136" spans="1:4" x14ac:dyDescent="0.25">
      <c r="A136" s="1">
        <v>1.409717E-11</v>
      </c>
      <c r="B136" s="1">
        <v>51.929189999999998</v>
      </c>
      <c r="C136" s="1">
        <v>-1.83536E-9</v>
      </c>
      <c r="D136" s="1">
        <v>51.888190000000002</v>
      </c>
    </row>
    <row r="137" spans="1:4" x14ac:dyDescent="0.25">
      <c r="A137" s="1">
        <v>1.5006659999999999E-11</v>
      </c>
      <c r="B137" s="1">
        <v>52.334229999999998</v>
      </c>
      <c r="C137" s="1">
        <v>-1.357876E-9</v>
      </c>
      <c r="D137" s="1">
        <v>52.294229999999999</v>
      </c>
    </row>
    <row r="138" spans="1:4" x14ac:dyDescent="0.25">
      <c r="A138" s="1">
        <v>1.63709E-11</v>
      </c>
      <c r="B138" s="1">
        <v>52.73827</v>
      </c>
      <c r="C138" s="1">
        <v>-1.835815E-9</v>
      </c>
      <c r="D138" s="1">
        <v>52.697270000000003</v>
      </c>
    </row>
    <row r="139" spans="1:4" x14ac:dyDescent="0.25">
      <c r="A139" s="1">
        <v>1.3415049999999999E-11</v>
      </c>
      <c r="B139" s="1">
        <v>53.142310000000002</v>
      </c>
      <c r="C139" s="1">
        <v>-1.5195380000000001E-9</v>
      </c>
      <c r="D139" s="1">
        <v>53.102310000000003</v>
      </c>
    </row>
    <row r="140" spans="1:4" x14ac:dyDescent="0.25">
      <c r="A140" s="1">
        <v>1.546141E-11</v>
      </c>
      <c r="B140" s="1">
        <v>53.546349999999997</v>
      </c>
      <c r="C140" s="1">
        <v>-1.9258549999999999E-9</v>
      </c>
      <c r="D140" s="1">
        <v>53.506349999999998</v>
      </c>
    </row>
    <row r="141" spans="1:4" x14ac:dyDescent="0.25">
      <c r="A141" s="1">
        <v>1.8189889999999999E-11</v>
      </c>
      <c r="B141" s="1">
        <v>53.950389999999999</v>
      </c>
      <c r="C141" s="1">
        <v>-1.5952540000000001E-9</v>
      </c>
      <c r="D141" s="1">
        <v>53.91039</v>
      </c>
    </row>
    <row r="142" spans="1:4" x14ac:dyDescent="0.25">
      <c r="A142" s="1">
        <v>1.546141E-11</v>
      </c>
      <c r="B142" s="1">
        <v>54.356439999999999</v>
      </c>
      <c r="C142" s="1">
        <v>-1.7853379999999999E-9</v>
      </c>
      <c r="D142" s="1">
        <v>54.316429999999997</v>
      </c>
    </row>
    <row r="143" spans="1:4" x14ac:dyDescent="0.25">
      <c r="A143" s="1">
        <v>1.6825650000000001E-11</v>
      </c>
      <c r="B143" s="1">
        <v>54.761479999999999</v>
      </c>
      <c r="C143" s="1">
        <v>-1.8173979999999999E-9</v>
      </c>
      <c r="D143" s="1">
        <v>54.719470000000001</v>
      </c>
    </row>
    <row r="144" spans="1:4" x14ac:dyDescent="0.25">
      <c r="A144" s="1">
        <v>1.705303E-11</v>
      </c>
      <c r="B144" s="1">
        <v>55.165520000000001</v>
      </c>
      <c r="C144" s="1">
        <v>-1.818989E-9</v>
      </c>
      <c r="D144" s="1">
        <v>55.125509999999998</v>
      </c>
    </row>
    <row r="145" spans="1:4" x14ac:dyDescent="0.25">
      <c r="A145" s="1">
        <v>1.386979E-11</v>
      </c>
      <c r="B145" s="1">
        <v>55.57056</v>
      </c>
      <c r="C145" s="1">
        <v>-1.562285E-9</v>
      </c>
      <c r="D145" s="1">
        <v>55.52955</v>
      </c>
    </row>
    <row r="146" spans="1:4" x14ac:dyDescent="0.25">
      <c r="A146" s="1">
        <v>1.409717E-11</v>
      </c>
      <c r="B146" s="1">
        <v>55.974600000000002</v>
      </c>
      <c r="C146" s="1">
        <v>-2.082288E-9</v>
      </c>
      <c r="D146" s="1">
        <v>55.932589999999998</v>
      </c>
    </row>
    <row r="147" spans="1:4" x14ac:dyDescent="0.25">
      <c r="A147" s="1">
        <v>1.705303E-11</v>
      </c>
      <c r="B147" s="1">
        <v>56.379640000000002</v>
      </c>
      <c r="C147" s="1">
        <v>-1.707349E-9</v>
      </c>
      <c r="D147" s="1">
        <v>56.33663</v>
      </c>
    </row>
    <row r="148" spans="1:4" x14ac:dyDescent="0.25">
      <c r="A148" s="1">
        <v>1.773515E-11</v>
      </c>
      <c r="B148" s="1">
        <v>56.783679999999997</v>
      </c>
      <c r="C148" s="1">
        <v>-1.7923869999999999E-9</v>
      </c>
      <c r="D148" s="1">
        <v>56.743670000000002</v>
      </c>
    </row>
    <row r="149" spans="1:4" x14ac:dyDescent="0.25">
      <c r="A149" s="1">
        <v>1.5234040000000001E-11</v>
      </c>
      <c r="B149" s="1">
        <v>57.187719999999999</v>
      </c>
      <c r="C149" s="1">
        <v>-1.699618E-9</v>
      </c>
      <c r="D149" s="1">
        <v>57.146709999999999</v>
      </c>
    </row>
    <row r="150" spans="1:4" x14ac:dyDescent="0.25">
      <c r="A150" s="1">
        <v>1.546141E-11</v>
      </c>
      <c r="B150" s="1">
        <v>57.591760000000001</v>
      </c>
      <c r="C150" s="1">
        <v>-1.7025740000000001E-9</v>
      </c>
      <c r="D150" s="1">
        <v>57.549750000000003</v>
      </c>
    </row>
    <row r="151" spans="1:4" x14ac:dyDescent="0.25">
      <c r="A151" s="1">
        <v>1.7280399999999999E-11</v>
      </c>
      <c r="B151" s="1">
        <v>57.995800000000003</v>
      </c>
      <c r="C151" s="1">
        <v>-1.5238579999999999E-9</v>
      </c>
      <c r="D151" s="1">
        <v>57.951790000000003</v>
      </c>
    </row>
    <row r="152" spans="1:4" x14ac:dyDescent="0.25">
      <c r="A152" s="1">
        <v>1.6598279999999999E-11</v>
      </c>
      <c r="B152" s="1">
        <v>58.400840000000002</v>
      </c>
      <c r="C152" s="1">
        <v>-1.747594E-9</v>
      </c>
      <c r="D152" s="1">
        <v>58.356830000000002</v>
      </c>
    </row>
    <row r="153" spans="1:4" x14ac:dyDescent="0.25">
      <c r="A153" s="1">
        <v>1.546141E-11</v>
      </c>
      <c r="B153" s="1">
        <v>58.804879999999997</v>
      </c>
      <c r="C153" s="1">
        <v>-1.5652400000000001E-9</v>
      </c>
      <c r="D153" s="1">
        <v>58.759880000000003</v>
      </c>
    </row>
    <row r="154" spans="1:4" x14ac:dyDescent="0.25">
      <c r="A154" s="1">
        <v>1.705303E-11</v>
      </c>
      <c r="B154" s="1">
        <v>59.208919999999999</v>
      </c>
      <c r="C154" s="1">
        <v>-1.8649189999999999E-9</v>
      </c>
      <c r="D154" s="1">
        <v>59.163919999999997</v>
      </c>
    </row>
    <row r="155" spans="1:4" x14ac:dyDescent="0.25">
      <c r="A155" s="1">
        <v>1.7962519999999999E-11</v>
      </c>
      <c r="B155" s="1">
        <v>59.612960000000001</v>
      </c>
      <c r="C155" s="1">
        <v>-1.828084E-9</v>
      </c>
      <c r="D155" s="1">
        <v>59.567959999999999</v>
      </c>
    </row>
    <row r="156" spans="1:4" x14ac:dyDescent="0.25">
      <c r="A156" s="1">
        <v>1.63709E-11</v>
      </c>
      <c r="B156" s="1">
        <v>60.017000000000003</v>
      </c>
      <c r="C156" s="1">
        <v>-1.5079420000000001E-9</v>
      </c>
      <c r="D156" s="1">
        <v>59.970999999999997</v>
      </c>
    </row>
    <row r="157" spans="1:4" x14ac:dyDescent="0.25">
      <c r="A157" s="1">
        <v>1.7280399999999999E-11</v>
      </c>
      <c r="B157" s="1">
        <v>60.421039999999998</v>
      </c>
      <c r="C157" s="1">
        <v>-1.831495E-9</v>
      </c>
      <c r="D157" s="1">
        <v>60.375039999999998</v>
      </c>
    </row>
    <row r="158" spans="1:4" x14ac:dyDescent="0.25">
      <c r="A158" s="1">
        <v>1.2505550000000001E-11</v>
      </c>
      <c r="B158" s="1">
        <v>60.82508</v>
      </c>
      <c r="C158" s="1">
        <v>-1.537501E-9</v>
      </c>
      <c r="D158" s="1">
        <v>60.778080000000003</v>
      </c>
    </row>
    <row r="159" spans="1:4" x14ac:dyDescent="0.25">
      <c r="A159" s="1">
        <v>1.546141E-11</v>
      </c>
      <c r="B159" s="1">
        <v>61.229120000000002</v>
      </c>
      <c r="C159" s="1">
        <v>-1.8251280000000001E-9</v>
      </c>
      <c r="D159" s="1">
        <v>61.183120000000002</v>
      </c>
    </row>
    <row r="160" spans="1:4" x14ac:dyDescent="0.25">
      <c r="A160" s="1">
        <v>1.7280399999999999E-11</v>
      </c>
      <c r="B160" s="1">
        <v>61.633159999999997</v>
      </c>
      <c r="C160" s="1">
        <v>-1.82331E-9</v>
      </c>
      <c r="D160" s="1">
        <v>61.585160000000002</v>
      </c>
    </row>
    <row r="161" spans="1:4" x14ac:dyDescent="0.25">
      <c r="A161" s="1">
        <v>1.546141E-11</v>
      </c>
      <c r="B161" s="1">
        <v>62.037199999999999</v>
      </c>
      <c r="C161" s="1">
        <v>-1.7737419999999999E-9</v>
      </c>
      <c r="D161" s="1">
        <v>61.988199999999999</v>
      </c>
    </row>
    <row r="162" spans="1:4" x14ac:dyDescent="0.25">
      <c r="A162" s="1">
        <v>1.8189889999999999E-11</v>
      </c>
      <c r="B162" s="1">
        <v>62.442239999999998</v>
      </c>
      <c r="C162" s="1">
        <v>-1.6821100000000001E-9</v>
      </c>
      <c r="D162" s="1">
        <v>62.392240000000001</v>
      </c>
    </row>
    <row r="163" spans="1:4" x14ac:dyDescent="0.25">
      <c r="A163" s="1">
        <v>1.4551920000000001E-11</v>
      </c>
      <c r="B163" s="1">
        <v>62.84628</v>
      </c>
      <c r="C163" s="1">
        <v>-1.8264930000000001E-9</v>
      </c>
      <c r="D163" s="1">
        <v>62.794280000000001</v>
      </c>
    </row>
    <row r="164" spans="1:4" x14ac:dyDescent="0.25">
      <c r="A164" s="1">
        <v>1.6598279999999999E-11</v>
      </c>
      <c r="B164" s="1">
        <v>63.252330000000001</v>
      </c>
      <c r="C164" s="1">
        <v>-1.9435899999999999E-9</v>
      </c>
      <c r="D164" s="1">
        <v>63.198320000000002</v>
      </c>
    </row>
    <row r="165" spans="1:4" x14ac:dyDescent="0.25">
      <c r="A165" s="1">
        <v>1.6598279999999999E-11</v>
      </c>
      <c r="B165" s="1">
        <v>63.658369999999998</v>
      </c>
      <c r="C165" s="1">
        <v>-1.860371E-9</v>
      </c>
      <c r="D165" s="1">
        <v>63.60136</v>
      </c>
    </row>
    <row r="166" spans="1:4" x14ac:dyDescent="0.25">
      <c r="A166" s="1">
        <v>1.568878E-11</v>
      </c>
      <c r="B166" s="1">
        <v>64.06541</v>
      </c>
      <c r="C166" s="1">
        <v>-1.742364E-9</v>
      </c>
      <c r="D166" s="1">
        <v>64.006399999999999</v>
      </c>
    </row>
    <row r="167" spans="1:4" x14ac:dyDescent="0.25">
      <c r="A167" s="1">
        <v>1.705303E-11</v>
      </c>
      <c r="B167" s="1">
        <v>64.47045</v>
      </c>
      <c r="C167" s="1">
        <v>-1.6880219999999999E-9</v>
      </c>
      <c r="D167" s="1">
        <v>64.409440000000004</v>
      </c>
    </row>
    <row r="168" spans="1:4" x14ac:dyDescent="0.25">
      <c r="A168" s="1">
        <v>1.409717E-11</v>
      </c>
      <c r="B168" s="1">
        <v>64.875489999999999</v>
      </c>
      <c r="C168" s="1">
        <v>-1.6568719999999999E-9</v>
      </c>
      <c r="D168" s="1">
        <v>64.812479999999994</v>
      </c>
    </row>
    <row r="169" spans="1:4" x14ac:dyDescent="0.25">
      <c r="A169" s="1">
        <v>1.7280399999999999E-11</v>
      </c>
      <c r="B169" s="1">
        <v>65.280529999999999</v>
      </c>
      <c r="C169" s="1">
        <v>-1.6514149999999999E-9</v>
      </c>
      <c r="D169" s="1">
        <v>65.215519999999998</v>
      </c>
    </row>
    <row r="170" spans="1:4" x14ac:dyDescent="0.25">
      <c r="A170" s="1">
        <v>1.386979E-11</v>
      </c>
      <c r="B170" s="1">
        <v>65.684569999999994</v>
      </c>
      <c r="C170" s="1">
        <v>-1.7848830000000001E-9</v>
      </c>
      <c r="D170" s="1">
        <v>65.618560000000002</v>
      </c>
    </row>
    <row r="171" spans="1:4" x14ac:dyDescent="0.25">
      <c r="A171" s="1">
        <v>1.3415049999999999E-11</v>
      </c>
      <c r="B171" s="1">
        <v>66.088610000000003</v>
      </c>
      <c r="C171" s="1">
        <v>-1.5979819999999999E-9</v>
      </c>
      <c r="D171" s="1">
        <v>66.021600000000007</v>
      </c>
    </row>
    <row r="172" spans="1:4" x14ac:dyDescent="0.25">
      <c r="A172" s="1">
        <v>1.7280399999999999E-11</v>
      </c>
      <c r="B172" s="1">
        <v>66.493650000000002</v>
      </c>
      <c r="C172" s="1">
        <v>-1.5229490000000001E-9</v>
      </c>
      <c r="D172" s="1">
        <v>66.425640000000001</v>
      </c>
    </row>
    <row r="173" spans="1:4" x14ac:dyDescent="0.25">
      <c r="A173" s="1">
        <v>1.4324540000000001E-11</v>
      </c>
      <c r="B173" s="1">
        <v>66.897689999999997</v>
      </c>
      <c r="C173" s="1">
        <v>-1.9451819999999999E-9</v>
      </c>
      <c r="D173" s="1">
        <v>66.829679999999996</v>
      </c>
    </row>
    <row r="174" spans="1:4" x14ac:dyDescent="0.25">
      <c r="A174" s="1">
        <v>1.6825650000000001E-11</v>
      </c>
      <c r="B174" s="1">
        <v>67.301730000000006</v>
      </c>
      <c r="C174" s="1">
        <v>-1.753278E-9</v>
      </c>
      <c r="D174" s="1">
        <v>67.234719999999996</v>
      </c>
    </row>
    <row r="175" spans="1:4" x14ac:dyDescent="0.25">
      <c r="A175" s="1">
        <v>1.546141E-11</v>
      </c>
      <c r="B175" s="1">
        <v>67.704769999999996</v>
      </c>
      <c r="C175" s="1">
        <v>-1.8835640000000001E-9</v>
      </c>
      <c r="D175" s="1">
        <v>67.63776</v>
      </c>
    </row>
    <row r="176" spans="1:4" x14ac:dyDescent="0.25">
      <c r="A176" s="1">
        <v>1.409717E-11</v>
      </c>
      <c r="B176" s="1">
        <v>68.108810000000005</v>
      </c>
      <c r="C176" s="1">
        <v>-1.7539609999999999E-9</v>
      </c>
      <c r="D176" s="1">
        <v>68.041799999999995</v>
      </c>
    </row>
    <row r="177" spans="1:4" x14ac:dyDescent="0.25">
      <c r="A177" s="1">
        <v>1.6825650000000001E-11</v>
      </c>
      <c r="B177" s="1">
        <v>68.51285</v>
      </c>
      <c r="C177" s="1">
        <v>-1.9254E-9</v>
      </c>
      <c r="D177" s="1">
        <v>68.444839999999999</v>
      </c>
    </row>
    <row r="178" spans="1:4" x14ac:dyDescent="0.25">
      <c r="A178" s="1">
        <v>1.5006659999999999E-11</v>
      </c>
      <c r="B178" s="1">
        <v>68.916889999999995</v>
      </c>
      <c r="C178" s="1">
        <v>-1.5504609999999999E-9</v>
      </c>
      <c r="D178" s="1">
        <v>68.847880000000004</v>
      </c>
    </row>
    <row r="179" spans="1:4" x14ac:dyDescent="0.25">
      <c r="A179" s="1">
        <v>1.409717E-11</v>
      </c>
      <c r="B179" s="1">
        <v>69.320930000000004</v>
      </c>
      <c r="C179" s="1">
        <v>-1.632998E-9</v>
      </c>
      <c r="D179" s="1">
        <v>69.251919999999998</v>
      </c>
    </row>
    <row r="180" spans="1:4" x14ac:dyDescent="0.25">
      <c r="A180" s="1">
        <v>1.568878E-11</v>
      </c>
      <c r="B180" s="1">
        <v>69.725970000000004</v>
      </c>
      <c r="C180" s="1">
        <v>-1.6186730000000001E-9</v>
      </c>
      <c r="D180" s="1">
        <v>69.655959999999993</v>
      </c>
    </row>
    <row r="181" spans="1:4" x14ac:dyDescent="0.25">
      <c r="A181" s="1">
        <v>1.63709E-11</v>
      </c>
      <c r="B181" s="1">
        <v>70.130009999999999</v>
      </c>
      <c r="C181" s="1">
        <v>-2.068418E-9</v>
      </c>
      <c r="D181" s="1">
        <v>70.06</v>
      </c>
    </row>
    <row r="182" spans="1:4" x14ac:dyDescent="0.25">
      <c r="A182" s="1">
        <v>1.63709E-11</v>
      </c>
      <c r="B182" s="1">
        <v>70.534049999999993</v>
      </c>
      <c r="C182" s="1">
        <v>-2.032039E-9</v>
      </c>
      <c r="D182" s="1">
        <v>70.46405</v>
      </c>
    </row>
    <row r="183" spans="1:4" x14ac:dyDescent="0.25">
      <c r="A183" s="1">
        <v>1.5234040000000001E-11</v>
      </c>
      <c r="B183" s="1">
        <v>70.938090000000003</v>
      </c>
      <c r="C183" s="1">
        <v>-1.8837910000000001E-9</v>
      </c>
      <c r="D183" s="1">
        <v>70.86909</v>
      </c>
    </row>
    <row r="184" spans="1:4" x14ac:dyDescent="0.25">
      <c r="A184" s="1">
        <v>1.773515E-11</v>
      </c>
      <c r="B184" s="1">
        <v>71.343130000000002</v>
      </c>
      <c r="C184" s="1">
        <v>-1.8810619999999999E-9</v>
      </c>
      <c r="D184" s="1">
        <v>71.27713</v>
      </c>
    </row>
    <row r="185" spans="1:4" x14ac:dyDescent="0.25">
      <c r="A185" s="1">
        <v>1.841727E-11</v>
      </c>
      <c r="B185" s="1">
        <v>71.747169999999997</v>
      </c>
      <c r="C185" s="1">
        <v>-1.6343619999999999E-9</v>
      </c>
      <c r="D185" s="1">
        <v>71.681169999999995</v>
      </c>
    </row>
    <row r="186" spans="1:4" x14ac:dyDescent="0.25">
      <c r="A186" s="1">
        <v>1.705303E-11</v>
      </c>
      <c r="B186" s="1">
        <v>72.151210000000006</v>
      </c>
      <c r="C186" s="1">
        <v>-1.850822E-9</v>
      </c>
      <c r="D186" s="1">
        <v>72.084209999999999</v>
      </c>
    </row>
    <row r="187" spans="1:4" x14ac:dyDescent="0.25">
      <c r="A187" s="1">
        <v>1.8189889999999999E-11</v>
      </c>
      <c r="B187" s="1">
        <v>72.555260000000004</v>
      </c>
      <c r="C187" s="1">
        <v>-2.1977940000000002E-9</v>
      </c>
      <c r="D187" s="1">
        <v>72.492249999999999</v>
      </c>
    </row>
    <row r="188" spans="1:4" x14ac:dyDescent="0.25">
      <c r="A188" s="1">
        <v>1.4324540000000001E-11</v>
      </c>
      <c r="B188" s="1">
        <v>72.960300000000004</v>
      </c>
      <c r="C188" s="1">
        <v>-1.6855210000000001E-9</v>
      </c>
      <c r="D188" s="1">
        <v>72.896289999999993</v>
      </c>
    </row>
    <row r="189" spans="1:4" x14ac:dyDescent="0.25">
      <c r="A189" s="1">
        <v>1.5234040000000001E-11</v>
      </c>
      <c r="B189" s="1">
        <v>73.364339999999999</v>
      </c>
      <c r="C189" s="1">
        <v>-1.725084E-9</v>
      </c>
      <c r="D189" s="1">
        <v>73.301329999999993</v>
      </c>
    </row>
    <row r="190" spans="1:4" x14ac:dyDescent="0.25">
      <c r="A190" s="1">
        <v>1.4324540000000001E-11</v>
      </c>
      <c r="B190" s="1">
        <v>73.768379999999993</v>
      </c>
      <c r="C190" s="1">
        <v>-1.610942E-9</v>
      </c>
      <c r="D190" s="1">
        <v>73.704369999999997</v>
      </c>
    </row>
    <row r="191" spans="1:4" x14ac:dyDescent="0.25">
      <c r="A191" s="1">
        <v>1.4551920000000001E-11</v>
      </c>
      <c r="B191" s="1">
        <v>74.173419999999993</v>
      </c>
      <c r="C191" s="1">
        <v>-2.0122570000000001E-9</v>
      </c>
      <c r="D191" s="1">
        <v>74.107410000000002</v>
      </c>
    </row>
    <row r="192" spans="1:4" x14ac:dyDescent="0.25">
      <c r="A192" s="1">
        <v>1.3187669999999999E-11</v>
      </c>
      <c r="B192" s="1">
        <v>74.577460000000002</v>
      </c>
      <c r="C192" s="1">
        <v>-1.8053470000000001E-9</v>
      </c>
      <c r="D192" s="1">
        <v>74.511449999999996</v>
      </c>
    </row>
    <row r="193" spans="1:4" x14ac:dyDescent="0.25">
      <c r="A193" s="1">
        <v>1.63709E-11</v>
      </c>
      <c r="B193" s="1">
        <v>74.982500000000002</v>
      </c>
      <c r="C193" s="1">
        <v>-1.9147139999999999E-9</v>
      </c>
      <c r="D193" s="1">
        <v>74.914490000000001</v>
      </c>
    </row>
    <row r="194" spans="1:4" x14ac:dyDescent="0.25">
      <c r="A194" s="1">
        <v>1.5916160000000002E-11</v>
      </c>
      <c r="B194" s="1">
        <v>75.387540000000001</v>
      </c>
      <c r="C194" s="1">
        <v>-1.7330420000000001E-9</v>
      </c>
      <c r="D194" s="1">
        <v>75.318529999999996</v>
      </c>
    </row>
    <row r="195" spans="1:4" x14ac:dyDescent="0.25">
      <c r="A195" s="1">
        <v>1.63709E-11</v>
      </c>
      <c r="B195" s="1">
        <v>75.791579999999996</v>
      </c>
      <c r="C195" s="1">
        <v>-1.6550529999999999E-9</v>
      </c>
      <c r="D195" s="1">
        <v>75.72157</v>
      </c>
    </row>
    <row r="196" spans="1:4" x14ac:dyDescent="0.25">
      <c r="A196" s="1">
        <v>1.773515E-11</v>
      </c>
      <c r="B196" s="1">
        <v>76.195620000000005</v>
      </c>
      <c r="C196" s="1">
        <v>-1.7482760000000001E-9</v>
      </c>
      <c r="D196" s="1">
        <v>76.125609999999995</v>
      </c>
    </row>
    <row r="197" spans="1:4" x14ac:dyDescent="0.25">
      <c r="A197" s="1">
        <v>1.4551920000000001E-11</v>
      </c>
      <c r="B197" s="1">
        <v>76.600660000000005</v>
      </c>
      <c r="C197" s="1">
        <v>-1.6318610000000001E-9</v>
      </c>
      <c r="D197" s="1">
        <v>76.529650000000004</v>
      </c>
    </row>
    <row r="198" spans="1:4" x14ac:dyDescent="0.25">
      <c r="A198" s="1">
        <v>1.5916160000000002E-11</v>
      </c>
      <c r="B198" s="1">
        <v>77.003699999999995</v>
      </c>
      <c r="C198" s="1">
        <v>-1.6855210000000001E-9</v>
      </c>
      <c r="D198" s="1">
        <v>76.932689999999994</v>
      </c>
    </row>
    <row r="199" spans="1:4" x14ac:dyDescent="0.25">
      <c r="A199" s="1">
        <v>1.568878E-11</v>
      </c>
      <c r="B199" s="1">
        <v>77.407740000000004</v>
      </c>
      <c r="C199" s="1">
        <v>-1.734179E-9</v>
      </c>
      <c r="D199" s="1">
        <v>77.336730000000003</v>
      </c>
    </row>
    <row r="200" spans="1:4" x14ac:dyDescent="0.25">
      <c r="A200" s="1">
        <v>1.182343E-11</v>
      </c>
      <c r="B200" s="1">
        <v>77.811779999999999</v>
      </c>
      <c r="C200" s="1">
        <v>-1.867875E-9</v>
      </c>
      <c r="D200" s="1">
        <v>77.739769999999993</v>
      </c>
    </row>
    <row r="201" spans="1:4" x14ac:dyDescent="0.25">
      <c r="A201" s="1">
        <v>1.386979E-11</v>
      </c>
      <c r="B201" s="1">
        <v>78.216819999999998</v>
      </c>
      <c r="C201" s="1">
        <v>-1.877197E-9</v>
      </c>
      <c r="D201" s="1">
        <v>78.144810000000007</v>
      </c>
    </row>
    <row r="202" spans="1:4" x14ac:dyDescent="0.25">
      <c r="A202" s="1">
        <v>1.6598279999999999E-11</v>
      </c>
      <c r="B202" s="1">
        <v>78.620859999999993</v>
      </c>
      <c r="C202" s="1">
        <v>-1.761236E-9</v>
      </c>
      <c r="D202" s="1">
        <v>78.547849999999997</v>
      </c>
    </row>
    <row r="203" spans="1:4" x14ac:dyDescent="0.25">
      <c r="A203" s="1">
        <v>1.6598279999999999E-11</v>
      </c>
      <c r="B203" s="1">
        <v>79.024900000000002</v>
      </c>
      <c r="C203" s="1">
        <v>-1.9153960000000002E-9</v>
      </c>
      <c r="D203" s="1">
        <v>78.950890000000001</v>
      </c>
    </row>
    <row r="204" spans="1:4" x14ac:dyDescent="0.25">
      <c r="A204" s="1">
        <v>1.3187669999999999E-11</v>
      </c>
      <c r="B204" s="1">
        <v>79.427940000000007</v>
      </c>
      <c r="C204" s="1">
        <v>-1.6584639999999999E-9</v>
      </c>
      <c r="D204" s="1">
        <v>79.354929999999996</v>
      </c>
    </row>
    <row r="205" spans="1:4" x14ac:dyDescent="0.25">
      <c r="A205" s="1">
        <v>1.5234040000000001E-11</v>
      </c>
      <c r="B205" s="1">
        <v>79.831980000000001</v>
      </c>
      <c r="C205" s="1">
        <v>-1.7507769999999999E-9</v>
      </c>
      <c r="D205" s="1">
        <v>79.75797</v>
      </c>
    </row>
    <row r="206" spans="1:4" x14ac:dyDescent="0.25">
      <c r="A206" s="1">
        <v>1.4324540000000001E-11</v>
      </c>
      <c r="B206" s="1">
        <v>80.236019999999996</v>
      </c>
      <c r="C206" s="1">
        <v>-1.5766090000000001E-9</v>
      </c>
      <c r="D206" s="1">
        <v>80.161019999999994</v>
      </c>
    </row>
    <row r="207" spans="1:4" x14ac:dyDescent="0.25">
      <c r="A207" s="1">
        <v>1.6598279999999999E-11</v>
      </c>
      <c r="B207" s="1">
        <v>80.641059999999996</v>
      </c>
      <c r="C207" s="1">
        <v>-1.753278E-9</v>
      </c>
      <c r="D207" s="1">
        <v>80.564059999999998</v>
      </c>
    </row>
    <row r="208" spans="1:4" x14ac:dyDescent="0.25">
      <c r="A208" s="1">
        <v>1.705303E-11</v>
      </c>
      <c r="B208" s="1">
        <v>81.045100000000005</v>
      </c>
      <c r="C208" s="1">
        <v>-1.808985E-9</v>
      </c>
      <c r="D208" s="1">
        <v>80.968100000000007</v>
      </c>
    </row>
    <row r="209" spans="1:4" x14ac:dyDescent="0.25">
      <c r="A209" s="1">
        <v>1.546141E-11</v>
      </c>
      <c r="B209" s="1">
        <v>81.450140000000005</v>
      </c>
      <c r="C209" s="1">
        <v>-1.724175E-9</v>
      </c>
      <c r="D209" s="1">
        <v>81.371139999999997</v>
      </c>
    </row>
    <row r="210" spans="1:4" x14ac:dyDescent="0.25">
      <c r="A210" s="1">
        <v>1.2732930000000001E-11</v>
      </c>
      <c r="B210" s="1">
        <v>81.854190000000003</v>
      </c>
      <c r="C210" s="1">
        <v>-1.9588240000000001E-9</v>
      </c>
      <c r="D210" s="1">
        <v>81.774180000000001</v>
      </c>
    </row>
    <row r="211" spans="1:4" x14ac:dyDescent="0.25">
      <c r="A211" s="1">
        <v>1.4551920000000001E-11</v>
      </c>
      <c r="B211" s="1">
        <v>82.257230000000007</v>
      </c>
      <c r="C211" s="1">
        <v>-1.8060289999999999E-9</v>
      </c>
      <c r="D211" s="1">
        <v>82.177220000000005</v>
      </c>
    </row>
    <row r="212" spans="1:4" x14ac:dyDescent="0.25">
      <c r="A212" s="1">
        <v>1.568878E-11</v>
      </c>
      <c r="B212" s="1">
        <v>82.662270000000007</v>
      </c>
      <c r="C212" s="1">
        <v>-1.8758329999999998E-9</v>
      </c>
      <c r="D212" s="1">
        <v>82.580259999999996</v>
      </c>
    </row>
    <row r="213" spans="1:4" x14ac:dyDescent="0.25">
      <c r="A213" s="1">
        <v>1.386979E-11</v>
      </c>
      <c r="B213" s="1">
        <v>83.066310000000001</v>
      </c>
      <c r="C213" s="1">
        <v>-1.83968E-9</v>
      </c>
      <c r="D213" s="1">
        <v>82.984300000000005</v>
      </c>
    </row>
    <row r="214" spans="1:4" x14ac:dyDescent="0.25">
      <c r="A214" s="1">
        <v>1.3187669999999999E-11</v>
      </c>
      <c r="B214" s="1">
        <v>83.470349999999996</v>
      </c>
      <c r="C214" s="1">
        <v>-1.9310849999999999E-9</v>
      </c>
      <c r="D214" s="1">
        <v>83.388339999999999</v>
      </c>
    </row>
    <row r="215" spans="1:4" x14ac:dyDescent="0.25">
      <c r="A215" s="1">
        <v>1.63709E-11</v>
      </c>
      <c r="B215" s="1">
        <v>83.874390000000005</v>
      </c>
      <c r="C215" s="1">
        <v>-2.1000230000000001E-9</v>
      </c>
      <c r="D215" s="1">
        <v>83.791380000000004</v>
      </c>
    </row>
    <row r="216" spans="1:4" x14ac:dyDescent="0.25">
      <c r="A216" s="1">
        <v>1.568878E-11</v>
      </c>
      <c r="B216" s="1">
        <v>84.27843</v>
      </c>
      <c r="C216" s="1">
        <v>-1.834223E-9</v>
      </c>
      <c r="D216" s="1">
        <v>84.195419999999999</v>
      </c>
    </row>
    <row r="217" spans="1:4" x14ac:dyDescent="0.25">
      <c r="A217" s="1">
        <v>1.568878E-11</v>
      </c>
      <c r="B217" s="1">
        <v>84.68347</v>
      </c>
      <c r="C217" s="1">
        <v>-1.8821990000000001E-9</v>
      </c>
      <c r="D217" s="1">
        <v>84.598460000000003</v>
      </c>
    </row>
    <row r="218" spans="1:4" x14ac:dyDescent="0.25">
      <c r="A218" s="1">
        <v>1.5916160000000002E-11</v>
      </c>
      <c r="B218" s="1">
        <v>85.088509999999999</v>
      </c>
      <c r="C218" s="1">
        <v>-1.6432299999999999E-9</v>
      </c>
      <c r="D218" s="1">
        <v>85.002499999999998</v>
      </c>
    </row>
    <row r="219" spans="1:4" x14ac:dyDescent="0.25">
      <c r="C219" s="1">
        <v>-1.768058E-9</v>
      </c>
      <c r="D219" s="1">
        <v>85.408540000000002</v>
      </c>
    </row>
    <row r="220" spans="1:4" x14ac:dyDescent="0.25">
      <c r="C220" s="1">
        <v>-1.9847449999999998E-9</v>
      </c>
      <c r="D220" s="1">
        <v>85.811580000000006</v>
      </c>
    </row>
    <row r="221" spans="1:4" x14ac:dyDescent="0.25">
      <c r="C221" s="1">
        <v>-1.866283E-9</v>
      </c>
      <c r="D221" s="1">
        <v>86.214619999999996</v>
      </c>
    </row>
    <row r="222" spans="1:4" x14ac:dyDescent="0.25">
      <c r="C222" s="1">
        <v>-1.8571880000000001E-9</v>
      </c>
      <c r="D222" s="1">
        <v>86.618660000000006</v>
      </c>
    </row>
    <row r="223" spans="1:4" x14ac:dyDescent="0.25">
      <c r="C223" s="1">
        <v>-1.825356E-9</v>
      </c>
      <c r="D223" s="1">
        <v>87.021699999999996</v>
      </c>
    </row>
    <row r="224" spans="1:4" x14ac:dyDescent="0.25">
      <c r="C224" s="1">
        <v>-1.9081199999999998E-9</v>
      </c>
      <c r="D224" s="1">
        <v>87.42474</v>
      </c>
    </row>
    <row r="225" spans="3:4" x14ac:dyDescent="0.25">
      <c r="C225" s="1">
        <v>-1.608214E-9</v>
      </c>
      <c r="D225" s="1">
        <v>87.827780000000004</v>
      </c>
    </row>
    <row r="226" spans="3:4" x14ac:dyDescent="0.25">
      <c r="C226" s="1">
        <v>-1.602984E-9</v>
      </c>
      <c r="D226" s="1">
        <v>88.232820000000004</v>
      </c>
    </row>
    <row r="227" spans="3:4" x14ac:dyDescent="0.25">
      <c r="C227" s="1">
        <v>-1.7184899999999999E-9</v>
      </c>
      <c r="D227" s="1">
        <v>88.636859999999999</v>
      </c>
    </row>
    <row r="228" spans="3:4" x14ac:dyDescent="0.25">
      <c r="C228" s="1">
        <v>-1.636863E-9</v>
      </c>
      <c r="D228" s="1">
        <v>89.039900000000003</v>
      </c>
    </row>
    <row r="229" spans="3:4" x14ac:dyDescent="0.25">
      <c r="C229" s="1">
        <v>-1.5845669999999999E-9</v>
      </c>
      <c r="D229" s="1">
        <v>89.442939999999993</v>
      </c>
    </row>
    <row r="230" spans="3:4" x14ac:dyDescent="0.25">
      <c r="C230" s="1">
        <v>-1.812396E-9</v>
      </c>
      <c r="D230" s="1">
        <v>89.846980000000002</v>
      </c>
    </row>
    <row r="231" spans="3:4" x14ac:dyDescent="0.25">
      <c r="C231" s="1">
        <v>-1.8515040000000001E-9</v>
      </c>
      <c r="D231" s="1">
        <v>90.250020000000006</v>
      </c>
    </row>
    <row r="232" spans="3:4" x14ac:dyDescent="0.25">
      <c r="C232" s="1">
        <v>-1.6491410000000001E-9</v>
      </c>
      <c r="D232" s="1">
        <v>90.653059999999996</v>
      </c>
    </row>
    <row r="233" spans="3:4" x14ac:dyDescent="0.25">
      <c r="C233" s="1">
        <v>-1.712579E-9</v>
      </c>
      <c r="D233" s="1">
        <v>91.057100000000005</v>
      </c>
    </row>
    <row r="234" spans="3:4" x14ac:dyDescent="0.25">
      <c r="C234" s="1">
        <v>-1.7346340000000001E-9</v>
      </c>
      <c r="D234" s="1">
        <v>91.460139999999996</v>
      </c>
    </row>
    <row r="235" spans="3:4" x14ac:dyDescent="0.25">
      <c r="C235" s="1">
        <v>-1.8651459999999999E-9</v>
      </c>
      <c r="D235" s="1">
        <v>91.864180000000005</v>
      </c>
    </row>
    <row r="236" spans="3:4" x14ac:dyDescent="0.25">
      <c r="C236" s="1">
        <v>-2.064553E-9</v>
      </c>
      <c r="D236" s="1">
        <v>92.268230000000003</v>
      </c>
    </row>
    <row r="237" spans="3:4" x14ac:dyDescent="0.25">
      <c r="C237" s="1">
        <v>-1.6354990000000001E-9</v>
      </c>
      <c r="D237" s="1">
        <v>92.671270000000007</v>
      </c>
    </row>
    <row r="238" spans="3:4" x14ac:dyDescent="0.25">
      <c r="C238" s="1">
        <v>-1.599346E-9</v>
      </c>
      <c r="D238" s="1">
        <v>93.075310000000002</v>
      </c>
    </row>
    <row r="239" spans="3:4" x14ac:dyDescent="0.25">
      <c r="C239" s="1">
        <v>-1.789658E-9</v>
      </c>
      <c r="D239" s="1">
        <v>93.478350000000006</v>
      </c>
    </row>
    <row r="240" spans="3:4" x14ac:dyDescent="0.25">
      <c r="C240" s="1">
        <v>-1.711214E-9</v>
      </c>
      <c r="D240" s="1">
        <v>93.882390000000001</v>
      </c>
    </row>
    <row r="241" spans="3:4" x14ac:dyDescent="0.25">
      <c r="C241" s="1">
        <v>-2.3333090000000002E-9</v>
      </c>
      <c r="D241" s="1">
        <v>94.285430000000005</v>
      </c>
    </row>
    <row r="242" spans="3:4" x14ac:dyDescent="0.25">
      <c r="C242" s="1">
        <v>-1.6327699999999999E-9</v>
      </c>
      <c r="D242" s="1">
        <v>94.688469999999995</v>
      </c>
    </row>
    <row r="243" spans="3:4" x14ac:dyDescent="0.25">
      <c r="C243" s="1">
        <v>-1.860371E-9</v>
      </c>
      <c r="D243" s="1">
        <v>95.092510000000004</v>
      </c>
    </row>
    <row r="244" spans="3:4" x14ac:dyDescent="0.25">
      <c r="C244" s="1">
        <v>-1.7605539999999999E-9</v>
      </c>
      <c r="D244" s="1">
        <v>95.496549999999999</v>
      </c>
    </row>
    <row r="245" spans="3:4" x14ac:dyDescent="0.25">
      <c r="C245" s="1">
        <v>-1.7605539999999999E-9</v>
      </c>
      <c r="D245" s="1">
        <v>95.899590000000003</v>
      </c>
    </row>
    <row r="246" spans="3:4" x14ac:dyDescent="0.25">
      <c r="C246" s="1">
        <v>-1.9356320000000001E-9</v>
      </c>
      <c r="D246" s="1">
        <v>96.302629999999994</v>
      </c>
    </row>
    <row r="247" spans="3:4" x14ac:dyDescent="0.25">
      <c r="C247" s="1">
        <v>-1.778062E-9</v>
      </c>
      <c r="D247" s="1">
        <v>96.705669999999998</v>
      </c>
    </row>
    <row r="248" spans="3:4" x14ac:dyDescent="0.25">
      <c r="C248" s="1">
        <v>-1.742137E-9</v>
      </c>
      <c r="D248" s="1">
        <v>97.107709999999997</v>
      </c>
    </row>
    <row r="249" spans="3:4" x14ac:dyDescent="0.25">
      <c r="C249" s="1">
        <v>-1.867875E-9</v>
      </c>
      <c r="D249" s="1">
        <v>97.511750000000006</v>
      </c>
    </row>
    <row r="250" spans="3:4" x14ac:dyDescent="0.25">
      <c r="C250" s="1">
        <v>-1.6248119999999999E-9</v>
      </c>
      <c r="D250" s="1">
        <v>97.916790000000006</v>
      </c>
    </row>
    <row r="251" spans="3:4" x14ac:dyDescent="0.25">
      <c r="C251" s="1">
        <v>-1.802846E-9</v>
      </c>
      <c r="D251" s="1">
        <v>98.319829999999996</v>
      </c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223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1.6957528700000004E-11</v>
      </c>
      <c r="B7" s="37">
        <f>STDEV(A9:A208)/SQRT(200)</f>
        <v>7.2502011275734141E-14</v>
      </c>
      <c r="C7" s="37">
        <f>AVERAGE(C9:C208)</f>
        <v>1.2003056070000008E-11</v>
      </c>
      <c r="D7" s="37">
        <f>STDEV(C9:C208)/SQRT(200)</f>
        <v>7.4607644678909061E-14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1.5916160000000002E-11</v>
      </c>
      <c r="B9" s="35">
        <v>0.30203059999999998</v>
      </c>
      <c r="C9" s="35">
        <v>1.29603E-11</v>
      </c>
      <c r="D9" s="35">
        <v>0.30002980000000001</v>
      </c>
    </row>
    <row r="10" spans="1:4" x14ac:dyDescent="0.25">
      <c r="A10" s="35">
        <v>1.705303E-11</v>
      </c>
      <c r="B10" s="35">
        <v>0.9870987</v>
      </c>
      <c r="C10" s="35">
        <v>1.2505550000000001E-11</v>
      </c>
      <c r="D10" s="35">
        <v>0.98409840000000004</v>
      </c>
    </row>
    <row r="11" spans="1:4" x14ac:dyDescent="0.25">
      <c r="A11" s="35">
        <v>1.6598279999999999E-11</v>
      </c>
      <c r="B11" s="35">
        <v>1.39114</v>
      </c>
      <c r="C11" s="35">
        <v>1.2732930000000001E-11</v>
      </c>
      <c r="D11" s="35">
        <v>1.3881380000000001</v>
      </c>
    </row>
    <row r="12" spans="1:4" x14ac:dyDescent="0.25">
      <c r="A12" s="35">
        <v>1.7280399999999999E-11</v>
      </c>
      <c r="B12" s="35">
        <v>1.796179</v>
      </c>
      <c r="C12" s="35">
        <v>1.386979E-11</v>
      </c>
      <c r="D12" s="35">
        <v>1.792179</v>
      </c>
    </row>
    <row r="13" spans="1:4" x14ac:dyDescent="0.25">
      <c r="A13" s="35">
        <v>1.841727E-11</v>
      </c>
      <c r="B13" s="35">
        <v>2.2012200000000002</v>
      </c>
      <c r="C13" s="35">
        <v>1.182343E-11</v>
      </c>
      <c r="D13" s="35">
        <v>2.1962190000000001</v>
      </c>
    </row>
    <row r="14" spans="1:4" x14ac:dyDescent="0.25">
      <c r="A14" s="35">
        <v>1.6825650000000001E-11</v>
      </c>
      <c r="B14" s="35">
        <v>2.605261</v>
      </c>
      <c r="C14" s="35">
        <v>1.20508E-11</v>
      </c>
      <c r="D14" s="35">
        <v>2.6022599999999998</v>
      </c>
    </row>
    <row r="15" spans="1:4" x14ac:dyDescent="0.25">
      <c r="A15" s="35">
        <v>1.6825650000000001E-11</v>
      </c>
      <c r="B15" s="35">
        <v>3.0103010000000001</v>
      </c>
      <c r="C15" s="35">
        <v>1.3415049999999999E-11</v>
      </c>
      <c r="D15" s="35">
        <v>3.0063</v>
      </c>
    </row>
    <row r="16" spans="1:4" x14ac:dyDescent="0.25">
      <c r="A16" s="35">
        <v>1.705303E-11</v>
      </c>
      <c r="B16" s="35">
        <v>3.414342</v>
      </c>
      <c r="C16" s="35">
        <v>1.20508E-11</v>
      </c>
      <c r="D16" s="35">
        <v>3.4103409999999998</v>
      </c>
    </row>
    <row r="17" spans="1:4" x14ac:dyDescent="0.25">
      <c r="A17" s="35">
        <v>1.7507770000000001E-11</v>
      </c>
      <c r="B17" s="35">
        <v>3.8193820000000001</v>
      </c>
      <c r="C17" s="35">
        <v>1.2732930000000001E-11</v>
      </c>
      <c r="D17" s="35">
        <v>3.8163809999999998</v>
      </c>
    </row>
    <row r="18" spans="1:4" x14ac:dyDescent="0.25">
      <c r="A18" s="35">
        <v>1.8189889999999999E-11</v>
      </c>
      <c r="B18" s="35">
        <v>4.2234230000000004</v>
      </c>
      <c r="C18" s="35">
        <v>1.114131E-11</v>
      </c>
      <c r="D18" s="35">
        <v>4.2214219999999996</v>
      </c>
    </row>
    <row r="19" spans="1:4" x14ac:dyDescent="0.25">
      <c r="A19" s="35">
        <v>1.7280399999999999E-11</v>
      </c>
      <c r="B19" s="35">
        <v>4.628463</v>
      </c>
      <c r="C19" s="35">
        <v>1.182343E-11</v>
      </c>
      <c r="D19" s="35">
        <v>4.6254629999999999</v>
      </c>
    </row>
    <row r="20" spans="1:4" x14ac:dyDescent="0.25">
      <c r="A20" s="35">
        <v>1.7280399999999999E-11</v>
      </c>
      <c r="B20" s="35">
        <v>5.0335039999999998</v>
      </c>
      <c r="C20" s="35">
        <v>1.2505550000000001E-11</v>
      </c>
      <c r="D20" s="35">
        <v>5.0305030000000004</v>
      </c>
    </row>
    <row r="21" spans="1:4" x14ac:dyDescent="0.25">
      <c r="A21" s="35">
        <v>1.6598279999999999E-11</v>
      </c>
      <c r="B21" s="35">
        <v>5.4365430000000003</v>
      </c>
      <c r="C21" s="35">
        <v>1.4324540000000001E-11</v>
      </c>
      <c r="D21" s="35">
        <v>5.4345429999999997</v>
      </c>
    </row>
    <row r="22" spans="1:4" x14ac:dyDescent="0.25">
      <c r="A22" s="35">
        <v>1.6143530000000001E-11</v>
      </c>
      <c r="B22" s="35">
        <v>5.8425840000000004</v>
      </c>
      <c r="C22" s="35">
        <v>1.1368680000000001E-11</v>
      </c>
      <c r="D22" s="35">
        <v>5.8385829999999999</v>
      </c>
    </row>
    <row r="23" spans="1:4" x14ac:dyDescent="0.25">
      <c r="A23" s="35">
        <v>1.705303E-11</v>
      </c>
      <c r="B23" s="35">
        <v>6.2466249999999999</v>
      </c>
      <c r="C23" s="35">
        <v>1.182343E-11</v>
      </c>
      <c r="D23" s="35">
        <v>6.2426240000000002</v>
      </c>
    </row>
    <row r="24" spans="1:4" x14ac:dyDescent="0.25">
      <c r="A24" s="35">
        <v>1.932676E-11</v>
      </c>
      <c r="B24" s="35">
        <v>6.650665</v>
      </c>
      <c r="C24" s="35">
        <v>1.045919E-11</v>
      </c>
      <c r="D24" s="35">
        <v>6.6476649999999999</v>
      </c>
    </row>
    <row r="25" spans="1:4" x14ac:dyDescent="0.25">
      <c r="A25" s="35">
        <v>1.705303E-11</v>
      </c>
      <c r="B25" s="35">
        <v>7.0557059999999998</v>
      </c>
      <c r="C25" s="35">
        <v>1.068656E-11</v>
      </c>
      <c r="D25" s="35">
        <v>7.0527049999999996</v>
      </c>
    </row>
    <row r="26" spans="1:4" x14ac:dyDescent="0.25">
      <c r="A26" s="35">
        <v>1.7962519999999999E-11</v>
      </c>
      <c r="B26" s="35">
        <v>7.459746</v>
      </c>
      <c r="C26" s="35">
        <v>1.29603E-11</v>
      </c>
      <c r="D26" s="35">
        <v>7.4577460000000002</v>
      </c>
    </row>
    <row r="27" spans="1:4" x14ac:dyDescent="0.25">
      <c r="A27" s="35">
        <v>1.705303E-11</v>
      </c>
      <c r="B27" s="35">
        <v>7.8637870000000003</v>
      </c>
      <c r="C27" s="35">
        <v>1.1596059999999999E-11</v>
      </c>
      <c r="D27" s="35">
        <v>7.8617860000000004</v>
      </c>
    </row>
    <row r="28" spans="1:4" x14ac:dyDescent="0.25">
      <c r="A28" s="35">
        <v>1.5916160000000002E-11</v>
      </c>
      <c r="B28" s="35">
        <v>8.2688260000000007</v>
      </c>
      <c r="C28" s="35">
        <v>1.1368680000000001E-11</v>
      </c>
      <c r="D28" s="35">
        <v>8.2668269999999993</v>
      </c>
    </row>
    <row r="29" spans="1:4" x14ac:dyDescent="0.25">
      <c r="A29" s="35">
        <v>1.864464E-11</v>
      </c>
      <c r="B29" s="35">
        <v>8.6728670000000001</v>
      </c>
      <c r="C29" s="35">
        <v>1.2732930000000001E-11</v>
      </c>
      <c r="D29" s="35">
        <v>8.6708660000000002</v>
      </c>
    </row>
    <row r="30" spans="1:4" x14ac:dyDescent="0.25">
      <c r="A30" s="35">
        <v>1.7962519999999999E-11</v>
      </c>
      <c r="B30" s="35">
        <v>9.0759070000000008</v>
      </c>
      <c r="C30" s="35">
        <v>1.3187669999999999E-11</v>
      </c>
      <c r="D30" s="35">
        <v>9.0739070000000002</v>
      </c>
    </row>
    <row r="31" spans="1:4" x14ac:dyDescent="0.25">
      <c r="A31" s="35">
        <v>1.864464E-11</v>
      </c>
      <c r="B31" s="35">
        <v>9.4809479999999997</v>
      </c>
      <c r="C31" s="35">
        <v>1.1596059999999999E-11</v>
      </c>
      <c r="D31" s="35">
        <v>9.4779470000000003</v>
      </c>
    </row>
    <row r="32" spans="1:4" x14ac:dyDescent="0.25">
      <c r="A32" s="35">
        <v>1.7507770000000001E-11</v>
      </c>
      <c r="B32" s="35">
        <v>9.8839880000000004</v>
      </c>
      <c r="C32" s="35">
        <v>1.1596059999999999E-11</v>
      </c>
      <c r="D32" s="35">
        <v>9.8829879999999992</v>
      </c>
    </row>
    <row r="33" spans="1:4" x14ac:dyDescent="0.25">
      <c r="A33" s="35">
        <v>1.7507770000000001E-11</v>
      </c>
      <c r="B33" s="35">
        <v>10.28903</v>
      </c>
      <c r="C33" s="35">
        <v>1.3415049999999999E-11</v>
      </c>
      <c r="D33" s="35">
        <v>10.28703</v>
      </c>
    </row>
    <row r="34" spans="1:4" x14ac:dyDescent="0.25">
      <c r="A34" s="35">
        <v>1.841727E-11</v>
      </c>
      <c r="B34" s="35">
        <v>10.692069999999999</v>
      </c>
      <c r="C34" s="35">
        <v>1.2732930000000001E-11</v>
      </c>
      <c r="D34" s="35">
        <v>10.692069999999999</v>
      </c>
    </row>
    <row r="35" spans="1:4" x14ac:dyDescent="0.25">
      <c r="A35" s="35">
        <v>1.8189889999999999E-11</v>
      </c>
      <c r="B35" s="35">
        <v>11.097110000000001</v>
      </c>
      <c r="C35" s="35">
        <v>1.182343E-11</v>
      </c>
      <c r="D35" s="35">
        <v>11.096109999999999</v>
      </c>
    </row>
    <row r="36" spans="1:4" x14ac:dyDescent="0.25">
      <c r="A36" s="35">
        <v>1.7507770000000001E-11</v>
      </c>
      <c r="B36" s="35">
        <v>11.50015</v>
      </c>
      <c r="C36" s="35">
        <v>1.20508E-11</v>
      </c>
      <c r="D36" s="35">
        <v>11.501150000000001</v>
      </c>
    </row>
    <row r="37" spans="1:4" x14ac:dyDescent="0.25">
      <c r="A37" s="35">
        <v>1.7962519999999999E-11</v>
      </c>
      <c r="B37" s="35">
        <v>11.905189999999999</v>
      </c>
      <c r="C37" s="35">
        <v>1.045919E-11</v>
      </c>
      <c r="D37" s="35">
        <v>11.90619</v>
      </c>
    </row>
    <row r="38" spans="1:4" x14ac:dyDescent="0.25">
      <c r="A38" s="35">
        <v>1.7962519999999999E-11</v>
      </c>
      <c r="B38" s="35">
        <v>12.309229999999999</v>
      </c>
      <c r="C38" s="35">
        <v>1.068656E-11</v>
      </c>
      <c r="D38" s="35">
        <v>12.31123</v>
      </c>
    </row>
    <row r="39" spans="1:4" x14ac:dyDescent="0.25">
      <c r="A39" s="35">
        <v>1.705303E-11</v>
      </c>
      <c r="B39" s="35">
        <v>12.71327</v>
      </c>
      <c r="C39" s="35">
        <v>1.068656E-11</v>
      </c>
      <c r="D39" s="35">
        <v>12.71527</v>
      </c>
    </row>
    <row r="40" spans="1:4" x14ac:dyDescent="0.25">
      <c r="A40" s="35">
        <v>1.705303E-11</v>
      </c>
      <c r="B40" s="35">
        <v>13.118309999999999</v>
      </c>
      <c r="C40" s="35">
        <v>1.068656E-11</v>
      </c>
      <c r="D40" s="35">
        <v>13.12031</v>
      </c>
    </row>
    <row r="41" spans="1:4" x14ac:dyDescent="0.25">
      <c r="A41" s="35">
        <v>1.6598279999999999E-11</v>
      </c>
      <c r="B41" s="35">
        <v>13.522349999999999</v>
      </c>
      <c r="C41" s="35">
        <v>1.29603E-11</v>
      </c>
      <c r="D41" s="35">
        <v>13.52535</v>
      </c>
    </row>
    <row r="42" spans="1:4" x14ac:dyDescent="0.25">
      <c r="A42" s="35">
        <v>1.5006659999999999E-11</v>
      </c>
      <c r="B42" s="35">
        <v>13.92639</v>
      </c>
      <c r="C42" s="35">
        <v>1.3415049999999999E-11</v>
      </c>
      <c r="D42" s="35">
        <v>13.92939</v>
      </c>
    </row>
    <row r="43" spans="1:4" x14ac:dyDescent="0.25">
      <c r="A43" s="35">
        <v>1.7280399999999999E-11</v>
      </c>
      <c r="B43" s="35">
        <v>14.33043</v>
      </c>
      <c r="C43" s="35">
        <v>1.3415049999999999E-11</v>
      </c>
      <c r="D43" s="35">
        <v>14.33343</v>
      </c>
    </row>
    <row r="44" spans="1:4" x14ac:dyDescent="0.25">
      <c r="A44" s="35">
        <v>1.7280399999999999E-11</v>
      </c>
      <c r="B44" s="35">
        <v>14.735469999999999</v>
      </c>
      <c r="C44" s="35">
        <v>1.114131E-11</v>
      </c>
      <c r="D44" s="35">
        <v>14.73847</v>
      </c>
    </row>
    <row r="45" spans="1:4" x14ac:dyDescent="0.25">
      <c r="A45" s="35">
        <v>1.546141E-11</v>
      </c>
      <c r="B45" s="35">
        <v>15.13951</v>
      </c>
      <c r="C45" s="35">
        <v>1.023182E-11</v>
      </c>
      <c r="D45" s="35">
        <v>15.143509999999999</v>
      </c>
    </row>
    <row r="46" spans="1:4" x14ac:dyDescent="0.25">
      <c r="A46" s="35">
        <v>2.000888E-11</v>
      </c>
      <c r="B46" s="35">
        <v>15.544549999999999</v>
      </c>
      <c r="C46" s="35">
        <v>1.20508E-11</v>
      </c>
      <c r="D46" s="35">
        <v>15.547549999999999</v>
      </c>
    </row>
    <row r="47" spans="1:4" x14ac:dyDescent="0.25">
      <c r="A47" s="35">
        <v>1.864464E-11</v>
      </c>
      <c r="B47" s="35">
        <v>15.948589999999999</v>
      </c>
      <c r="C47" s="35">
        <v>1.3187669999999999E-11</v>
      </c>
      <c r="D47" s="35">
        <v>15.9536</v>
      </c>
    </row>
    <row r="48" spans="1:4" x14ac:dyDescent="0.25">
      <c r="A48" s="35">
        <v>1.7280399999999999E-11</v>
      </c>
      <c r="B48" s="35">
        <v>16.352640000000001</v>
      </c>
      <c r="C48" s="35">
        <v>1.182343E-11</v>
      </c>
      <c r="D48" s="35">
        <v>16.35764</v>
      </c>
    </row>
    <row r="49" spans="1:4" x14ac:dyDescent="0.25">
      <c r="A49" s="35">
        <v>1.7962519999999999E-11</v>
      </c>
      <c r="B49" s="35">
        <v>16.756679999999999</v>
      </c>
      <c r="C49" s="35">
        <v>1.2505550000000001E-11</v>
      </c>
      <c r="D49" s="35">
        <v>16.76268</v>
      </c>
    </row>
    <row r="50" spans="1:4" x14ac:dyDescent="0.25">
      <c r="A50" s="35">
        <v>1.8189889999999999E-11</v>
      </c>
      <c r="B50" s="35">
        <v>17.160720000000001</v>
      </c>
      <c r="C50" s="35">
        <v>1.045919E-11</v>
      </c>
      <c r="D50" s="35">
        <v>17.166720000000002</v>
      </c>
    </row>
    <row r="51" spans="1:4" x14ac:dyDescent="0.25">
      <c r="A51" s="35">
        <v>1.8189889999999999E-11</v>
      </c>
      <c r="B51" s="35">
        <v>17.565760000000001</v>
      </c>
      <c r="C51" s="35">
        <v>1.1368680000000001E-11</v>
      </c>
      <c r="D51" s="35">
        <v>17.57076</v>
      </c>
    </row>
    <row r="52" spans="1:4" x14ac:dyDescent="0.25">
      <c r="A52" s="35">
        <v>1.5916160000000002E-11</v>
      </c>
      <c r="B52" s="35">
        <v>17.970800000000001</v>
      </c>
      <c r="C52" s="35">
        <v>1.1596059999999999E-11</v>
      </c>
      <c r="D52" s="35">
        <v>17.9758</v>
      </c>
    </row>
    <row r="53" spans="1:4" x14ac:dyDescent="0.25">
      <c r="A53" s="35">
        <v>1.6598279999999999E-11</v>
      </c>
      <c r="B53" s="35">
        <v>18.374839999999999</v>
      </c>
      <c r="C53" s="35">
        <v>1.2732930000000001E-11</v>
      </c>
      <c r="D53" s="35">
        <v>18.379840000000002</v>
      </c>
    </row>
    <row r="54" spans="1:4" x14ac:dyDescent="0.25">
      <c r="A54" s="35">
        <v>1.6598279999999999E-11</v>
      </c>
      <c r="B54" s="35">
        <v>18.78088</v>
      </c>
      <c r="C54" s="35">
        <v>1.20508E-11</v>
      </c>
      <c r="D54" s="35">
        <v>18.784880000000001</v>
      </c>
    </row>
    <row r="55" spans="1:4" x14ac:dyDescent="0.25">
      <c r="A55" s="35">
        <v>1.5916160000000002E-11</v>
      </c>
      <c r="B55" s="35">
        <v>19.185919999999999</v>
      </c>
      <c r="C55" s="35">
        <v>1.045919E-11</v>
      </c>
      <c r="D55" s="35">
        <v>19.189920000000001</v>
      </c>
    </row>
    <row r="56" spans="1:4" x14ac:dyDescent="0.25">
      <c r="A56" s="35">
        <v>1.7507770000000001E-11</v>
      </c>
      <c r="B56" s="35">
        <v>19.590959999999999</v>
      </c>
      <c r="C56" s="35">
        <v>1.3415049999999999E-11</v>
      </c>
      <c r="D56" s="35">
        <v>19.593959999999999</v>
      </c>
    </row>
    <row r="57" spans="1:4" x14ac:dyDescent="0.25">
      <c r="A57" s="35">
        <v>1.6825650000000001E-11</v>
      </c>
      <c r="B57" s="35">
        <v>19.995000000000001</v>
      </c>
      <c r="C57" s="35">
        <v>1.386979E-11</v>
      </c>
      <c r="D57" s="35">
        <v>19.997</v>
      </c>
    </row>
    <row r="58" spans="1:4" x14ac:dyDescent="0.25">
      <c r="A58" s="35">
        <v>1.6598279999999999E-11</v>
      </c>
      <c r="B58" s="35">
        <v>20.399039999999999</v>
      </c>
      <c r="C58" s="35">
        <v>1.29603E-11</v>
      </c>
      <c r="D58" s="35">
        <v>20.401039999999998</v>
      </c>
    </row>
    <row r="59" spans="1:4" x14ac:dyDescent="0.25">
      <c r="A59" s="35">
        <v>1.5916160000000002E-11</v>
      </c>
      <c r="B59" s="35">
        <v>20.804079999999999</v>
      </c>
      <c r="C59" s="35">
        <v>1.20508E-11</v>
      </c>
      <c r="D59" s="35">
        <v>20.806080000000001</v>
      </c>
    </row>
    <row r="60" spans="1:4" x14ac:dyDescent="0.25">
      <c r="A60" s="35">
        <v>1.546141E-11</v>
      </c>
      <c r="B60" s="35">
        <v>21.209119999999999</v>
      </c>
      <c r="C60" s="35">
        <v>1.114131E-11</v>
      </c>
      <c r="D60" s="35">
        <v>21.211120000000001</v>
      </c>
    </row>
    <row r="61" spans="1:4" x14ac:dyDescent="0.25">
      <c r="A61" s="35">
        <v>1.7280399999999999E-11</v>
      </c>
      <c r="B61" s="35">
        <v>21.614159999999998</v>
      </c>
      <c r="C61" s="35">
        <v>1.3415049999999999E-11</v>
      </c>
      <c r="D61" s="35">
        <v>21.615159999999999</v>
      </c>
    </row>
    <row r="62" spans="1:4" x14ac:dyDescent="0.25">
      <c r="A62" s="35">
        <v>1.6143530000000001E-11</v>
      </c>
      <c r="B62" s="35">
        <v>22.0182</v>
      </c>
      <c r="C62" s="35">
        <v>1.114131E-11</v>
      </c>
      <c r="D62" s="35">
        <v>22.019200000000001</v>
      </c>
    </row>
    <row r="63" spans="1:4" x14ac:dyDescent="0.25">
      <c r="A63" s="35">
        <v>1.8872020000000001E-11</v>
      </c>
      <c r="B63" s="35">
        <v>22.42324</v>
      </c>
      <c r="C63" s="35">
        <v>1.1596059999999999E-11</v>
      </c>
      <c r="D63" s="35">
        <v>22.42324</v>
      </c>
    </row>
    <row r="64" spans="1:4" x14ac:dyDescent="0.25">
      <c r="A64" s="35">
        <v>1.6598279999999999E-11</v>
      </c>
      <c r="B64" s="35">
        <v>22.827279999999998</v>
      </c>
      <c r="C64" s="35">
        <v>1.3187669999999999E-11</v>
      </c>
      <c r="D64" s="35">
        <v>22.828279999999999</v>
      </c>
    </row>
    <row r="65" spans="1:4" x14ac:dyDescent="0.25">
      <c r="A65" s="35">
        <v>1.7507770000000001E-11</v>
      </c>
      <c r="B65" s="35">
        <v>23.232320000000001</v>
      </c>
      <c r="C65" s="35">
        <v>1.1596059999999999E-11</v>
      </c>
      <c r="D65" s="35">
        <v>23.232320000000001</v>
      </c>
    </row>
    <row r="66" spans="1:4" x14ac:dyDescent="0.25">
      <c r="A66" s="35">
        <v>1.8189889999999999E-11</v>
      </c>
      <c r="B66" s="35">
        <v>23.637360000000001</v>
      </c>
      <c r="C66" s="35">
        <v>1.045919E-11</v>
      </c>
      <c r="D66" s="35">
        <v>23.63636</v>
      </c>
    </row>
    <row r="67" spans="1:4" x14ac:dyDescent="0.25">
      <c r="A67" s="35">
        <v>1.7507770000000001E-11</v>
      </c>
      <c r="B67" s="35">
        <v>24.040400000000002</v>
      </c>
      <c r="C67" s="35">
        <v>1.29603E-11</v>
      </c>
      <c r="D67" s="35">
        <v>24.041399999999999</v>
      </c>
    </row>
    <row r="68" spans="1:4" x14ac:dyDescent="0.25">
      <c r="A68" s="35">
        <v>1.5916160000000002E-11</v>
      </c>
      <c r="B68" s="35">
        <v>24.44444</v>
      </c>
      <c r="C68" s="35">
        <v>1.1368680000000001E-11</v>
      </c>
      <c r="D68" s="35">
        <v>24.446439999999999</v>
      </c>
    </row>
    <row r="69" spans="1:4" x14ac:dyDescent="0.25">
      <c r="A69" s="35">
        <v>1.6825650000000001E-11</v>
      </c>
      <c r="B69" s="35">
        <v>24.848479999999999</v>
      </c>
      <c r="C69" s="35">
        <v>1.3415049999999999E-11</v>
      </c>
      <c r="D69" s="35">
        <v>24.851479999999999</v>
      </c>
    </row>
    <row r="70" spans="1:4" x14ac:dyDescent="0.25">
      <c r="A70" s="35">
        <v>1.6143530000000001E-11</v>
      </c>
      <c r="B70" s="35">
        <v>25.252520000000001</v>
      </c>
      <c r="C70" s="35">
        <v>1.1368680000000001E-11</v>
      </c>
      <c r="D70" s="35">
        <v>25.256530000000001</v>
      </c>
    </row>
    <row r="71" spans="1:4" x14ac:dyDescent="0.25">
      <c r="A71" s="35">
        <v>1.705303E-11</v>
      </c>
      <c r="B71" s="35">
        <v>25.656569999999999</v>
      </c>
      <c r="C71" s="35">
        <v>1.182343E-11</v>
      </c>
      <c r="D71" s="35">
        <v>25.661570000000001</v>
      </c>
    </row>
    <row r="72" spans="1:4" x14ac:dyDescent="0.25">
      <c r="A72" s="35">
        <v>1.6598279999999999E-11</v>
      </c>
      <c r="B72" s="35">
        <v>26.06061</v>
      </c>
      <c r="C72" s="35">
        <v>1.045919E-11</v>
      </c>
      <c r="D72" s="35">
        <v>26.06561</v>
      </c>
    </row>
    <row r="73" spans="1:4" x14ac:dyDescent="0.25">
      <c r="A73" s="35">
        <v>1.6825650000000001E-11</v>
      </c>
      <c r="B73" s="35">
        <v>26.46565</v>
      </c>
      <c r="C73" s="35">
        <v>1.1368680000000001E-11</v>
      </c>
      <c r="D73" s="35">
        <v>26.470649999999999</v>
      </c>
    </row>
    <row r="74" spans="1:4" x14ac:dyDescent="0.25">
      <c r="A74" s="35">
        <v>1.7507770000000001E-11</v>
      </c>
      <c r="B74" s="35">
        <v>26.869689999999999</v>
      </c>
      <c r="C74" s="35">
        <v>1.1596059999999999E-11</v>
      </c>
      <c r="D74" s="35">
        <v>26.874690000000001</v>
      </c>
    </row>
    <row r="75" spans="1:4" x14ac:dyDescent="0.25">
      <c r="A75" s="35">
        <v>1.568878E-11</v>
      </c>
      <c r="B75" s="35">
        <v>27.27373</v>
      </c>
      <c r="C75" s="35">
        <v>1.045919E-11</v>
      </c>
      <c r="D75" s="35">
        <v>27.278729999999999</v>
      </c>
    </row>
    <row r="76" spans="1:4" x14ac:dyDescent="0.25">
      <c r="A76" s="35">
        <v>1.7507770000000001E-11</v>
      </c>
      <c r="B76" s="35">
        <v>27.677769999999999</v>
      </c>
      <c r="C76" s="35">
        <v>1.3415049999999999E-11</v>
      </c>
      <c r="D76" s="35">
        <v>27.683769999999999</v>
      </c>
    </row>
    <row r="77" spans="1:4" x14ac:dyDescent="0.25">
      <c r="A77" s="35">
        <v>1.5006659999999999E-11</v>
      </c>
      <c r="B77" s="35">
        <v>28.081810000000001</v>
      </c>
      <c r="C77" s="35">
        <v>1.20508E-11</v>
      </c>
      <c r="D77" s="35">
        <v>28.08681</v>
      </c>
    </row>
    <row r="78" spans="1:4" x14ac:dyDescent="0.25">
      <c r="A78" s="35">
        <v>1.6143530000000001E-11</v>
      </c>
      <c r="B78" s="35">
        <v>28.485849999999999</v>
      </c>
      <c r="C78" s="35">
        <v>1.114131E-11</v>
      </c>
      <c r="D78" s="35">
        <v>28.491849999999999</v>
      </c>
    </row>
    <row r="79" spans="1:4" x14ac:dyDescent="0.25">
      <c r="A79" s="35">
        <v>1.7507770000000001E-11</v>
      </c>
      <c r="B79" s="35">
        <v>28.889890000000001</v>
      </c>
      <c r="C79" s="35">
        <v>1.182343E-11</v>
      </c>
      <c r="D79" s="35">
        <v>28.895890000000001</v>
      </c>
    </row>
    <row r="80" spans="1:4" x14ac:dyDescent="0.25">
      <c r="A80" s="35">
        <v>1.705303E-11</v>
      </c>
      <c r="B80" s="35">
        <v>29.29393</v>
      </c>
      <c r="C80" s="35">
        <v>1.045919E-11</v>
      </c>
      <c r="D80" s="35">
        <v>29.29993</v>
      </c>
    </row>
    <row r="81" spans="1:4" x14ac:dyDescent="0.25">
      <c r="A81" s="35">
        <v>1.6825650000000001E-11</v>
      </c>
      <c r="B81" s="35">
        <v>29.698969999999999</v>
      </c>
      <c r="C81" s="35">
        <v>1.29603E-11</v>
      </c>
      <c r="D81" s="35">
        <v>29.704969999999999</v>
      </c>
    </row>
    <row r="82" spans="1:4" x14ac:dyDescent="0.25">
      <c r="A82" s="35">
        <v>1.568878E-11</v>
      </c>
      <c r="B82" s="35">
        <v>30.104009999999999</v>
      </c>
      <c r="C82" s="35">
        <v>1.3187669999999999E-11</v>
      </c>
      <c r="D82" s="35">
        <v>30.109010000000001</v>
      </c>
    </row>
    <row r="83" spans="1:4" x14ac:dyDescent="0.25">
      <c r="A83" s="35">
        <v>1.7280399999999999E-11</v>
      </c>
      <c r="B83" s="35">
        <v>30.50705</v>
      </c>
      <c r="C83" s="35">
        <v>1.2505550000000001E-11</v>
      </c>
      <c r="D83" s="35">
        <v>30.514050000000001</v>
      </c>
    </row>
    <row r="84" spans="1:4" x14ac:dyDescent="0.25">
      <c r="A84" s="35">
        <v>1.864464E-11</v>
      </c>
      <c r="B84" s="35">
        <v>30.912089999999999</v>
      </c>
      <c r="C84" s="35">
        <v>1.1596059999999999E-11</v>
      </c>
      <c r="D84" s="35">
        <v>30.918089999999999</v>
      </c>
    </row>
    <row r="85" spans="1:4" x14ac:dyDescent="0.25">
      <c r="A85" s="35">
        <v>1.841727E-11</v>
      </c>
      <c r="B85" s="35">
        <v>31.317129999999999</v>
      </c>
      <c r="C85" s="35">
        <v>1.114131E-11</v>
      </c>
      <c r="D85" s="35">
        <v>31.322130000000001</v>
      </c>
    </row>
    <row r="86" spans="1:4" x14ac:dyDescent="0.25">
      <c r="A86" s="35">
        <v>1.6598279999999999E-11</v>
      </c>
      <c r="B86" s="35">
        <v>31.721170000000001</v>
      </c>
      <c r="C86" s="35">
        <v>1.182343E-11</v>
      </c>
      <c r="D86" s="35">
        <v>31.72617</v>
      </c>
    </row>
    <row r="87" spans="1:4" x14ac:dyDescent="0.25">
      <c r="A87" s="35">
        <v>1.7280399999999999E-11</v>
      </c>
      <c r="B87" s="35">
        <v>32.125210000000003</v>
      </c>
      <c r="C87" s="35">
        <v>1.20508E-11</v>
      </c>
      <c r="D87" s="35">
        <v>32.131210000000003</v>
      </c>
    </row>
    <row r="88" spans="1:4" x14ac:dyDescent="0.25">
      <c r="A88" s="35">
        <v>1.568878E-11</v>
      </c>
      <c r="B88" s="35">
        <v>32.529249999999998</v>
      </c>
      <c r="C88" s="35">
        <v>1.2505550000000001E-11</v>
      </c>
      <c r="D88" s="35">
        <v>32.535249999999998</v>
      </c>
    </row>
    <row r="89" spans="1:4" x14ac:dyDescent="0.25">
      <c r="A89" s="35">
        <v>1.7507770000000001E-11</v>
      </c>
      <c r="B89" s="35">
        <v>32.93329</v>
      </c>
      <c r="C89" s="35">
        <v>1.182343E-11</v>
      </c>
      <c r="D89" s="35">
        <v>32.940289999999997</v>
      </c>
    </row>
    <row r="90" spans="1:4" x14ac:dyDescent="0.25">
      <c r="A90" s="35">
        <v>1.568878E-11</v>
      </c>
      <c r="B90" s="35">
        <v>33.337330000000001</v>
      </c>
      <c r="C90" s="35">
        <v>1.114131E-11</v>
      </c>
      <c r="D90" s="35">
        <v>33.345329999999997</v>
      </c>
    </row>
    <row r="91" spans="1:4" x14ac:dyDescent="0.25">
      <c r="A91" s="35">
        <v>1.7280399999999999E-11</v>
      </c>
      <c r="B91" s="35">
        <v>33.741370000000003</v>
      </c>
      <c r="C91" s="35">
        <v>1.045919E-11</v>
      </c>
      <c r="D91" s="35">
        <v>33.749369999999999</v>
      </c>
    </row>
    <row r="92" spans="1:4" x14ac:dyDescent="0.25">
      <c r="A92" s="35">
        <v>1.705303E-11</v>
      </c>
      <c r="B92" s="35">
        <v>34.145409999999998</v>
      </c>
      <c r="C92" s="35">
        <v>1.20508E-11</v>
      </c>
      <c r="D92" s="35">
        <v>34.153419999999997</v>
      </c>
    </row>
    <row r="93" spans="1:4" x14ac:dyDescent="0.25">
      <c r="A93" s="35">
        <v>1.477929E-11</v>
      </c>
      <c r="B93" s="35">
        <v>34.54945</v>
      </c>
      <c r="C93" s="35">
        <v>1.1596059999999999E-11</v>
      </c>
      <c r="D93" s="35">
        <v>34.558459999999997</v>
      </c>
    </row>
    <row r="94" spans="1:4" x14ac:dyDescent="0.25">
      <c r="A94" s="35">
        <v>1.7507770000000001E-11</v>
      </c>
      <c r="B94" s="35">
        <v>34.954500000000003</v>
      </c>
      <c r="C94" s="35">
        <v>1.2732930000000001E-11</v>
      </c>
      <c r="D94" s="35">
        <v>34.962499999999999</v>
      </c>
    </row>
    <row r="95" spans="1:4" x14ac:dyDescent="0.25">
      <c r="A95" s="35">
        <v>1.4551920000000001E-11</v>
      </c>
      <c r="B95" s="35">
        <v>35.358539999999998</v>
      </c>
      <c r="C95" s="35">
        <v>1.1368680000000001E-11</v>
      </c>
      <c r="D95" s="35">
        <v>35.367539999999998</v>
      </c>
    </row>
    <row r="96" spans="1:4" x14ac:dyDescent="0.25">
      <c r="A96" s="35">
        <v>1.568878E-11</v>
      </c>
      <c r="B96" s="35">
        <v>35.761580000000002</v>
      </c>
      <c r="C96" s="35">
        <v>1.29603E-11</v>
      </c>
      <c r="D96" s="35">
        <v>35.77158</v>
      </c>
    </row>
    <row r="97" spans="1:4" x14ac:dyDescent="0.25">
      <c r="A97" s="35">
        <v>1.6143530000000001E-11</v>
      </c>
      <c r="B97" s="35">
        <v>36.166620000000002</v>
      </c>
      <c r="C97" s="35">
        <v>1.5234040000000001E-11</v>
      </c>
      <c r="D97" s="35">
        <v>36.17662</v>
      </c>
    </row>
    <row r="98" spans="1:4" x14ac:dyDescent="0.25">
      <c r="A98" s="35">
        <v>1.4551920000000001E-11</v>
      </c>
      <c r="B98" s="35">
        <v>36.569659999999999</v>
      </c>
      <c r="C98" s="35">
        <v>1.068656E-11</v>
      </c>
      <c r="D98" s="35">
        <v>36.580660000000002</v>
      </c>
    </row>
    <row r="99" spans="1:4" x14ac:dyDescent="0.25">
      <c r="A99" s="35">
        <v>1.546141E-11</v>
      </c>
      <c r="B99" s="35">
        <v>36.973700000000001</v>
      </c>
      <c r="C99" s="35">
        <v>1.2505550000000001E-11</v>
      </c>
      <c r="D99" s="35">
        <v>36.984699999999997</v>
      </c>
    </row>
    <row r="100" spans="1:4" x14ac:dyDescent="0.25">
      <c r="A100" s="35">
        <v>1.6825650000000001E-11</v>
      </c>
      <c r="B100" s="35">
        <v>37.377740000000003</v>
      </c>
      <c r="C100" s="35">
        <v>1.068656E-11</v>
      </c>
      <c r="D100" s="35">
        <v>37.389740000000003</v>
      </c>
    </row>
    <row r="101" spans="1:4" x14ac:dyDescent="0.25">
      <c r="A101" s="35">
        <v>1.6598279999999999E-11</v>
      </c>
      <c r="B101" s="35">
        <v>37.782780000000002</v>
      </c>
      <c r="C101" s="35">
        <v>1.2732930000000001E-11</v>
      </c>
      <c r="D101" s="35">
        <v>37.794780000000003</v>
      </c>
    </row>
    <row r="102" spans="1:4" x14ac:dyDescent="0.25">
      <c r="A102" s="35">
        <v>1.7280399999999999E-11</v>
      </c>
      <c r="B102" s="35">
        <v>38.186819999999997</v>
      </c>
      <c r="C102" s="35">
        <v>1.4551920000000001E-11</v>
      </c>
      <c r="D102" s="35">
        <v>38.19782</v>
      </c>
    </row>
    <row r="103" spans="1:4" x14ac:dyDescent="0.25">
      <c r="A103" s="35">
        <v>1.568878E-11</v>
      </c>
      <c r="B103" s="35">
        <v>38.591859999999997</v>
      </c>
      <c r="C103" s="35">
        <v>1.2505550000000001E-11</v>
      </c>
      <c r="D103" s="35">
        <v>38.60286</v>
      </c>
    </row>
    <row r="104" spans="1:4" x14ac:dyDescent="0.25">
      <c r="A104" s="35">
        <v>1.6598279999999999E-11</v>
      </c>
      <c r="B104" s="35">
        <v>38.995899999999999</v>
      </c>
      <c r="C104" s="35">
        <v>1.2732930000000001E-11</v>
      </c>
      <c r="D104" s="35">
        <v>39.006900000000002</v>
      </c>
    </row>
    <row r="105" spans="1:4" x14ac:dyDescent="0.25">
      <c r="A105" s="35">
        <v>1.6598279999999999E-11</v>
      </c>
      <c r="B105" s="35">
        <v>39.399940000000001</v>
      </c>
      <c r="C105" s="35">
        <v>1.20508E-11</v>
      </c>
      <c r="D105" s="35">
        <v>39.411940000000001</v>
      </c>
    </row>
    <row r="106" spans="1:4" x14ac:dyDescent="0.25">
      <c r="A106" s="35">
        <v>1.6598279999999999E-11</v>
      </c>
      <c r="B106" s="35">
        <v>39.805979999999998</v>
      </c>
      <c r="C106" s="35">
        <v>1.3187669999999999E-11</v>
      </c>
      <c r="D106" s="35">
        <v>39.815980000000003</v>
      </c>
    </row>
    <row r="107" spans="1:4" x14ac:dyDescent="0.25">
      <c r="A107" s="35">
        <v>1.6825650000000001E-11</v>
      </c>
      <c r="B107" s="35">
        <v>40.21002</v>
      </c>
      <c r="C107" s="35">
        <v>1.29603E-11</v>
      </c>
      <c r="D107" s="35">
        <v>40.221020000000003</v>
      </c>
    </row>
    <row r="108" spans="1:4" x14ac:dyDescent="0.25">
      <c r="A108" s="35">
        <v>1.5006659999999999E-11</v>
      </c>
      <c r="B108" s="35">
        <v>40.614060000000002</v>
      </c>
      <c r="C108" s="35">
        <v>1.2732930000000001E-11</v>
      </c>
      <c r="D108" s="35">
        <v>40.625059999999998</v>
      </c>
    </row>
    <row r="109" spans="1:4" x14ac:dyDescent="0.25">
      <c r="A109" s="35">
        <v>1.705303E-11</v>
      </c>
      <c r="B109" s="35">
        <v>41.018099999999997</v>
      </c>
      <c r="C109" s="35">
        <v>1.023182E-11</v>
      </c>
      <c r="D109" s="35">
        <v>41.0291</v>
      </c>
    </row>
    <row r="110" spans="1:4" x14ac:dyDescent="0.25">
      <c r="A110" s="35">
        <v>1.8189889999999999E-11</v>
      </c>
      <c r="B110" s="35">
        <v>41.421140000000001</v>
      </c>
      <c r="C110" s="35">
        <v>1.1368680000000001E-11</v>
      </c>
      <c r="D110" s="35">
        <v>41.434139999999999</v>
      </c>
    </row>
    <row r="111" spans="1:4" x14ac:dyDescent="0.25">
      <c r="A111" s="35">
        <v>1.6143530000000001E-11</v>
      </c>
      <c r="B111" s="35">
        <v>41.826180000000001</v>
      </c>
      <c r="C111" s="35">
        <v>1.114131E-11</v>
      </c>
      <c r="D111" s="35">
        <v>41.839179999999999</v>
      </c>
    </row>
    <row r="112" spans="1:4" x14ac:dyDescent="0.25">
      <c r="A112" s="35">
        <v>1.6598279999999999E-11</v>
      </c>
      <c r="B112" s="35">
        <v>42.230220000000003</v>
      </c>
      <c r="C112" s="35">
        <v>1.182343E-11</v>
      </c>
      <c r="D112" s="35">
        <v>42.243220000000001</v>
      </c>
    </row>
    <row r="113" spans="1:4" x14ac:dyDescent="0.25">
      <c r="A113" s="35">
        <v>1.705303E-11</v>
      </c>
      <c r="B113" s="35">
        <v>42.634259999999998</v>
      </c>
      <c r="C113" s="35">
        <v>1.2732930000000001E-11</v>
      </c>
      <c r="D113" s="35">
        <v>42.648260000000001</v>
      </c>
    </row>
    <row r="114" spans="1:4" x14ac:dyDescent="0.25">
      <c r="A114" s="35">
        <v>1.7280399999999999E-11</v>
      </c>
      <c r="B114" s="35">
        <v>43.0383</v>
      </c>
      <c r="C114" s="35">
        <v>1.20508E-11</v>
      </c>
      <c r="D114" s="35">
        <v>43.052300000000002</v>
      </c>
    </row>
    <row r="115" spans="1:4" x14ac:dyDescent="0.25">
      <c r="A115" s="35">
        <v>1.6143530000000001E-11</v>
      </c>
      <c r="B115" s="35">
        <v>43.442340000000002</v>
      </c>
      <c r="C115" s="35">
        <v>1.29603E-11</v>
      </c>
      <c r="D115" s="35">
        <v>43.45635</v>
      </c>
    </row>
    <row r="116" spans="1:4" x14ac:dyDescent="0.25">
      <c r="A116" s="35">
        <v>1.7962519999999999E-11</v>
      </c>
      <c r="B116" s="35">
        <v>43.846380000000003</v>
      </c>
      <c r="C116" s="35">
        <v>1.2505550000000001E-11</v>
      </c>
      <c r="D116" s="35">
        <v>43.860390000000002</v>
      </c>
    </row>
    <row r="117" spans="1:4" x14ac:dyDescent="0.25">
      <c r="A117" s="35">
        <v>1.568878E-11</v>
      </c>
      <c r="B117" s="35">
        <v>44.250419999999998</v>
      </c>
      <c r="C117" s="35">
        <v>1.2505550000000001E-11</v>
      </c>
      <c r="D117" s="35">
        <v>44.265430000000002</v>
      </c>
    </row>
    <row r="118" spans="1:4" x14ac:dyDescent="0.25">
      <c r="A118" s="35">
        <v>1.705303E-11</v>
      </c>
      <c r="B118" s="35">
        <v>44.654470000000003</v>
      </c>
      <c r="C118" s="35">
        <v>1.068656E-11</v>
      </c>
      <c r="D118" s="35">
        <v>44.669469999999997</v>
      </c>
    </row>
    <row r="119" spans="1:4" x14ac:dyDescent="0.25">
      <c r="A119" s="35">
        <v>1.6143530000000001E-11</v>
      </c>
      <c r="B119" s="35">
        <v>45.058509999999998</v>
      </c>
      <c r="C119" s="35">
        <v>1.023182E-11</v>
      </c>
      <c r="D119" s="35">
        <v>45.073509999999999</v>
      </c>
    </row>
    <row r="120" spans="1:4" x14ac:dyDescent="0.25">
      <c r="A120" s="35">
        <v>1.705303E-11</v>
      </c>
      <c r="B120" s="35">
        <v>45.463549999999998</v>
      </c>
      <c r="C120" s="35">
        <v>1.182343E-11</v>
      </c>
      <c r="D120" s="35">
        <v>45.478549999999998</v>
      </c>
    </row>
    <row r="121" spans="1:4" x14ac:dyDescent="0.25">
      <c r="A121" s="35">
        <v>1.5916160000000002E-11</v>
      </c>
      <c r="B121" s="35">
        <v>45.868589999999998</v>
      </c>
      <c r="C121" s="35">
        <v>1.1596059999999999E-11</v>
      </c>
      <c r="D121" s="35">
        <v>45.88259</v>
      </c>
    </row>
    <row r="122" spans="1:4" x14ac:dyDescent="0.25">
      <c r="A122" s="35">
        <v>1.6598279999999999E-11</v>
      </c>
      <c r="B122" s="35">
        <v>46.272629999999999</v>
      </c>
      <c r="C122" s="35">
        <v>1.2732930000000001E-11</v>
      </c>
      <c r="D122" s="35">
        <v>46.286630000000002</v>
      </c>
    </row>
    <row r="123" spans="1:4" x14ac:dyDescent="0.25">
      <c r="A123" s="35">
        <v>1.6825650000000001E-11</v>
      </c>
      <c r="B123" s="35">
        <v>46.676670000000001</v>
      </c>
      <c r="C123" s="35">
        <v>1.182343E-11</v>
      </c>
      <c r="D123" s="35">
        <v>46.69267</v>
      </c>
    </row>
    <row r="124" spans="1:4" x14ac:dyDescent="0.25">
      <c r="A124" s="35">
        <v>1.705303E-11</v>
      </c>
      <c r="B124" s="35">
        <v>47.080710000000003</v>
      </c>
      <c r="C124" s="35">
        <v>1.386979E-11</v>
      </c>
      <c r="D124" s="35">
        <v>47.096710000000002</v>
      </c>
    </row>
    <row r="125" spans="1:4" x14ac:dyDescent="0.25">
      <c r="A125" s="35">
        <v>1.6143530000000001E-11</v>
      </c>
      <c r="B125" s="35">
        <v>47.485750000000003</v>
      </c>
      <c r="C125" s="35">
        <v>1.409717E-11</v>
      </c>
      <c r="D125" s="35">
        <v>47.501750000000001</v>
      </c>
    </row>
    <row r="126" spans="1:4" x14ac:dyDescent="0.25">
      <c r="A126" s="35">
        <v>1.705303E-11</v>
      </c>
      <c r="B126" s="35">
        <v>47.889789999999998</v>
      </c>
      <c r="C126" s="35">
        <v>1.29603E-11</v>
      </c>
      <c r="D126" s="35">
        <v>47.906790000000001</v>
      </c>
    </row>
    <row r="127" spans="1:4" x14ac:dyDescent="0.25">
      <c r="A127" s="35">
        <v>1.6825650000000001E-11</v>
      </c>
      <c r="B127" s="35">
        <v>48.29383</v>
      </c>
      <c r="C127" s="35">
        <v>1.2505550000000001E-11</v>
      </c>
      <c r="D127" s="35">
        <v>48.310830000000003</v>
      </c>
    </row>
    <row r="128" spans="1:4" x14ac:dyDescent="0.25">
      <c r="A128" s="35">
        <v>1.7962519999999999E-11</v>
      </c>
      <c r="B128" s="35">
        <v>48.697870000000002</v>
      </c>
      <c r="C128" s="35">
        <v>1.2505550000000001E-11</v>
      </c>
      <c r="D128" s="35">
        <v>48.714869999999998</v>
      </c>
    </row>
    <row r="129" spans="1:4" x14ac:dyDescent="0.25">
      <c r="A129" s="35">
        <v>1.6598279999999999E-11</v>
      </c>
      <c r="B129" s="35">
        <v>49.101909999999997</v>
      </c>
      <c r="C129" s="35">
        <v>1.386979E-11</v>
      </c>
      <c r="D129" s="35">
        <v>49.11891</v>
      </c>
    </row>
    <row r="130" spans="1:4" x14ac:dyDescent="0.25">
      <c r="A130" s="35">
        <v>1.6598279999999999E-11</v>
      </c>
      <c r="B130" s="35">
        <v>49.505949999999999</v>
      </c>
      <c r="C130" s="35">
        <v>1.068656E-11</v>
      </c>
      <c r="D130" s="35">
        <v>49.522950000000002</v>
      </c>
    </row>
    <row r="131" spans="1:4" x14ac:dyDescent="0.25">
      <c r="A131" s="35">
        <v>1.5916160000000002E-11</v>
      </c>
      <c r="B131" s="35">
        <v>49.909990000000001</v>
      </c>
      <c r="C131" s="35">
        <v>1.1596059999999999E-11</v>
      </c>
      <c r="D131" s="35">
        <v>49.926990000000004</v>
      </c>
    </row>
    <row r="132" spans="1:4" x14ac:dyDescent="0.25">
      <c r="A132" s="35">
        <v>1.6825650000000001E-11</v>
      </c>
      <c r="B132" s="35">
        <v>50.313029999999998</v>
      </c>
      <c r="C132" s="35">
        <v>1.1596059999999999E-11</v>
      </c>
      <c r="D132" s="35">
        <v>50.331029999999998</v>
      </c>
    </row>
    <row r="133" spans="1:4" x14ac:dyDescent="0.25">
      <c r="A133" s="35">
        <v>1.705303E-11</v>
      </c>
      <c r="B133" s="35">
        <v>50.718069999999997</v>
      </c>
      <c r="C133" s="35">
        <v>1.045919E-11</v>
      </c>
      <c r="D133" s="35">
        <v>50.736069999999998</v>
      </c>
    </row>
    <row r="134" spans="1:4" x14ac:dyDescent="0.25">
      <c r="A134" s="35">
        <v>1.568878E-11</v>
      </c>
      <c r="B134" s="35">
        <v>51.123109999999997</v>
      </c>
      <c r="C134" s="35">
        <v>1.068656E-11</v>
      </c>
      <c r="D134" s="35">
        <v>51.14011</v>
      </c>
    </row>
    <row r="135" spans="1:4" x14ac:dyDescent="0.25">
      <c r="A135" s="35">
        <v>1.568878E-11</v>
      </c>
      <c r="B135" s="35">
        <v>51.528149999999997</v>
      </c>
      <c r="C135" s="35">
        <v>1.20508E-11</v>
      </c>
      <c r="D135" s="35">
        <v>51.544150000000002</v>
      </c>
    </row>
    <row r="136" spans="1:4" x14ac:dyDescent="0.25">
      <c r="A136" s="35">
        <v>1.6825650000000001E-11</v>
      </c>
      <c r="B136" s="35">
        <v>51.933190000000003</v>
      </c>
      <c r="C136" s="35">
        <v>1.182343E-11</v>
      </c>
      <c r="D136" s="35">
        <v>51.948189999999997</v>
      </c>
    </row>
    <row r="137" spans="1:4" x14ac:dyDescent="0.25">
      <c r="A137" s="35">
        <v>1.546141E-11</v>
      </c>
      <c r="B137" s="35">
        <v>52.337229999999998</v>
      </c>
      <c r="C137" s="35">
        <v>1.1596059999999999E-11</v>
      </c>
      <c r="D137" s="35">
        <v>52.352229999999999</v>
      </c>
    </row>
    <row r="138" spans="1:4" x14ac:dyDescent="0.25">
      <c r="A138" s="35">
        <v>1.7507770000000001E-11</v>
      </c>
      <c r="B138" s="35">
        <v>52.742269999999998</v>
      </c>
      <c r="C138" s="35">
        <v>1.1596059999999999E-11</v>
      </c>
      <c r="D138" s="35">
        <v>52.756279999999997</v>
      </c>
    </row>
    <row r="139" spans="1:4" x14ac:dyDescent="0.25">
      <c r="A139" s="35">
        <v>1.546141E-11</v>
      </c>
      <c r="B139" s="35">
        <v>53.14631</v>
      </c>
      <c r="C139" s="35">
        <v>1.386979E-11</v>
      </c>
      <c r="D139" s="35">
        <v>53.160319999999999</v>
      </c>
    </row>
    <row r="140" spans="1:4" x14ac:dyDescent="0.25">
      <c r="A140" s="35">
        <v>1.705303E-11</v>
      </c>
      <c r="B140" s="35">
        <v>53.550350000000002</v>
      </c>
      <c r="C140" s="35">
        <v>1.2732930000000001E-11</v>
      </c>
      <c r="D140" s="35">
        <v>53.565359999999998</v>
      </c>
    </row>
    <row r="141" spans="1:4" x14ac:dyDescent="0.25">
      <c r="A141" s="35">
        <v>1.6143530000000001E-11</v>
      </c>
      <c r="B141" s="35">
        <v>53.955399999999997</v>
      </c>
      <c r="C141" s="35">
        <v>1.1368680000000001E-11</v>
      </c>
      <c r="D141" s="35">
        <v>53.970399999999998</v>
      </c>
    </row>
    <row r="142" spans="1:4" x14ac:dyDescent="0.25">
      <c r="A142" s="35">
        <v>1.6598279999999999E-11</v>
      </c>
      <c r="B142" s="35">
        <v>54.359439999999999</v>
      </c>
      <c r="C142" s="35">
        <v>1.2732930000000001E-11</v>
      </c>
      <c r="D142" s="35">
        <v>54.373440000000002</v>
      </c>
    </row>
    <row r="143" spans="1:4" x14ac:dyDescent="0.25">
      <c r="A143" s="35">
        <v>1.7507770000000001E-11</v>
      </c>
      <c r="B143" s="35">
        <v>54.763480000000001</v>
      </c>
      <c r="C143" s="35">
        <v>1.409717E-11</v>
      </c>
      <c r="D143" s="35">
        <v>54.777479999999997</v>
      </c>
    </row>
    <row r="144" spans="1:4" x14ac:dyDescent="0.25">
      <c r="A144" s="35">
        <v>1.7280399999999999E-11</v>
      </c>
      <c r="B144" s="35">
        <v>55.168520000000001</v>
      </c>
      <c r="C144" s="35">
        <v>1.3415049999999999E-11</v>
      </c>
      <c r="D144" s="35">
        <v>55.182519999999997</v>
      </c>
    </row>
    <row r="145" spans="1:4" x14ac:dyDescent="0.25">
      <c r="A145" s="35">
        <v>1.7962519999999999E-11</v>
      </c>
      <c r="B145" s="35">
        <v>55.572560000000003</v>
      </c>
      <c r="C145" s="35">
        <v>1.1596059999999999E-11</v>
      </c>
      <c r="D145" s="35">
        <v>55.586559999999999</v>
      </c>
    </row>
    <row r="146" spans="1:4" x14ac:dyDescent="0.25">
      <c r="A146" s="35">
        <v>1.6598279999999999E-11</v>
      </c>
      <c r="B146" s="35">
        <v>55.977600000000002</v>
      </c>
      <c r="C146" s="35">
        <v>1.2732930000000001E-11</v>
      </c>
      <c r="D146" s="35">
        <v>55.990600000000001</v>
      </c>
    </row>
    <row r="147" spans="1:4" x14ac:dyDescent="0.25">
      <c r="A147" s="35">
        <v>1.841727E-11</v>
      </c>
      <c r="B147" s="35">
        <v>56.381639999999997</v>
      </c>
      <c r="C147" s="35">
        <v>1.068656E-11</v>
      </c>
      <c r="D147" s="35">
        <v>56.394640000000003</v>
      </c>
    </row>
    <row r="148" spans="1:4" x14ac:dyDescent="0.25">
      <c r="A148" s="35">
        <v>1.705303E-11</v>
      </c>
      <c r="B148" s="35">
        <v>56.785679999999999</v>
      </c>
      <c r="C148" s="35">
        <v>1.2732930000000001E-11</v>
      </c>
      <c r="D148" s="35">
        <v>56.798679999999997</v>
      </c>
    </row>
    <row r="149" spans="1:4" x14ac:dyDescent="0.25">
      <c r="A149" s="35">
        <v>1.705303E-11</v>
      </c>
      <c r="B149" s="35">
        <v>57.190719999999999</v>
      </c>
      <c r="C149" s="35">
        <v>1.1596059999999999E-11</v>
      </c>
      <c r="D149" s="35">
        <v>57.202719999999999</v>
      </c>
    </row>
    <row r="150" spans="1:4" x14ac:dyDescent="0.25">
      <c r="A150" s="35">
        <v>1.8189889999999999E-11</v>
      </c>
      <c r="B150" s="35">
        <v>57.594760000000001</v>
      </c>
      <c r="C150" s="35">
        <v>1.20508E-11</v>
      </c>
      <c r="D150" s="35">
        <v>57.607759999999999</v>
      </c>
    </row>
    <row r="151" spans="1:4" x14ac:dyDescent="0.25">
      <c r="A151" s="35">
        <v>1.8872020000000001E-11</v>
      </c>
      <c r="B151" s="35">
        <v>57.998800000000003</v>
      </c>
      <c r="C151" s="35">
        <v>1.20508E-11</v>
      </c>
      <c r="D151" s="35">
        <v>58.011800000000001</v>
      </c>
    </row>
    <row r="152" spans="1:4" x14ac:dyDescent="0.25">
      <c r="A152" s="35">
        <v>1.864464E-11</v>
      </c>
      <c r="B152" s="35">
        <v>58.403840000000002</v>
      </c>
      <c r="C152" s="35">
        <v>1.000444E-11</v>
      </c>
      <c r="D152" s="35">
        <v>58.415840000000003</v>
      </c>
    </row>
    <row r="153" spans="1:4" x14ac:dyDescent="0.25">
      <c r="A153" s="35">
        <v>1.6825650000000001E-11</v>
      </c>
      <c r="B153" s="35">
        <v>58.807879999999997</v>
      </c>
      <c r="C153" s="35">
        <v>1.114131E-11</v>
      </c>
      <c r="D153" s="35">
        <v>58.81888</v>
      </c>
    </row>
    <row r="154" spans="1:4" x14ac:dyDescent="0.25">
      <c r="A154" s="35">
        <v>1.6143530000000001E-11</v>
      </c>
      <c r="B154" s="35">
        <v>59.211919999999999</v>
      </c>
      <c r="C154" s="35">
        <v>1.3187669999999999E-11</v>
      </c>
      <c r="D154" s="35">
        <v>59.222920000000002</v>
      </c>
    </row>
    <row r="155" spans="1:4" x14ac:dyDescent="0.25">
      <c r="A155" s="35">
        <v>1.8189889999999999E-11</v>
      </c>
      <c r="B155" s="35">
        <v>59.615960000000001</v>
      </c>
      <c r="C155" s="35">
        <v>1.068656E-11</v>
      </c>
      <c r="D155" s="35">
        <v>59.627960000000002</v>
      </c>
    </row>
    <row r="156" spans="1:4" x14ac:dyDescent="0.25">
      <c r="A156" s="35">
        <v>1.705303E-11</v>
      </c>
      <c r="B156" s="35">
        <v>60.02</v>
      </c>
      <c r="C156" s="35">
        <v>1.045919E-11</v>
      </c>
      <c r="D156" s="35">
        <v>60.030999999999999</v>
      </c>
    </row>
    <row r="157" spans="1:4" x14ac:dyDescent="0.25">
      <c r="A157" s="35">
        <v>1.6143530000000001E-11</v>
      </c>
      <c r="B157" s="35">
        <v>60.425040000000003</v>
      </c>
      <c r="C157" s="35">
        <v>1.20508E-11</v>
      </c>
      <c r="D157" s="35">
        <v>60.436039999999998</v>
      </c>
    </row>
    <row r="158" spans="1:4" x14ac:dyDescent="0.25">
      <c r="A158" s="35">
        <v>1.7962519999999999E-11</v>
      </c>
      <c r="B158" s="35">
        <v>60.830080000000002</v>
      </c>
      <c r="C158" s="35">
        <v>1.2505550000000001E-11</v>
      </c>
      <c r="D158" s="35">
        <v>60.839080000000003</v>
      </c>
    </row>
    <row r="159" spans="1:4" x14ac:dyDescent="0.25">
      <c r="A159" s="35">
        <v>1.7280399999999999E-11</v>
      </c>
      <c r="B159" s="35">
        <v>61.23312</v>
      </c>
      <c r="C159" s="35">
        <v>1.2505550000000001E-11</v>
      </c>
      <c r="D159" s="35">
        <v>61.24512</v>
      </c>
    </row>
    <row r="160" spans="1:4" x14ac:dyDescent="0.25">
      <c r="A160" s="35">
        <v>1.7507770000000001E-11</v>
      </c>
      <c r="B160" s="35">
        <v>61.637160000000002</v>
      </c>
      <c r="C160" s="35">
        <v>1.182343E-11</v>
      </c>
      <c r="D160" s="35">
        <v>61.648159999999997</v>
      </c>
    </row>
    <row r="161" spans="1:4" x14ac:dyDescent="0.25">
      <c r="A161" s="35">
        <v>1.932676E-11</v>
      </c>
      <c r="B161" s="35">
        <v>62.041200000000003</v>
      </c>
      <c r="C161" s="35">
        <v>1.1596059999999999E-11</v>
      </c>
      <c r="D161" s="35">
        <v>62.05321</v>
      </c>
    </row>
    <row r="162" spans="1:4" x14ac:dyDescent="0.25">
      <c r="A162" s="35">
        <v>1.7507770000000001E-11</v>
      </c>
      <c r="B162" s="35">
        <v>62.446240000000003</v>
      </c>
      <c r="C162" s="35">
        <v>1.3415049999999999E-11</v>
      </c>
      <c r="D162" s="35">
        <v>62.457239999999999</v>
      </c>
    </row>
    <row r="163" spans="1:4" x14ac:dyDescent="0.25">
      <c r="A163" s="35">
        <v>1.7507770000000001E-11</v>
      </c>
      <c r="B163" s="35">
        <v>62.850279999999998</v>
      </c>
      <c r="C163" s="35">
        <v>1.114131E-11</v>
      </c>
      <c r="D163" s="35">
        <v>62.861289999999997</v>
      </c>
    </row>
    <row r="164" spans="1:4" x14ac:dyDescent="0.25">
      <c r="A164" s="35">
        <v>1.5916160000000002E-11</v>
      </c>
      <c r="B164" s="35">
        <v>63.25432</v>
      </c>
      <c r="C164" s="35">
        <v>1.386979E-11</v>
      </c>
      <c r="D164" s="35">
        <v>63.267330000000001</v>
      </c>
    </row>
    <row r="165" spans="1:4" x14ac:dyDescent="0.25">
      <c r="A165" s="35">
        <v>1.705303E-11</v>
      </c>
      <c r="B165" s="35">
        <v>63.658369999999998</v>
      </c>
      <c r="C165" s="35">
        <v>1.2732930000000001E-11</v>
      </c>
      <c r="D165" s="35">
        <v>63.671370000000003</v>
      </c>
    </row>
    <row r="166" spans="1:4" x14ac:dyDescent="0.25">
      <c r="A166" s="35">
        <v>1.6598279999999999E-11</v>
      </c>
      <c r="B166" s="35">
        <v>64.064409999999995</v>
      </c>
      <c r="C166" s="35">
        <v>1.29603E-11</v>
      </c>
      <c r="D166" s="35">
        <v>64.07441</v>
      </c>
    </row>
    <row r="167" spans="1:4" x14ac:dyDescent="0.25">
      <c r="A167" s="35">
        <v>1.5916160000000002E-11</v>
      </c>
      <c r="B167" s="35">
        <v>64.468450000000004</v>
      </c>
      <c r="C167" s="35">
        <v>1.114131E-11</v>
      </c>
      <c r="D167" s="35">
        <v>64.480450000000005</v>
      </c>
    </row>
    <row r="168" spans="1:4" x14ac:dyDescent="0.25">
      <c r="A168" s="35">
        <v>1.864464E-11</v>
      </c>
      <c r="B168" s="35">
        <v>64.873490000000004</v>
      </c>
      <c r="C168" s="35">
        <v>1.3415049999999999E-11</v>
      </c>
      <c r="D168" s="35">
        <v>64.885490000000004</v>
      </c>
    </row>
    <row r="169" spans="1:4" x14ac:dyDescent="0.25">
      <c r="A169" s="35">
        <v>1.7507770000000001E-11</v>
      </c>
      <c r="B169" s="35">
        <v>65.277529999999999</v>
      </c>
      <c r="C169" s="35">
        <v>1.2505550000000001E-11</v>
      </c>
      <c r="D169" s="35">
        <v>65.289529999999999</v>
      </c>
    </row>
    <row r="170" spans="1:4" x14ac:dyDescent="0.25">
      <c r="A170" s="35">
        <v>1.7962519999999999E-11</v>
      </c>
      <c r="B170" s="35">
        <v>65.681569999999994</v>
      </c>
      <c r="C170" s="35">
        <v>1.1368680000000001E-11</v>
      </c>
      <c r="D170" s="35">
        <v>65.694569999999999</v>
      </c>
    </row>
    <row r="171" spans="1:4" x14ac:dyDescent="0.25">
      <c r="A171" s="35">
        <v>1.841727E-11</v>
      </c>
      <c r="B171" s="35">
        <v>66.085610000000003</v>
      </c>
      <c r="C171" s="35">
        <v>1.045919E-11</v>
      </c>
      <c r="D171" s="35">
        <v>66.098609999999994</v>
      </c>
    </row>
    <row r="172" spans="1:4" x14ac:dyDescent="0.25">
      <c r="A172" s="35">
        <v>1.7962519999999999E-11</v>
      </c>
      <c r="B172" s="35">
        <v>66.489649999999997</v>
      </c>
      <c r="C172" s="35">
        <v>1.20508E-11</v>
      </c>
      <c r="D172" s="35">
        <v>66.503649999999993</v>
      </c>
    </row>
    <row r="173" spans="1:4" x14ac:dyDescent="0.25">
      <c r="A173" s="35">
        <v>1.5916160000000002E-11</v>
      </c>
      <c r="B173" s="35">
        <v>66.893690000000007</v>
      </c>
      <c r="C173" s="35">
        <v>1.1368680000000001E-11</v>
      </c>
      <c r="D173" s="35">
        <v>66.908690000000007</v>
      </c>
    </row>
    <row r="174" spans="1:4" x14ac:dyDescent="0.25">
      <c r="A174" s="35">
        <v>1.568878E-11</v>
      </c>
      <c r="B174" s="35">
        <v>67.297730000000001</v>
      </c>
      <c r="C174" s="35">
        <v>1.1368680000000001E-11</v>
      </c>
      <c r="D174" s="35">
        <v>67.312730000000002</v>
      </c>
    </row>
    <row r="175" spans="1:4" x14ac:dyDescent="0.25">
      <c r="A175" s="35">
        <v>1.477929E-11</v>
      </c>
      <c r="B175" s="35">
        <v>67.701769999999996</v>
      </c>
      <c r="C175" s="35">
        <v>1.023182E-11</v>
      </c>
      <c r="D175" s="35">
        <v>67.716769999999997</v>
      </c>
    </row>
    <row r="176" spans="1:4" x14ac:dyDescent="0.25">
      <c r="A176" s="35">
        <v>1.6143530000000001E-11</v>
      </c>
      <c r="B176" s="35">
        <v>68.106809999999996</v>
      </c>
      <c r="C176" s="35">
        <v>1.045919E-11</v>
      </c>
      <c r="D176" s="35">
        <v>68.121809999999996</v>
      </c>
    </row>
    <row r="177" spans="1:4" x14ac:dyDescent="0.25">
      <c r="A177" s="35">
        <v>1.6825650000000001E-11</v>
      </c>
      <c r="B177" s="35">
        <v>68.510850000000005</v>
      </c>
      <c r="C177" s="35">
        <v>1.1596059999999999E-11</v>
      </c>
      <c r="D177" s="35">
        <v>68.525850000000005</v>
      </c>
    </row>
    <row r="178" spans="1:4" x14ac:dyDescent="0.25">
      <c r="A178" s="35">
        <v>1.477929E-11</v>
      </c>
      <c r="B178" s="35">
        <v>68.91489</v>
      </c>
      <c r="C178" s="35">
        <v>1.1596059999999999E-11</v>
      </c>
      <c r="D178" s="35">
        <v>68.92989</v>
      </c>
    </row>
    <row r="179" spans="1:4" x14ac:dyDescent="0.25">
      <c r="A179" s="35">
        <v>1.6143530000000001E-11</v>
      </c>
      <c r="B179" s="35">
        <v>69.318929999999995</v>
      </c>
      <c r="C179" s="35">
        <v>1.20508E-11</v>
      </c>
      <c r="D179" s="35">
        <v>69.33493</v>
      </c>
    </row>
    <row r="180" spans="1:4" x14ac:dyDescent="0.25">
      <c r="A180" s="35">
        <v>1.6825650000000001E-11</v>
      </c>
      <c r="B180" s="35">
        <v>69.723969999999994</v>
      </c>
      <c r="C180" s="35">
        <v>1.2732930000000001E-11</v>
      </c>
      <c r="D180" s="35">
        <v>69.73997</v>
      </c>
    </row>
    <row r="181" spans="1:4" x14ac:dyDescent="0.25">
      <c r="A181" s="35">
        <v>1.7280399999999999E-11</v>
      </c>
      <c r="B181" s="35">
        <v>70.128010000000003</v>
      </c>
      <c r="C181" s="35">
        <v>1.29603E-11</v>
      </c>
      <c r="D181" s="35">
        <v>70.145009999999999</v>
      </c>
    </row>
    <row r="182" spans="1:4" x14ac:dyDescent="0.25">
      <c r="A182" s="35">
        <v>1.8189889999999999E-11</v>
      </c>
      <c r="B182" s="35">
        <v>70.533050000000003</v>
      </c>
      <c r="C182" s="35">
        <v>1.023182E-11</v>
      </c>
      <c r="D182" s="35">
        <v>70.550049999999999</v>
      </c>
    </row>
    <row r="183" spans="1:4" x14ac:dyDescent="0.25">
      <c r="A183" s="35">
        <v>1.5916160000000002E-11</v>
      </c>
      <c r="B183" s="35">
        <v>70.937089999999998</v>
      </c>
      <c r="C183" s="35">
        <v>1.1368680000000001E-11</v>
      </c>
      <c r="D183" s="35">
        <v>70.954089999999994</v>
      </c>
    </row>
    <row r="184" spans="1:4" x14ac:dyDescent="0.25">
      <c r="A184" s="35">
        <v>1.568878E-11</v>
      </c>
      <c r="B184" s="35">
        <v>71.343130000000002</v>
      </c>
      <c r="C184" s="35">
        <v>1.045919E-11</v>
      </c>
      <c r="D184" s="35">
        <v>71.358140000000006</v>
      </c>
    </row>
    <row r="185" spans="1:4" x14ac:dyDescent="0.25">
      <c r="A185" s="35">
        <v>1.4551920000000001E-11</v>
      </c>
      <c r="B185" s="35">
        <v>71.746170000000006</v>
      </c>
      <c r="C185" s="35">
        <v>1.1368680000000001E-11</v>
      </c>
      <c r="D185" s="35">
        <v>71.763180000000006</v>
      </c>
    </row>
    <row r="186" spans="1:4" x14ac:dyDescent="0.25">
      <c r="A186" s="35">
        <v>1.8189889999999999E-11</v>
      </c>
      <c r="B186" s="35">
        <v>72.151210000000006</v>
      </c>
      <c r="C186" s="35">
        <v>1.2505550000000001E-11</v>
      </c>
      <c r="D186" s="35">
        <v>72.168220000000005</v>
      </c>
    </row>
    <row r="187" spans="1:4" x14ac:dyDescent="0.25">
      <c r="A187" s="35">
        <v>1.546141E-11</v>
      </c>
      <c r="B187" s="35">
        <v>72.556250000000006</v>
      </c>
      <c r="C187" s="35">
        <v>1.1596059999999999E-11</v>
      </c>
      <c r="D187" s="35">
        <v>72.57226</v>
      </c>
    </row>
    <row r="188" spans="1:4" x14ac:dyDescent="0.25">
      <c r="A188" s="35">
        <v>1.6143530000000001E-11</v>
      </c>
      <c r="B188" s="35">
        <v>72.961299999999994</v>
      </c>
      <c r="C188" s="35">
        <v>1.068656E-11</v>
      </c>
      <c r="D188" s="35">
        <v>72.9773</v>
      </c>
    </row>
    <row r="189" spans="1:4" x14ac:dyDescent="0.25">
      <c r="A189" s="35">
        <v>1.6143530000000001E-11</v>
      </c>
      <c r="B189" s="35">
        <v>73.365340000000003</v>
      </c>
      <c r="C189" s="35">
        <v>1.114131E-11</v>
      </c>
      <c r="D189" s="35">
        <v>73.383340000000004</v>
      </c>
    </row>
    <row r="190" spans="1:4" x14ac:dyDescent="0.25">
      <c r="A190" s="35">
        <v>1.7507770000000001E-11</v>
      </c>
      <c r="B190" s="35">
        <v>73.770380000000003</v>
      </c>
      <c r="C190" s="35">
        <v>1.3415049999999999E-11</v>
      </c>
      <c r="D190" s="35">
        <v>73.787379999999999</v>
      </c>
    </row>
    <row r="191" spans="1:4" x14ac:dyDescent="0.25">
      <c r="A191" s="35">
        <v>1.6598279999999999E-11</v>
      </c>
      <c r="B191" s="35">
        <v>74.174419999999998</v>
      </c>
      <c r="C191" s="35">
        <v>1.409717E-11</v>
      </c>
      <c r="D191" s="35">
        <v>74.191419999999994</v>
      </c>
    </row>
    <row r="192" spans="1:4" x14ac:dyDescent="0.25">
      <c r="A192" s="35">
        <v>1.7280399999999999E-11</v>
      </c>
      <c r="B192" s="35">
        <v>74.578460000000007</v>
      </c>
      <c r="C192" s="35">
        <v>1.2732930000000001E-11</v>
      </c>
      <c r="D192" s="35">
        <v>74.595460000000003</v>
      </c>
    </row>
    <row r="193" spans="1:4" x14ac:dyDescent="0.25">
      <c r="A193" s="35">
        <v>1.6598279999999999E-11</v>
      </c>
      <c r="B193" s="35">
        <v>74.982500000000002</v>
      </c>
      <c r="C193" s="35">
        <v>1.20508E-11</v>
      </c>
      <c r="D193" s="35">
        <v>74.999499999999998</v>
      </c>
    </row>
    <row r="194" spans="1:4" x14ac:dyDescent="0.25">
      <c r="A194" s="35">
        <v>1.6143530000000001E-11</v>
      </c>
      <c r="B194" s="35">
        <v>75.387540000000001</v>
      </c>
      <c r="C194" s="35">
        <v>1.3415049999999999E-11</v>
      </c>
      <c r="D194" s="35">
        <v>75.402540000000002</v>
      </c>
    </row>
    <row r="195" spans="1:4" x14ac:dyDescent="0.25">
      <c r="A195" s="35">
        <v>1.841727E-11</v>
      </c>
      <c r="B195" s="35">
        <v>75.792580000000001</v>
      </c>
      <c r="C195" s="35">
        <v>1.114131E-11</v>
      </c>
      <c r="D195" s="35">
        <v>75.807580000000002</v>
      </c>
    </row>
    <row r="196" spans="1:4" x14ac:dyDescent="0.25">
      <c r="A196" s="35">
        <v>1.6598279999999999E-11</v>
      </c>
      <c r="B196" s="35">
        <v>76.196619999999996</v>
      </c>
      <c r="C196" s="35">
        <v>1.114131E-11</v>
      </c>
      <c r="D196" s="35">
        <v>76.212620000000001</v>
      </c>
    </row>
    <row r="197" spans="1:4" x14ac:dyDescent="0.25">
      <c r="A197" s="35">
        <v>1.6143530000000001E-11</v>
      </c>
      <c r="B197" s="35">
        <v>76.601659999999995</v>
      </c>
      <c r="C197" s="35">
        <v>1.20508E-11</v>
      </c>
      <c r="D197" s="35">
        <v>76.616659999999996</v>
      </c>
    </row>
    <row r="198" spans="1:4" x14ac:dyDescent="0.25">
      <c r="A198" s="35">
        <v>1.6143530000000001E-11</v>
      </c>
      <c r="B198" s="35">
        <v>77.005700000000004</v>
      </c>
      <c r="C198" s="35">
        <v>1.20508E-11</v>
      </c>
      <c r="D198" s="35">
        <v>77.021699999999996</v>
      </c>
    </row>
    <row r="199" spans="1:4" x14ac:dyDescent="0.25">
      <c r="A199" s="35">
        <v>1.7962519999999999E-11</v>
      </c>
      <c r="B199" s="35">
        <v>77.409739999999999</v>
      </c>
      <c r="C199" s="35">
        <v>1.2732930000000001E-11</v>
      </c>
      <c r="D199" s="35">
        <v>77.42474</v>
      </c>
    </row>
    <row r="200" spans="1:4" x14ac:dyDescent="0.25">
      <c r="A200" s="35">
        <v>1.8872020000000001E-11</v>
      </c>
      <c r="B200" s="35">
        <v>77.814779999999999</v>
      </c>
      <c r="C200" s="35">
        <v>1.068656E-11</v>
      </c>
      <c r="D200" s="35">
        <v>77.828779999999995</v>
      </c>
    </row>
    <row r="201" spans="1:4" x14ac:dyDescent="0.25">
      <c r="A201" s="35">
        <v>1.6825650000000001E-11</v>
      </c>
      <c r="B201" s="35">
        <v>78.218819999999994</v>
      </c>
      <c r="C201" s="35">
        <v>1.1368680000000001E-11</v>
      </c>
      <c r="D201" s="35">
        <v>78.232820000000004</v>
      </c>
    </row>
    <row r="202" spans="1:4" x14ac:dyDescent="0.25">
      <c r="A202" s="35">
        <v>1.8189889999999999E-11</v>
      </c>
      <c r="B202" s="35">
        <v>78.622860000000003</v>
      </c>
      <c r="C202" s="35">
        <v>1.182343E-11</v>
      </c>
      <c r="D202" s="35">
        <v>78.636859999999999</v>
      </c>
    </row>
    <row r="203" spans="1:4" x14ac:dyDescent="0.25">
      <c r="A203" s="35">
        <v>1.7962519999999999E-11</v>
      </c>
      <c r="B203" s="35">
        <v>79.027900000000002</v>
      </c>
      <c r="C203" s="35">
        <v>1.29603E-11</v>
      </c>
      <c r="D203" s="35">
        <v>79.040899999999993</v>
      </c>
    </row>
    <row r="204" spans="1:4" x14ac:dyDescent="0.25">
      <c r="A204" s="35">
        <v>1.864464E-11</v>
      </c>
      <c r="B204" s="35">
        <v>79.431939999999997</v>
      </c>
      <c r="C204" s="35">
        <v>1.182343E-11</v>
      </c>
      <c r="D204" s="35">
        <v>79.445939999999993</v>
      </c>
    </row>
    <row r="205" spans="1:4" x14ac:dyDescent="0.25">
      <c r="A205" s="35">
        <v>1.8189889999999999E-11</v>
      </c>
      <c r="B205" s="35">
        <v>79.835980000000006</v>
      </c>
      <c r="C205" s="35">
        <v>1.2732930000000001E-11</v>
      </c>
      <c r="D205" s="35">
        <v>79.849980000000002</v>
      </c>
    </row>
    <row r="206" spans="1:4" x14ac:dyDescent="0.25">
      <c r="A206" s="35">
        <v>1.6598279999999999E-11</v>
      </c>
      <c r="B206" s="35">
        <v>80.241020000000006</v>
      </c>
      <c r="C206" s="35">
        <v>1.045919E-11</v>
      </c>
      <c r="D206" s="35">
        <v>80.254019999999997</v>
      </c>
    </row>
    <row r="207" spans="1:4" x14ac:dyDescent="0.25">
      <c r="A207" s="35">
        <v>1.6825650000000001E-11</v>
      </c>
      <c r="B207" s="35">
        <v>80.645060000000001</v>
      </c>
      <c r="C207" s="35">
        <v>9.5496939999999998E-12</v>
      </c>
      <c r="D207" s="35">
        <v>80.658060000000006</v>
      </c>
    </row>
    <row r="208" spans="1:4" x14ac:dyDescent="0.25">
      <c r="A208" s="35">
        <v>1.864464E-11</v>
      </c>
      <c r="B208" s="35">
        <v>81.0501</v>
      </c>
      <c r="C208" s="35">
        <v>1.1596059999999999E-11</v>
      </c>
      <c r="D208" s="35">
        <v>81.062100000000001</v>
      </c>
    </row>
    <row r="209" spans="1:4" x14ac:dyDescent="0.25">
      <c r="A209" s="35">
        <v>1.841727E-11</v>
      </c>
      <c r="B209" s="35">
        <v>81.45514</v>
      </c>
      <c r="C209" s="35">
        <v>1.2505550000000001E-11</v>
      </c>
      <c r="D209" s="35">
        <v>81.467150000000004</v>
      </c>
    </row>
    <row r="210" spans="1:4" x14ac:dyDescent="0.25">
      <c r="A210" s="35">
        <v>1.7507770000000001E-11</v>
      </c>
      <c r="B210" s="35">
        <v>81.860190000000003</v>
      </c>
      <c r="C210" s="35">
        <v>1.29603E-11</v>
      </c>
      <c r="D210" s="35">
        <v>81.871189999999999</v>
      </c>
    </row>
    <row r="211" spans="1:4" x14ac:dyDescent="0.25">
      <c r="A211" s="35">
        <v>1.6143530000000001E-11</v>
      </c>
      <c r="B211" s="35">
        <v>82.263229999999993</v>
      </c>
      <c r="C211" s="35">
        <v>1.1368680000000001E-11</v>
      </c>
      <c r="D211" s="35">
        <v>82.275229999999993</v>
      </c>
    </row>
    <row r="212" spans="1:4" x14ac:dyDescent="0.25">
      <c r="A212" s="35">
        <v>1.8189889999999999E-11</v>
      </c>
      <c r="B212" s="35">
        <v>82.667270000000002</v>
      </c>
      <c r="C212" s="35">
        <v>1.045919E-11</v>
      </c>
      <c r="D212" s="35">
        <v>82.679270000000002</v>
      </c>
    </row>
    <row r="213" spans="1:4" x14ac:dyDescent="0.25">
      <c r="A213" s="35">
        <v>1.7507770000000001E-11</v>
      </c>
      <c r="B213" s="35">
        <v>83.072310000000002</v>
      </c>
      <c r="C213" s="35">
        <v>1.2505550000000001E-11</v>
      </c>
      <c r="D213" s="35">
        <v>83.083309999999997</v>
      </c>
    </row>
    <row r="214" spans="1:4" x14ac:dyDescent="0.25">
      <c r="A214" s="35">
        <v>1.6825650000000001E-11</v>
      </c>
      <c r="B214" s="35">
        <v>83.476349999999996</v>
      </c>
      <c r="C214" s="35">
        <v>1.182343E-11</v>
      </c>
      <c r="D214" s="35">
        <v>83.487350000000006</v>
      </c>
    </row>
    <row r="215" spans="1:4" x14ac:dyDescent="0.25">
      <c r="A215" s="35">
        <v>1.7507770000000001E-11</v>
      </c>
      <c r="B215" s="35">
        <v>83.881389999999996</v>
      </c>
      <c r="C215" s="35">
        <v>1.2505550000000001E-11</v>
      </c>
      <c r="D215" s="35">
        <v>83.891390000000001</v>
      </c>
    </row>
    <row r="216" spans="1:4" x14ac:dyDescent="0.25">
      <c r="A216" s="35">
        <v>1.477929E-11</v>
      </c>
      <c r="B216" s="35">
        <v>84.28443</v>
      </c>
      <c r="C216" s="35">
        <v>1.2732930000000001E-11</v>
      </c>
      <c r="D216" s="35">
        <v>84.296430000000001</v>
      </c>
    </row>
    <row r="217" spans="1:4" x14ac:dyDescent="0.25">
      <c r="A217" s="35">
        <v>1.6825650000000001E-11</v>
      </c>
      <c r="B217" s="35">
        <v>84.68947</v>
      </c>
      <c r="C217" s="35">
        <v>1.182343E-11</v>
      </c>
      <c r="D217" s="35">
        <v>84.70147</v>
      </c>
    </row>
    <row r="218" spans="1:4" x14ac:dyDescent="0.25">
      <c r="A218" s="35">
        <v>1.8872020000000001E-11</v>
      </c>
      <c r="B218" s="35">
        <v>85.09451</v>
      </c>
      <c r="C218" s="35">
        <v>1.3187669999999999E-11</v>
      </c>
      <c r="D218" s="35">
        <v>85.10651</v>
      </c>
    </row>
    <row r="219" spans="1:4" x14ac:dyDescent="0.25">
      <c r="A219" s="35">
        <v>1.6143530000000001E-11</v>
      </c>
      <c r="B219" s="35">
        <v>85.498549999999994</v>
      </c>
      <c r="C219" s="35">
        <v>1.1596059999999999E-11</v>
      </c>
      <c r="D219" s="35">
        <v>85.509550000000004</v>
      </c>
    </row>
    <row r="220" spans="1:4" x14ac:dyDescent="0.25">
      <c r="A220" s="35">
        <v>1.7507770000000001E-11</v>
      </c>
      <c r="B220" s="35">
        <v>85.902590000000004</v>
      </c>
      <c r="C220" s="35">
        <v>1.2505550000000001E-11</v>
      </c>
      <c r="D220" s="35">
        <v>85.913589999999999</v>
      </c>
    </row>
    <row r="221" spans="1:4" x14ac:dyDescent="0.25">
      <c r="A221" s="35">
        <v>1.6143530000000001E-11</v>
      </c>
      <c r="B221" s="35">
        <v>86.307630000000003</v>
      </c>
      <c r="C221" s="35">
        <v>1.114131E-11</v>
      </c>
      <c r="D221" s="35">
        <v>86.317629999999994</v>
      </c>
    </row>
    <row r="222" spans="1:4" x14ac:dyDescent="0.25">
      <c r="A222" s="35">
        <v>1.6598279999999999E-11</v>
      </c>
      <c r="B222" s="35">
        <v>86.711669999999998</v>
      </c>
      <c r="C222" s="35">
        <v>1.2505550000000001E-11</v>
      </c>
      <c r="D222" s="35">
        <v>86.722669999999994</v>
      </c>
    </row>
    <row r="223" spans="1:4" x14ac:dyDescent="0.25">
      <c r="A223" s="35">
        <v>1.5916160000000002E-11</v>
      </c>
      <c r="B223" s="35">
        <v>87.116709999999998</v>
      </c>
      <c r="C223" s="35">
        <v>8.6401999999999995E-12</v>
      </c>
      <c r="D223" s="35">
        <v>87.126710000000003</v>
      </c>
    </row>
    <row r="224" spans="1:4" x14ac:dyDescent="0.25">
      <c r="A224" s="35">
        <v>1.6143530000000001E-11</v>
      </c>
      <c r="B224" s="35">
        <v>87.520750000000007</v>
      </c>
      <c r="C224" s="35"/>
      <c r="D224" s="35"/>
    </row>
    <row r="225" spans="1:4" x14ac:dyDescent="0.25">
      <c r="A225" s="35">
        <v>1.5916160000000002E-11</v>
      </c>
      <c r="B225" s="35">
        <v>87.924790000000002</v>
      </c>
      <c r="C225" s="35"/>
      <c r="D225" s="35"/>
    </row>
    <row r="226" spans="1:4" x14ac:dyDescent="0.25">
      <c r="A226" s="35"/>
      <c r="B226" s="35"/>
      <c r="C226" s="35"/>
      <c r="D226" s="35"/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</row>
    <row r="439" spans="1:4" x14ac:dyDescent="0.25">
      <c r="A439" s="1"/>
      <c r="B439" s="1"/>
    </row>
    <row r="440" spans="1:4" x14ac:dyDescent="0.25">
      <c r="A440" s="1"/>
      <c r="B440" s="1"/>
    </row>
    <row r="441" spans="1:4" x14ac:dyDescent="0.25">
      <c r="A441" s="1"/>
      <c r="B441" s="1"/>
    </row>
    <row r="442" spans="1:4" x14ac:dyDescent="0.25">
      <c r="A442" s="1"/>
      <c r="B442" s="1"/>
    </row>
    <row r="443" spans="1:4" x14ac:dyDescent="0.25">
      <c r="A443" s="1"/>
      <c r="B443" s="1"/>
    </row>
    <row r="444" spans="1:4" x14ac:dyDescent="0.25">
      <c r="A444" s="1"/>
      <c r="B444" s="1"/>
    </row>
    <row r="445" spans="1:4" x14ac:dyDescent="0.25">
      <c r="A445" s="1"/>
      <c r="B445" s="1"/>
    </row>
    <row r="446" spans="1:4" x14ac:dyDescent="0.25">
      <c r="A446" s="1"/>
      <c r="B446" s="1"/>
    </row>
    <row r="447" spans="1:4" x14ac:dyDescent="0.25">
      <c r="A447" s="1"/>
      <c r="B447" s="1"/>
    </row>
    <row r="448" spans="1:4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C475" s="1"/>
      <c r="D475" s="1"/>
    </row>
    <row r="476" spans="1:4" x14ac:dyDescent="0.25">
      <c r="C476" s="1"/>
      <c r="D476" s="1"/>
    </row>
    <row r="477" spans="1:4" x14ac:dyDescent="0.25">
      <c r="C477" s="1"/>
      <c r="D477" s="1"/>
    </row>
    <row r="478" spans="1:4" x14ac:dyDescent="0.25">
      <c r="C478" s="1"/>
      <c r="D478" s="1"/>
    </row>
    <row r="479" spans="1:4" x14ac:dyDescent="0.25">
      <c r="C479" s="1"/>
      <c r="D479" s="1"/>
    </row>
    <row r="480" spans="1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C457" s="1"/>
      <c r="D457" s="1"/>
    </row>
    <row r="458" spans="1:4" x14ac:dyDescent="0.25">
      <c r="C458" s="1"/>
      <c r="D458" s="1"/>
    </row>
    <row r="459" spans="1:4" x14ac:dyDescent="0.25">
      <c r="C459" s="1"/>
      <c r="D459" s="1"/>
    </row>
    <row r="460" spans="1:4" x14ac:dyDescent="0.25">
      <c r="C460" s="1"/>
      <c r="D460" s="1"/>
    </row>
    <row r="461" spans="1:4" x14ac:dyDescent="0.25">
      <c r="C461" s="1"/>
      <c r="D461" s="1"/>
    </row>
    <row r="462" spans="1:4" x14ac:dyDescent="0.25">
      <c r="C462" s="1"/>
      <c r="D462" s="1"/>
    </row>
    <row r="463" spans="1:4" x14ac:dyDescent="0.25">
      <c r="C463" s="1"/>
      <c r="D463" s="1"/>
    </row>
    <row r="464" spans="1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</row>
    <row r="468" spans="1:4" x14ac:dyDescent="0.25">
      <c r="A468" s="1"/>
      <c r="B468" s="1"/>
    </row>
    <row r="469" spans="1:4" x14ac:dyDescent="0.25">
      <c r="A469" s="1"/>
      <c r="B469" s="1"/>
    </row>
    <row r="470" spans="1:4" x14ac:dyDescent="0.25">
      <c r="A470" s="1"/>
      <c r="B470" s="1"/>
    </row>
    <row r="471" spans="1:4" x14ac:dyDescent="0.25">
      <c r="A471" s="1"/>
      <c r="B471" s="1"/>
    </row>
    <row r="472" spans="1:4" x14ac:dyDescent="0.25">
      <c r="A472" s="1"/>
      <c r="B472" s="1"/>
    </row>
    <row r="473" spans="1:4" x14ac:dyDescent="0.25">
      <c r="A473" s="1"/>
      <c r="B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C438" s="1"/>
      <c r="D438" s="1"/>
    </row>
    <row r="439" spans="1:4" x14ac:dyDescent="0.25">
      <c r="C439" s="1"/>
      <c r="D439" s="1"/>
    </row>
    <row r="440" spans="1:4" x14ac:dyDescent="0.25">
      <c r="C440" s="1"/>
      <c r="D440" s="1"/>
    </row>
    <row r="441" spans="1:4" x14ac:dyDescent="0.25">
      <c r="C441" s="1"/>
      <c r="D441" s="1"/>
    </row>
    <row r="442" spans="1:4" x14ac:dyDescent="0.25">
      <c r="C442" s="1"/>
      <c r="D442" s="1"/>
    </row>
    <row r="443" spans="1:4" x14ac:dyDescent="0.25">
      <c r="C443" s="1"/>
      <c r="D443" s="1"/>
    </row>
    <row r="444" spans="1:4" x14ac:dyDescent="0.25">
      <c r="C444" s="1"/>
      <c r="D444" s="1"/>
    </row>
    <row r="445" spans="1:4" x14ac:dyDescent="0.25">
      <c r="C445" s="1"/>
      <c r="D445" s="1"/>
    </row>
    <row r="446" spans="1:4" x14ac:dyDescent="0.25">
      <c r="C446" s="1"/>
      <c r="D446" s="1"/>
    </row>
    <row r="447" spans="1:4" x14ac:dyDescent="0.25">
      <c r="C447" s="1"/>
      <c r="D447" s="1"/>
    </row>
    <row r="448" spans="1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C489" s="1"/>
      <c r="D489" s="1"/>
    </row>
    <row r="490" spans="1:4" x14ac:dyDescent="0.25">
      <c r="C490" s="1"/>
      <c r="D490" s="1"/>
    </row>
    <row r="491" spans="1:4" x14ac:dyDescent="0.25">
      <c r="C491" s="1"/>
      <c r="D491" s="1"/>
    </row>
    <row r="492" spans="1:4" x14ac:dyDescent="0.25">
      <c r="C492" s="1"/>
      <c r="D492" s="1"/>
    </row>
    <row r="493" spans="1:4" x14ac:dyDescent="0.25">
      <c r="C493" s="1"/>
      <c r="D493" s="1"/>
    </row>
    <row r="494" spans="1:4" x14ac:dyDescent="0.25">
      <c r="C494" s="1"/>
      <c r="D494" s="1"/>
    </row>
    <row r="495" spans="1:4" x14ac:dyDescent="0.25">
      <c r="C495" s="1"/>
      <c r="D495" s="1"/>
    </row>
    <row r="496" spans="1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37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1.735429565E-11</v>
      </c>
      <c r="B7" s="37">
        <f>STDEV(A9:A208)/SQRT(200)</f>
        <v>7.522053118675765E-14</v>
      </c>
      <c r="C7" s="37">
        <f>AVERAGE(C9:C208)</f>
        <v>9.9976206500000185E-12</v>
      </c>
      <c r="D7" s="37">
        <f>STDEV(C9:C208)/SQRT(200)</f>
        <v>8.2547760125470686E-14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1.6143530000000001E-11</v>
      </c>
      <c r="B9" s="35">
        <v>0.30003020000000002</v>
      </c>
      <c r="C9" s="35">
        <v>1.227818E-11</v>
      </c>
      <c r="D9" s="35">
        <v>0.30203059999999998</v>
      </c>
    </row>
    <row r="10" spans="1:4" x14ac:dyDescent="0.25">
      <c r="A10" s="35">
        <v>1.932676E-11</v>
      </c>
      <c r="B10" s="35">
        <v>0.98509880000000005</v>
      </c>
      <c r="C10" s="35">
        <v>1.3187669999999999E-11</v>
      </c>
      <c r="D10" s="35">
        <v>0.9870987</v>
      </c>
    </row>
    <row r="11" spans="1:4" x14ac:dyDescent="0.25">
      <c r="A11" s="35">
        <v>1.841727E-11</v>
      </c>
      <c r="B11" s="35">
        <v>1.3891389999999999</v>
      </c>
      <c r="C11" s="35">
        <v>1.227818E-11</v>
      </c>
      <c r="D11" s="35">
        <v>1.392139</v>
      </c>
    </row>
    <row r="12" spans="1:4" x14ac:dyDescent="0.25">
      <c r="A12" s="35">
        <v>1.5916160000000002E-11</v>
      </c>
      <c r="B12" s="35">
        <v>1.7931790000000001</v>
      </c>
      <c r="C12" s="35">
        <v>1.023182E-11</v>
      </c>
      <c r="D12" s="35">
        <v>1.7961800000000001</v>
      </c>
    </row>
    <row r="13" spans="1:4" x14ac:dyDescent="0.25">
      <c r="A13" s="35">
        <v>1.6143530000000001E-11</v>
      </c>
      <c r="B13" s="35">
        <v>2.1972200000000002</v>
      </c>
      <c r="C13" s="35">
        <v>9.3223210000000004E-12</v>
      </c>
      <c r="D13" s="35">
        <v>2.2012200000000002</v>
      </c>
    </row>
    <row r="14" spans="1:4" x14ac:dyDescent="0.25">
      <c r="A14" s="35">
        <v>1.8189889999999999E-11</v>
      </c>
      <c r="B14" s="35">
        <v>2.601261</v>
      </c>
      <c r="C14" s="35">
        <v>1.068656E-11</v>
      </c>
      <c r="D14" s="35">
        <v>2.605261</v>
      </c>
    </row>
    <row r="15" spans="1:4" x14ac:dyDescent="0.25">
      <c r="A15" s="35">
        <v>1.7507770000000001E-11</v>
      </c>
      <c r="B15" s="35">
        <v>3.0053010000000002</v>
      </c>
      <c r="C15" s="35">
        <v>9.0949470000000004E-12</v>
      </c>
      <c r="D15" s="35">
        <v>3.0103010000000001</v>
      </c>
    </row>
    <row r="16" spans="1:4" x14ac:dyDescent="0.25">
      <c r="A16" s="35">
        <v>1.7507770000000001E-11</v>
      </c>
      <c r="B16" s="35">
        <v>3.4093399999999998</v>
      </c>
      <c r="C16" s="35">
        <v>9.0949470000000004E-12</v>
      </c>
      <c r="D16" s="35">
        <v>3.4143409999999998</v>
      </c>
    </row>
    <row r="17" spans="1:4" x14ac:dyDescent="0.25">
      <c r="A17" s="35">
        <v>1.7280399999999999E-11</v>
      </c>
      <c r="B17" s="35">
        <v>3.8133810000000001</v>
      </c>
      <c r="C17" s="35">
        <v>8.4128259999999995E-12</v>
      </c>
      <c r="D17" s="35">
        <v>3.8173819999999998</v>
      </c>
    </row>
    <row r="18" spans="1:4" x14ac:dyDescent="0.25">
      <c r="A18" s="35">
        <v>1.477929E-11</v>
      </c>
      <c r="B18" s="35">
        <v>4.217422</v>
      </c>
      <c r="C18" s="35">
        <v>1.182343E-11</v>
      </c>
      <c r="D18" s="35">
        <v>4.2214229999999997</v>
      </c>
    </row>
    <row r="19" spans="1:4" x14ac:dyDescent="0.25">
      <c r="A19" s="35">
        <v>1.7962519999999999E-11</v>
      </c>
      <c r="B19" s="35">
        <v>4.6224619999999996</v>
      </c>
      <c r="C19" s="35">
        <v>1.29603E-11</v>
      </c>
      <c r="D19" s="35">
        <v>4.6264620000000001</v>
      </c>
    </row>
    <row r="20" spans="1:4" x14ac:dyDescent="0.25">
      <c r="A20" s="35">
        <v>1.7507770000000001E-11</v>
      </c>
      <c r="B20" s="35">
        <v>5.0265029999999999</v>
      </c>
      <c r="C20" s="35">
        <v>1.068656E-11</v>
      </c>
      <c r="D20" s="35">
        <v>5.0305030000000004</v>
      </c>
    </row>
    <row r="21" spans="1:4" x14ac:dyDescent="0.25">
      <c r="A21" s="35">
        <v>1.6143530000000001E-11</v>
      </c>
      <c r="B21" s="35">
        <v>5.4315429999999996</v>
      </c>
      <c r="C21" s="35">
        <v>9.3223210000000004E-12</v>
      </c>
      <c r="D21" s="35">
        <v>5.435543</v>
      </c>
    </row>
    <row r="22" spans="1:4" x14ac:dyDescent="0.25">
      <c r="A22" s="35">
        <v>1.6825650000000001E-11</v>
      </c>
      <c r="B22" s="35">
        <v>5.8355839999999999</v>
      </c>
      <c r="C22" s="35">
        <v>1.068656E-11</v>
      </c>
      <c r="D22" s="35">
        <v>5.8395840000000003</v>
      </c>
    </row>
    <row r="23" spans="1:4" x14ac:dyDescent="0.25">
      <c r="A23" s="35">
        <v>1.7507770000000001E-11</v>
      </c>
      <c r="B23" s="35">
        <v>6.2396240000000001</v>
      </c>
      <c r="C23" s="35">
        <v>1.068656E-11</v>
      </c>
      <c r="D23" s="35">
        <v>6.2426240000000002</v>
      </c>
    </row>
    <row r="24" spans="1:4" x14ac:dyDescent="0.25">
      <c r="A24" s="35">
        <v>1.7507770000000001E-11</v>
      </c>
      <c r="B24" s="35">
        <v>6.6446649999999998</v>
      </c>
      <c r="C24" s="35">
        <v>1.1368680000000001E-11</v>
      </c>
      <c r="D24" s="35">
        <v>6.6466649999999996</v>
      </c>
    </row>
    <row r="25" spans="1:4" x14ac:dyDescent="0.25">
      <c r="A25" s="35">
        <v>1.6598279999999999E-11</v>
      </c>
      <c r="B25" s="35">
        <v>7.048705</v>
      </c>
      <c r="C25" s="35">
        <v>9.3223210000000004E-12</v>
      </c>
      <c r="D25" s="35">
        <v>7.0507049999999998</v>
      </c>
    </row>
    <row r="26" spans="1:4" x14ac:dyDescent="0.25">
      <c r="A26" s="35">
        <v>1.7507770000000001E-11</v>
      </c>
      <c r="B26" s="35">
        <v>7.4537449999999996</v>
      </c>
      <c r="C26" s="35">
        <v>8.4128259999999995E-12</v>
      </c>
      <c r="D26" s="35">
        <v>7.4557460000000004</v>
      </c>
    </row>
    <row r="27" spans="1:4" x14ac:dyDescent="0.25">
      <c r="A27" s="35">
        <v>1.7280399999999999E-11</v>
      </c>
      <c r="B27" s="35">
        <v>7.8577849999999998</v>
      </c>
      <c r="C27" s="35">
        <v>1.023182E-11</v>
      </c>
      <c r="D27" s="35">
        <v>7.8597869999999999</v>
      </c>
    </row>
    <row r="28" spans="1:4" x14ac:dyDescent="0.25">
      <c r="A28" s="35">
        <v>1.7280399999999999E-11</v>
      </c>
      <c r="B28" s="35">
        <v>8.2618259999999992</v>
      </c>
      <c r="C28" s="35">
        <v>8.1854519999999996E-12</v>
      </c>
      <c r="D28" s="35">
        <v>8.2638259999999999</v>
      </c>
    </row>
    <row r="29" spans="1:4" x14ac:dyDescent="0.25">
      <c r="A29" s="35">
        <v>1.568878E-11</v>
      </c>
      <c r="B29" s="35">
        <v>8.6658670000000004</v>
      </c>
      <c r="C29" s="35">
        <v>1.068656E-11</v>
      </c>
      <c r="D29" s="35">
        <v>8.6678660000000001</v>
      </c>
    </row>
    <row r="30" spans="1:4" x14ac:dyDescent="0.25">
      <c r="A30" s="35">
        <v>1.568878E-11</v>
      </c>
      <c r="B30" s="35">
        <v>9.0709070000000001</v>
      </c>
      <c r="C30" s="35">
        <v>8.1854519999999996E-12</v>
      </c>
      <c r="D30" s="35">
        <v>9.0729070000000007</v>
      </c>
    </row>
    <row r="31" spans="1:4" x14ac:dyDescent="0.25">
      <c r="A31" s="35">
        <v>1.546141E-11</v>
      </c>
      <c r="B31" s="35">
        <v>9.4749479999999995</v>
      </c>
      <c r="C31" s="35">
        <v>1.068656E-11</v>
      </c>
      <c r="D31" s="35">
        <v>9.4769480000000001</v>
      </c>
    </row>
    <row r="32" spans="1:4" x14ac:dyDescent="0.25">
      <c r="A32" s="35">
        <v>1.7280399999999999E-11</v>
      </c>
      <c r="B32" s="35">
        <v>9.8799880000000009</v>
      </c>
      <c r="C32" s="35">
        <v>1.045919E-11</v>
      </c>
      <c r="D32" s="35">
        <v>9.8819879999999998</v>
      </c>
    </row>
    <row r="33" spans="1:4" x14ac:dyDescent="0.25">
      <c r="A33" s="35">
        <v>1.6143530000000001E-11</v>
      </c>
      <c r="B33" s="35">
        <v>10.28403</v>
      </c>
      <c r="C33" s="35">
        <v>1.000444E-11</v>
      </c>
      <c r="D33" s="35">
        <v>10.28603</v>
      </c>
    </row>
    <row r="34" spans="1:4" x14ac:dyDescent="0.25">
      <c r="A34" s="35">
        <v>1.6598279999999999E-11</v>
      </c>
      <c r="B34" s="35">
        <v>10.689069999999999</v>
      </c>
      <c r="C34" s="35">
        <v>1.068656E-11</v>
      </c>
      <c r="D34" s="35">
        <v>10.69107</v>
      </c>
    </row>
    <row r="35" spans="1:4" x14ac:dyDescent="0.25">
      <c r="A35" s="35">
        <v>1.7962519999999999E-11</v>
      </c>
      <c r="B35" s="35">
        <v>11.093109999999999</v>
      </c>
      <c r="C35" s="35">
        <v>1.068656E-11</v>
      </c>
      <c r="D35" s="35">
        <v>11.09511</v>
      </c>
    </row>
    <row r="36" spans="1:4" x14ac:dyDescent="0.25">
      <c r="A36" s="35">
        <v>1.705303E-11</v>
      </c>
      <c r="B36" s="35">
        <v>11.49715</v>
      </c>
      <c r="C36" s="35">
        <v>1.023182E-11</v>
      </c>
      <c r="D36" s="35">
        <v>11.49915</v>
      </c>
    </row>
    <row r="37" spans="1:4" x14ac:dyDescent="0.25">
      <c r="A37" s="35">
        <v>1.6825650000000001E-11</v>
      </c>
      <c r="B37" s="35">
        <v>11.90119</v>
      </c>
      <c r="C37" s="35">
        <v>1.0913940000000001E-11</v>
      </c>
      <c r="D37" s="35">
        <v>11.90419</v>
      </c>
    </row>
    <row r="38" spans="1:4" x14ac:dyDescent="0.25">
      <c r="A38" s="35">
        <v>1.6143530000000001E-11</v>
      </c>
      <c r="B38" s="35">
        <v>12.306229999999999</v>
      </c>
      <c r="C38" s="35">
        <v>8.1854519999999996E-12</v>
      </c>
      <c r="D38" s="35">
        <v>12.30823</v>
      </c>
    </row>
    <row r="39" spans="1:4" x14ac:dyDescent="0.25">
      <c r="A39" s="35">
        <v>1.705303E-11</v>
      </c>
      <c r="B39" s="35">
        <v>12.711270000000001</v>
      </c>
      <c r="C39" s="35">
        <v>1.182343E-11</v>
      </c>
      <c r="D39" s="35">
        <v>12.71227</v>
      </c>
    </row>
    <row r="40" spans="1:4" x14ac:dyDescent="0.25">
      <c r="A40" s="35">
        <v>1.6825650000000001E-11</v>
      </c>
      <c r="B40" s="35">
        <v>13.115309999999999</v>
      </c>
      <c r="C40" s="35">
        <v>9.3223210000000004E-12</v>
      </c>
      <c r="D40" s="35">
        <v>13.11731</v>
      </c>
    </row>
    <row r="41" spans="1:4" x14ac:dyDescent="0.25">
      <c r="A41" s="35">
        <v>1.841727E-11</v>
      </c>
      <c r="B41" s="35">
        <v>13.519349999999999</v>
      </c>
      <c r="C41" s="35">
        <v>1.045919E-11</v>
      </c>
      <c r="D41" s="35">
        <v>13.52135</v>
      </c>
    </row>
    <row r="42" spans="1:4" x14ac:dyDescent="0.25">
      <c r="A42" s="35">
        <v>1.7962519999999999E-11</v>
      </c>
      <c r="B42" s="35">
        <v>13.924390000000001</v>
      </c>
      <c r="C42" s="35">
        <v>8.8675730000000005E-12</v>
      </c>
      <c r="D42" s="35">
        <v>13.92639</v>
      </c>
    </row>
    <row r="43" spans="1:4" x14ac:dyDescent="0.25">
      <c r="A43" s="35">
        <v>1.705303E-11</v>
      </c>
      <c r="B43" s="35">
        <v>14.32943</v>
      </c>
      <c r="C43" s="35">
        <v>1.023182E-11</v>
      </c>
      <c r="D43" s="35">
        <v>14.33043</v>
      </c>
    </row>
    <row r="44" spans="1:4" x14ac:dyDescent="0.25">
      <c r="A44" s="35">
        <v>1.6825650000000001E-11</v>
      </c>
      <c r="B44" s="35">
        <v>14.733470000000001</v>
      </c>
      <c r="C44" s="35">
        <v>9.5496939999999998E-12</v>
      </c>
      <c r="D44" s="35">
        <v>14.73447</v>
      </c>
    </row>
    <row r="45" spans="1:4" x14ac:dyDescent="0.25">
      <c r="A45" s="35">
        <v>1.8189889999999999E-11</v>
      </c>
      <c r="B45" s="35">
        <v>15.13851</v>
      </c>
      <c r="C45" s="35">
        <v>1.045919E-11</v>
      </c>
      <c r="D45" s="35">
        <v>15.13851</v>
      </c>
    </row>
    <row r="46" spans="1:4" x14ac:dyDescent="0.25">
      <c r="A46" s="35">
        <v>1.6598279999999999E-11</v>
      </c>
      <c r="B46" s="35">
        <v>15.541550000000001</v>
      </c>
      <c r="C46" s="35">
        <v>8.8675730000000005E-12</v>
      </c>
      <c r="D46" s="35">
        <v>15.54355</v>
      </c>
    </row>
    <row r="47" spans="1:4" x14ac:dyDescent="0.25">
      <c r="A47" s="35">
        <v>1.7280399999999999E-11</v>
      </c>
      <c r="B47" s="35">
        <v>15.9466</v>
      </c>
      <c r="C47" s="35">
        <v>1.023182E-11</v>
      </c>
      <c r="D47" s="35">
        <v>15.948589999999999</v>
      </c>
    </row>
    <row r="48" spans="1:4" x14ac:dyDescent="0.25">
      <c r="A48" s="35">
        <v>1.9781510000000001E-11</v>
      </c>
      <c r="B48" s="35">
        <v>16.350639999999999</v>
      </c>
      <c r="C48" s="35">
        <v>1.023182E-11</v>
      </c>
      <c r="D48" s="35">
        <v>16.353639999999999</v>
      </c>
    </row>
    <row r="49" spans="1:4" x14ac:dyDescent="0.25">
      <c r="A49" s="35">
        <v>1.7962519999999999E-11</v>
      </c>
      <c r="B49" s="35">
        <v>16.755680000000002</v>
      </c>
      <c r="C49" s="35">
        <v>9.0949470000000004E-12</v>
      </c>
      <c r="D49" s="35">
        <v>16.757680000000001</v>
      </c>
    </row>
    <row r="50" spans="1:4" x14ac:dyDescent="0.25">
      <c r="A50" s="35">
        <v>1.705303E-11</v>
      </c>
      <c r="B50" s="35">
        <v>17.15972</v>
      </c>
      <c r="C50" s="35">
        <v>9.5496939999999998E-12</v>
      </c>
      <c r="D50" s="35">
        <v>17.161719999999999</v>
      </c>
    </row>
    <row r="51" spans="1:4" x14ac:dyDescent="0.25">
      <c r="A51" s="35">
        <v>1.5916160000000002E-11</v>
      </c>
      <c r="B51" s="35">
        <v>17.563759999999998</v>
      </c>
      <c r="C51" s="35">
        <v>9.0949470000000004E-12</v>
      </c>
      <c r="D51" s="35">
        <v>17.565760000000001</v>
      </c>
    </row>
    <row r="52" spans="1:4" x14ac:dyDescent="0.25">
      <c r="A52" s="35">
        <v>1.5916160000000002E-11</v>
      </c>
      <c r="B52" s="35">
        <v>17.966799999999999</v>
      </c>
      <c r="C52" s="35">
        <v>9.5496939999999998E-12</v>
      </c>
      <c r="D52" s="35">
        <v>17.970800000000001</v>
      </c>
    </row>
    <row r="53" spans="1:4" x14ac:dyDescent="0.25">
      <c r="A53" s="35">
        <v>1.6825650000000001E-11</v>
      </c>
      <c r="B53" s="35">
        <v>18.371839999999999</v>
      </c>
      <c r="C53" s="35">
        <v>1.023182E-11</v>
      </c>
      <c r="D53" s="35">
        <v>18.374839999999999</v>
      </c>
    </row>
    <row r="54" spans="1:4" x14ac:dyDescent="0.25">
      <c r="A54" s="35">
        <v>1.8189889999999999E-11</v>
      </c>
      <c r="B54" s="35">
        <v>18.775880000000001</v>
      </c>
      <c r="C54" s="35">
        <v>1.023182E-11</v>
      </c>
      <c r="D54" s="35">
        <v>18.778880000000001</v>
      </c>
    </row>
    <row r="55" spans="1:4" x14ac:dyDescent="0.25">
      <c r="A55" s="35">
        <v>1.6825650000000001E-11</v>
      </c>
      <c r="B55" s="35">
        <v>19.18092</v>
      </c>
      <c r="C55" s="35">
        <v>9.0949470000000004E-12</v>
      </c>
      <c r="D55" s="35">
        <v>19.182919999999999</v>
      </c>
    </row>
    <row r="56" spans="1:4" x14ac:dyDescent="0.25">
      <c r="A56" s="35">
        <v>1.841727E-11</v>
      </c>
      <c r="B56" s="35">
        <v>19.583960000000001</v>
      </c>
      <c r="C56" s="35">
        <v>1.000444E-11</v>
      </c>
      <c r="D56" s="35">
        <v>19.58596</v>
      </c>
    </row>
    <row r="57" spans="1:4" x14ac:dyDescent="0.25">
      <c r="A57" s="35">
        <v>1.705303E-11</v>
      </c>
      <c r="B57" s="35">
        <v>19.989000000000001</v>
      </c>
      <c r="C57" s="35">
        <v>1.20508E-11</v>
      </c>
      <c r="D57" s="35">
        <v>19.991</v>
      </c>
    </row>
    <row r="58" spans="1:4" x14ac:dyDescent="0.25">
      <c r="A58" s="35">
        <v>1.6598279999999999E-11</v>
      </c>
      <c r="B58" s="35">
        <v>20.392040000000001</v>
      </c>
      <c r="C58" s="35">
        <v>1.023182E-11</v>
      </c>
      <c r="D58" s="35">
        <v>20.395040000000002</v>
      </c>
    </row>
    <row r="59" spans="1:4" x14ac:dyDescent="0.25">
      <c r="A59" s="35">
        <v>1.6143530000000001E-11</v>
      </c>
      <c r="B59" s="35">
        <v>20.797080000000001</v>
      </c>
      <c r="C59" s="35">
        <v>1.045919E-11</v>
      </c>
      <c r="D59" s="35">
        <v>20.800080000000001</v>
      </c>
    </row>
    <row r="60" spans="1:4" x14ac:dyDescent="0.25">
      <c r="A60" s="35">
        <v>1.705303E-11</v>
      </c>
      <c r="B60" s="35">
        <v>21.20112</v>
      </c>
      <c r="C60" s="35">
        <v>1.023182E-11</v>
      </c>
      <c r="D60" s="35">
        <v>21.20412</v>
      </c>
    </row>
    <row r="61" spans="1:4" x14ac:dyDescent="0.25">
      <c r="A61" s="35">
        <v>1.7280399999999999E-11</v>
      </c>
      <c r="B61" s="35">
        <v>21.606159999999999</v>
      </c>
      <c r="C61" s="35">
        <v>9.3223210000000004E-12</v>
      </c>
      <c r="D61" s="35">
        <v>21.609159999999999</v>
      </c>
    </row>
    <row r="62" spans="1:4" x14ac:dyDescent="0.25">
      <c r="A62" s="35">
        <v>1.7507770000000001E-11</v>
      </c>
      <c r="B62" s="35">
        <v>22.010200000000001</v>
      </c>
      <c r="C62" s="35">
        <v>9.5496939999999998E-12</v>
      </c>
      <c r="D62" s="35">
        <v>22.0122</v>
      </c>
    </row>
    <row r="63" spans="1:4" x14ac:dyDescent="0.25">
      <c r="A63" s="35">
        <v>1.6825650000000001E-11</v>
      </c>
      <c r="B63" s="35">
        <v>22.414239999999999</v>
      </c>
      <c r="C63" s="35">
        <v>1.068656E-11</v>
      </c>
      <c r="D63" s="35">
        <v>22.41724</v>
      </c>
    </row>
    <row r="64" spans="1:4" x14ac:dyDescent="0.25">
      <c r="A64" s="35">
        <v>1.6825650000000001E-11</v>
      </c>
      <c r="B64" s="35">
        <v>22.818280000000001</v>
      </c>
      <c r="C64" s="35">
        <v>8.4128259999999995E-12</v>
      </c>
      <c r="D64" s="35">
        <v>22.821280000000002</v>
      </c>
    </row>
    <row r="65" spans="1:4" x14ac:dyDescent="0.25">
      <c r="A65" s="35">
        <v>1.8189889999999999E-11</v>
      </c>
      <c r="B65" s="35">
        <v>23.22232</v>
      </c>
      <c r="C65" s="35">
        <v>9.0949470000000004E-12</v>
      </c>
      <c r="D65" s="35">
        <v>23.226320000000001</v>
      </c>
    </row>
    <row r="66" spans="1:4" x14ac:dyDescent="0.25">
      <c r="A66" s="35">
        <v>1.546141E-11</v>
      </c>
      <c r="B66" s="35">
        <v>23.626359999999998</v>
      </c>
      <c r="C66" s="35">
        <v>1.1596059999999999E-11</v>
      </c>
      <c r="D66" s="35">
        <v>23.63036</v>
      </c>
    </row>
    <row r="67" spans="1:4" x14ac:dyDescent="0.25">
      <c r="A67" s="35">
        <v>1.8189889999999999E-11</v>
      </c>
      <c r="B67" s="35">
        <v>24.0304</v>
      </c>
      <c r="C67" s="35">
        <v>7.9580790000000002E-12</v>
      </c>
      <c r="D67" s="35">
        <v>24.035399999999999</v>
      </c>
    </row>
    <row r="68" spans="1:4" x14ac:dyDescent="0.25">
      <c r="A68" s="35">
        <v>1.841727E-11</v>
      </c>
      <c r="B68" s="35">
        <v>24.434439999999999</v>
      </c>
      <c r="C68" s="35">
        <v>1.000444E-11</v>
      </c>
      <c r="D68" s="35">
        <v>24.440439999999999</v>
      </c>
    </row>
    <row r="69" spans="1:4" x14ac:dyDescent="0.25">
      <c r="A69" s="35">
        <v>1.6825650000000001E-11</v>
      </c>
      <c r="B69" s="35">
        <v>24.839479999999998</v>
      </c>
      <c r="C69" s="35">
        <v>1.068656E-11</v>
      </c>
      <c r="D69" s="35">
        <v>24.844480000000001</v>
      </c>
    </row>
    <row r="70" spans="1:4" x14ac:dyDescent="0.25">
      <c r="A70" s="35">
        <v>1.8189889999999999E-11</v>
      </c>
      <c r="B70" s="35">
        <v>25.24352</v>
      </c>
      <c r="C70" s="35">
        <v>9.0949470000000004E-12</v>
      </c>
      <c r="D70" s="35">
        <v>25.247520000000002</v>
      </c>
    </row>
    <row r="71" spans="1:4" x14ac:dyDescent="0.25">
      <c r="A71" s="35">
        <v>1.6598279999999999E-11</v>
      </c>
      <c r="B71" s="35">
        <v>25.647559999999999</v>
      </c>
      <c r="C71" s="35">
        <v>1.068656E-11</v>
      </c>
      <c r="D71" s="35">
        <v>25.65157</v>
      </c>
    </row>
    <row r="72" spans="1:4" x14ac:dyDescent="0.25">
      <c r="A72" s="35">
        <v>1.5916160000000002E-11</v>
      </c>
      <c r="B72" s="35">
        <v>26.052610000000001</v>
      </c>
      <c r="C72" s="35">
        <v>8.1854519999999996E-12</v>
      </c>
      <c r="D72" s="35">
        <v>26.05461</v>
      </c>
    </row>
    <row r="73" spans="1:4" x14ac:dyDescent="0.25">
      <c r="A73" s="35">
        <v>1.546141E-11</v>
      </c>
      <c r="B73" s="35">
        <v>26.45665</v>
      </c>
      <c r="C73" s="35">
        <v>1.000444E-11</v>
      </c>
      <c r="D73" s="35">
        <v>26.458649999999999</v>
      </c>
    </row>
    <row r="74" spans="1:4" x14ac:dyDescent="0.25">
      <c r="A74" s="35">
        <v>1.841727E-11</v>
      </c>
      <c r="B74" s="35">
        <v>26.860690000000002</v>
      </c>
      <c r="C74" s="35">
        <v>1.045919E-11</v>
      </c>
      <c r="D74" s="35">
        <v>26.862690000000001</v>
      </c>
    </row>
    <row r="75" spans="1:4" x14ac:dyDescent="0.25">
      <c r="A75" s="35">
        <v>1.864464E-11</v>
      </c>
      <c r="B75" s="35">
        <v>27.26473</v>
      </c>
      <c r="C75" s="35">
        <v>1.1368680000000001E-11</v>
      </c>
      <c r="D75" s="35">
        <v>27.26773</v>
      </c>
    </row>
    <row r="76" spans="1:4" x14ac:dyDescent="0.25">
      <c r="A76" s="35">
        <v>1.7507770000000001E-11</v>
      </c>
      <c r="B76" s="35">
        <v>27.668769999999999</v>
      </c>
      <c r="C76" s="35">
        <v>8.8675730000000005E-12</v>
      </c>
      <c r="D76" s="35">
        <v>27.671769999999999</v>
      </c>
    </row>
    <row r="77" spans="1:4" x14ac:dyDescent="0.25">
      <c r="A77" s="35">
        <v>1.7962519999999999E-11</v>
      </c>
      <c r="B77" s="35">
        <v>28.073810000000002</v>
      </c>
      <c r="C77" s="35">
        <v>9.3223210000000004E-12</v>
      </c>
      <c r="D77" s="35">
        <v>28.076809999999998</v>
      </c>
    </row>
    <row r="78" spans="1:4" x14ac:dyDescent="0.25">
      <c r="A78" s="35">
        <v>1.841727E-11</v>
      </c>
      <c r="B78" s="35">
        <v>28.478850000000001</v>
      </c>
      <c r="C78" s="35">
        <v>8.4128259999999995E-12</v>
      </c>
      <c r="D78" s="35">
        <v>28.479849999999999</v>
      </c>
    </row>
    <row r="79" spans="1:4" x14ac:dyDescent="0.25">
      <c r="A79" s="35">
        <v>1.7280399999999999E-11</v>
      </c>
      <c r="B79" s="35">
        <v>28.883890000000001</v>
      </c>
      <c r="C79" s="35">
        <v>1.068656E-11</v>
      </c>
      <c r="D79" s="35">
        <v>28.88289</v>
      </c>
    </row>
    <row r="80" spans="1:4" x14ac:dyDescent="0.25">
      <c r="A80" s="35">
        <v>1.7962519999999999E-11</v>
      </c>
      <c r="B80" s="35">
        <v>29.287929999999999</v>
      </c>
      <c r="C80" s="35">
        <v>1.045919E-11</v>
      </c>
      <c r="D80" s="35">
        <v>29.287929999999999</v>
      </c>
    </row>
    <row r="81" spans="1:4" x14ac:dyDescent="0.25">
      <c r="A81" s="35">
        <v>1.864464E-11</v>
      </c>
      <c r="B81" s="35">
        <v>29.691970000000001</v>
      </c>
      <c r="C81" s="35">
        <v>9.0949470000000004E-12</v>
      </c>
      <c r="D81" s="35">
        <v>29.692969999999999</v>
      </c>
    </row>
    <row r="82" spans="1:4" x14ac:dyDescent="0.25">
      <c r="A82" s="35">
        <v>1.7962519999999999E-11</v>
      </c>
      <c r="B82" s="35">
        <v>30.095009999999998</v>
      </c>
      <c r="C82" s="35">
        <v>9.0949470000000004E-12</v>
      </c>
      <c r="D82" s="35">
        <v>30.097010000000001</v>
      </c>
    </row>
    <row r="83" spans="1:4" x14ac:dyDescent="0.25">
      <c r="A83" s="35">
        <v>1.705303E-11</v>
      </c>
      <c r="B83" s="35">
        <v>30.500050000000002</v>
      </c>
      <c r="C83" s="35">
        <v>1.182343E-11</v>
      </c>
      <c r="D83" s="35">
        <v>30.501049999999999</v>
      </c>
    </row>
    <row r="84" spans="1:4" x14ac:dyDescent="0.25">
      <c r="A84" s="35">
        <v>1.568878E-11</v>
      </c>
      <c r="B84" s="35">
        <v>30.90409</v>
      </c>
      <c r="C84" s="35">
        <v>1.1596059999999999E-11</v>
      </c>
      <c r="D84" s="35">
        <v>30.905090000000001</v>
      </c>
    </row>
    <row r="85" spans="1:4" x14ac:dyDescent="0.25">
      <c r="A85" s="35">
        <v>1.5006659999999999E-11</v>
      </c>
      <c r="B85" s="35">
        <v>31.307130000000001</v>
      </c>
      <c r="C85" s="35">
        <v>1.023182E-11</v>
      </c>
      <c r="D85" s="35">
        <v>31.310130000000001</v>
      </c>
    </row>
    <row r="86" spans="1:4" x14ac:dyDescent="0.25">
      <c r="A86" s="35">
        <v>1.7507770000000001E-11</v>
      </c>
      <c r="B86" s="35">
        <v>31.71217</v>
      </c>
      <c r="C86" s="35">
        <v>1.045919E-11</v>
      </c>
      <c r="D86" s="35">
        <v>31.713170000000002</v>
      </c>
    </row>
    <row r="87" spans="1:4" x14ac:dyDescent="0.25">
      <c r="A87" s="35">
        <v>1.7962519999999999E-11</v>
      </c>
      <c r="B87" s="35">
        <v>32.116210000000002</v>
      </c>
      <c r="C87" s="35">
        <v>8.1854519999999996E-12</v>
      </c>
      <c r="D87" s="35">
        <v>32.119210000000002</v>
      </c>
    </row>
    <row r="88" spans="1:4" x14ac:dyDescent="0.25">
      <c r="A88" s="35">
        <v>1.6143530000000001E-11</v>
      </c>
      <c r="B88" s="35">
        <v>32.521250000000002</v>
      </c>
      <c r="C88" s="35">
        <v>1.023182E-11</v>
      </c>
      <c r="D88" s="35">
        <v>32.523249999999997</v>
      </c>
    </row>
    <row r="89" spans="1:4" x14ac:dyDescent="0.25">
      <c r="A89" s="35">
        <v>1.841727E-11</v>
      </c>
      <c r="B89" s="35">
        <v>32.925289999999997</v>
      </c>
      <c r="C89" s="35">
        <v>1.045919E-11</v>
      </c>
      <c r="D89" s="35">
        <v>32.928289999999997</v>
      </c>
    </row>
    <row r="90" spans="1:4" x14ac:dyDescent="0.25">
      <c r="A90" s="35">
        <v>1.7280399999999999E-11</v>
      </c>
      <c r="B90" s="35">
        <v>33.328330000000001</v>
      </c>
      <c r="C90" s="35">
        <v>8.8675730000000005E-12</v>
      </c>
      <c r="D90" s="35">
        <v>33.333329999999997</v>
      </c>
    </row>
    <row r="91" spans="1:4" x14ac:dyDescent="0.25">
      <c r="A91" s="35">
        <v>1.7280399999999999E-11</v>
      </c>
      <c r="B91" s="35">
        <v>33.732370000000003</v>
      </c>
      <c r="C91" s="35">
        <v>9.3223210000000004E-12</v>
      </c>
      <c r="D91" s="35">
        <v>33.736370000000001</v>
      </c>
    </row>
    <row r="92" spans="1:4" x14ac:dyDescent="0.25">
      <c r="A92" s="35">
        <v>1.841727E-11</v>
      </c>
      <c r="B92" s="35">
        <v>34.137410000000003</v>
      </c>
      <c r="C92" s="35">
        <v>1.1368680000000001E-11</v>
      </c>
      <c r="D92" s="35">
        <v>34.140410000000003</v>
      </c>
    </row>
    <row r="93" spans="1:4" x14ac:dyDescent="0.25">
      <c r="A93" s="35">
        <v>1.705303E-11</v>
      </c>
      <c r="B93" s="35">
        <v>34.541449999999998</v>
      </c>
      <c r="C93" s="35">
        <v>1.1596059999999999E-11</v>
      </c>
      <c r="D93" s="35">
        <v>34.545450000000002</v>
      </c>
    </row>
    <row r="94" spans="1:4" x14ac:dyDescent="0.25">
      <c r="A94" s="35">
        <v>1.7962519999999999E-11</v>
      </c>
      <c r="B94" s="35">
        <v>34.945489999999999</v>
      </c>
      <c r="C94" s="35">
        <v>1.068656E-11</v>
      </c>
      <c r="D94" s="35">
        <v>34.949489999999997</v>
      </c>
    </row>
    <row r="95" spans="1:4" x14ac:dyDescent="0.25">
      <c r="A95" s="35">
        <v>1.932676E-11</v>
      </c>
      <c r="B95" s="35">
        <v>35.351529999999997</v>
      </c>
      <c r="C95" s="35">
        <v>8.1854519999999996E-12</v>
      </c>
      <c r="D95" s="35">
        <v>35.353540000000002</v>
      </c>
    </row>
    <row r="96" spans="1:4" x14ac:dyDescent="0.25">
      <c r="A96" s="35">
        <v>1.5006659999999999E-11</v>
      </c>
      <c r="B96" s="35">
        <v>35.755580000000002</v>
      </c>
      <c r="C96" s="35">
        <v>1.045919E-11</v>
      </c>
      <c r="D96" s="35">
        <v>35.757579999999997</v>
      </c>
    </row>
    <row r="97" spans="1:4" x14ac:dyDescent="0.25">
      <c r="A97" s="35">
        <v>1.8189889999999999E-11</v>
      </c>
      <c r="B97" s="35">
        <v>36.158619999999999</v>
      </c>
      <c r="C97" s="35">
        <v>1.000444E-11</v>
      </c>
      <c r="D97" s="35">
        <v>36.162619999999997</v>
      </c>
    </row>
    <row r="98" spans="1:4" x14ac:dyDescent="0.25">
      <c r="A98" s="35">
        <v>1.6598279999999999E-11</v>
      </c>
      <c r="B98" s="35">
        <v>36.562660000000001</v>
      </c>
      <c r="C98" s="35">
        <v>1.045919E-11</v>
      </c>
      <c r="D98" s="35">
        <v>36.566659999999999</v>
      </c>
    </row>
    <row r="99" spans="1:4" x14ac:dyDescent="0.25">
      <c r="A99" s="35">
        <v>1.8189889999999999E-11</v>
      </c>
      <c r="B99" s="35">
        <v>36.967700000000001</v>
      </c>
      <c r="C99" s="35">
        <v>1.1368680000000001E-11</v>
      </c>
      <c r="D99" s="35">
        <v>36.970700000000001</v>
      </c>
    </row>
    <row r="100" spans="1:4" x14ac:dyDescent="0.25">
      <c r="A100" s="35">
        <v>1.864464E-11</v>
      </c>
      <c r="B100" s="35">
        <v>37.371740000000003</v>
      </c>
      <c r="C100" s="35">
        <v>1.182343E-11</v>
      </c>
      <c r="D100" s="35">
        <v>37.37574</v>
      </c>
    </row>
    <row r="101" spans="1:4" x14ac:dyDescent="0.25">
      <c r="A101" s="35">
        <v>1.8189889999999999E-11</v>
      </c>
      <c r="B101" s="35">
        <v>37.776780000000002</v>
      </c>
      <c r="C101" s="35">
        <v>1.068656E-11</v>
      </c>
      <c r="D101" s="35">
        <v>37.779780000000002</v>
      </c>
    </row>
    <row r="102" spans="1:4" x14ac:dyDescent="0.25">
      <c r="A102" s="35">
        <v>1.546141E-11</v>
      </c>
      <c r="B102" s="35">
        <v>38.180819999999997</v>
      </c>
      <c r="C102" s="35">
        <v>1.1596059999999999E-11</v>
      </c>
      <c r="D102" s="35">
        <v>38.184820000000002</v>
      </c>
    </row>
    <row r="103" spans="1:4" x14ac:dyDescent="0.25">
      <c r="A103" s="35">
        <v>1.8189889999999999E-11</v>
      </c>
      <c r="B103" s="35">
        <v>38.585859999999997</v>
      </c>
      <c r="C103" s="35">
        <v>1.1596059999999999E-11</v>
      </c>
      <c r="D103" s="35">
        <v>38.589860000000002</v>
      </c>
    </row>
    <row r="104" spans="1:4" x14ac:dyDescent="0.25">
      <c r="A104" s="35">
        <v>1.6825650000000001E-11</v>
      </c>
      <c r="B104" s="35">
        <v>38.988900000000001</v>
      </c>
      <c r="C104" s="35">
        <v>1.000444E-11</v>
      </c>
      <c r="D104" s="35">
        <v>38.993899999999996</v>
      </c>
    </row>
    <row r="105" spans="1:4" x14ac:dyDescent="0.25">
      <c r="A105" s="35">
        <v>1.6598279999999999E-11</v>
      </c>
      <c r="B105" s="35">
        <v>39.393940000000001</v>
      </c>
      <c r="C105" s="35">
        <v>1.045919E-11</v>
      </c>
      <c r="D105" s="35">
        <v>39.397939999999998</v>
      </c>
    </row>
    <row r="106" spans="1:4" x14ac:dyDescent="0.25">
      <c r="A106" s="35">
        <v>1.7280399999999999E-11</v>
      </c>
      <c r="B106" s="35">
        <v>39.797980000000003</v>
      </c>
      <c r="C106" s="35">
        <v>8.8675730000000005E-12</v>
      </c>
      <c r="D106" s="35">
        <v>39.80198</v>
      </c>
    </row>
    <row r="107" spans="1:4" x14ac:dyDescent="0.25">
      <c r="A107" s="35">
        <v>1.7280399999999999E-11</v>
      </c>
      <c r="B107" s="35">
        <v>40.203020000000002</v>
      </c>
      <c r="C107" s="35">
        <v>8.8675730000000005E-12</v>
      </c>
      <c r="D107" s="35">
        <v>40.205019999999998</v>
      </c>
    </row>
    <row r="108" spans="1:4" x14ac:dyDescent="0.25">
      <c r="A108" s="35">
        <v>1.7280399999999999E-11</v>
      </c>
      <c r="B108" s="35">
        <v>40.607059999999997</v>
      </c>
      <c r="C108" s="35">
        <v>9.3223210000000004E-12</v>
      </c>
      <c r="D108" s="35">
        <v>40.609059999999999</v>
      </c>
    </row>
    <row r="109" spans="1:4" x14ac:dyDescent="0.25">
      <c r="A109" s="35">
        <v>1.6143530000000001E-11</v>
      </c>
      <c r="B109" s="35">
        <v>41.011099999999999</v>
      </c>
      <c r="C109" s="35">
        <v>1.182343E-11</v>
      </c>
      <c r="D109" s="35">
        <v>41.013100000000001</v>
      </c>
    </row>
    <row r="110" spans="1:4" x14ac:dyDescent="0.25">
      <c r="A110" s="35">
        <v>1.568878E-11</v>
      </c>
      <c r="B110" s="35">
        <v>41.416139999999999</v>
      </c>
      <c r="C110" s="35">
        <v>1.023182E-11</v>
      </c>
      <c r="D110" s="35">
        <v>41.418140000000001</v>
      </c>
    </row>
    <row r="111" spans="1:4" x14ac:dyDescent="0.25">
      <c r="A111" s="35">
        <v>1.705303E-11</v>
      </c>
      <c r="B111" s="35">
        <v>41.819180000000003</v>
      </c>
      <c r="C111" s="35">
        <v>1.068656E-11</v>
      </c>
      <c r="D111" s="35">
        <v>41.822180000000003</v>
      </c>
    </row>
    <row r="112" spans="1:4" x14ac:dyDescent="0.25">
      <c r="A112" s="35">
        <v>1.7507770000000001E-11</v>
      </c>
      <c r="B112" s="35">
        <v>42.224220000000003</v>
      </c>
      <c r="C112" s="35">
        <v>1.1368680000000001E-11</v>
      </c>
      <c r="D112" s="35">
        <v>42.226219999999998</v>
      </c>
    </row>
    <row r="113" spans="1:4" x14ac:dyDescent="0.25">
      <c r="A113" s="35">
        <v>1.705303E-11</v>
      </c>
      <c r="B113" s="35">
        <v>42.628259999999997</v>
      </c>
      <c r="C113" s="35">
        <v>1.068656E-11</v>
      </c>
      <c r="D113" s="35">
        <v>42.631259999999997</v>
      </c>
    </row>
    <row r="114" spans="1:4" x14ac:dyDescent="0.25">
      <c r="A114" s="35">
        <v>1.8189889999999999E-11</v>
      </c>
      <c r="B114" s="35">
        <v>43.033299999999997</v>
      </c>
      <c r="C114" s="35">
        <v>7.9580790000000002E-12</v>
      </c>
      <c r="D114" s="35">
        <v>43.035299999999999</v>
      </c>
    </row>
    <row r="115" spans="1:4" x14ac:dyDescent="0.25">
      <c r="A115" s="35">
        <v>1.5916160000000002E-11</v>
      </c>
      <c r="B115" s="35">
        <v>43.437339999999999</v>
      </c>
      <c r="C115" s="35">
        <v>1.227818E-11</v>
      </c>
      <c r="D115" s="35">
        <v>43.438339999999997</v>
      </c>
    </row>
    <row r="116" spans="1:4" x14ac:dyDescent="0.25">
      <c r="A116" s="35">
        <v>1.7962519999999999E-11</v>
      </c>
      <c r="B116" s="35">
        <v>43.840380000000003</v>
      </c>
      <c r="C116" s="35">
        <v>8.4128259999999995E-12</v>
      </c>
      <c r="D116" s="35">
        <v>43.842379999999999</v>
      </c>
    </row>
    <row r="117" spans="1:4" x14ac:dyDescent="0.25">
      <c r="A117" s="35">
        <v>1.841727E-11</v>
      </c>
      <c r="B117" s="35">
        <v>44.245420000000003</v>
      </c>
      <c r="C117" s="35">
        <v>1.023182E-11</v>
      </c>
      <c r="D117" s="35">
        <v>44.247430000000001</v>
      </c>
    </row>
    <row r="118" spans="1:4" x14ac:dyDescent="0.25">
      <c r="A118" s="35">
        <v>1.932676E-11</v>
      </c>
      <c r="B118" s="35">
        <v>44.650460000000002</v>
      </c>
      <c r="C118" s="35">
        <v>9.5496939999999998E-12</v>
      </c>
      <c r="D118" s="35">
        <v>44.650469999999999</v>
      </c>
    </row>
    <row r="119" spans="1:4" x14ac:dyDescent="0.25">
      <c r="A119" s="35">
        <v>1.841727E-11</v>
      </c>
      <c r="B119" s="35">
        <v>45.054510000000001</v>
      </c>
      <c r="C119" s="35">
        <v>1.023182E-11</v>
      </c>
      <c r="D119" s="35">
        <v>45.055500000000002</v>
      </c>
    </row>
    <row r="120" spans="1:4" x14ac:dyDescent="0.25">
      <c r="A120" s="35">
        <v>1.7962519999999999E-11</v>
      </c>
      <c r="B120" s="35">
        <v>45.458550000000002</v>
      </c>
      <c r="C120" s="35">
        <v>1.045919E-11</v>
      </c>
      <c r="D120" s="35">
        <v>45.460549999999998</v>
      </c>
    </row>
    <row r="121" spans="1:4" x14ac:dyDescent="0.25">
      <c r="A121" s="35">
        <v>1.705303E-11</v>
      </c>
      <c r="B121" s="35">
        <v>45.862589999999997</v>
      </c>
      <c r="C121" s="35">
        <v>1.023182E-11</v>
      </c>
      <c r="D121" s="35">
        <v>45.86459</v>
      </c>
    </row>
    <row r="122" spans="1:4" x14ac:dyDescent="0.25">
      <c r="A122" s="35">
        <v>1.8872020000000001E-11</v>
      </c>
      <c r="B122" s="35">
        <v>46.266629999999999</v>
      </c>
      <c r="C122" s="35">
        <v>9.0949470000000004E-12</v>
      </c>
      <c r="D122" s="35">
        <v>46.269629999999999</v>
      </c>
    </row>
    <row r="123" spans="1:4" x14ac:dyDescent="0.25">
      <c r="A123" s="35">
        <v>1.8872020000000001E-11</v>
      </c>
      <c r="B123" s="35">
        <v>46.671669999999999</v>
      </c>
      <c r="C123" s="35">
        <v>1.000444E-11</v>
      </c>
      <c r="D123" s="35">
        <v>46.673670000000001</v>
      </c>
    </row>
    <row r="124" spans="1:4" x14ac:dyDescent="0.25">
      <c r="A124" s="35">
        <v>1.864464E-11</v>
      </c>
      <c r="B124" s="35">
        <v>47.075710000000001</v>
      </c>
      <c r="C124" s="35">
        <v>1.20508E-11</v>
      </c>
      <c r="D124" s="35">
        <v>47.078710000000001</v>
      </c>
    </row>
    <row r="125" spans="1:4" x14ac:dyDescent="0.25">
      <c r="A125" s="35">
        <v>1.932676E-11</v>
      </c>
      <c r="B125" s="35">
        <v>47.479750000000003</v>
      </c>
      <c r="C125" s="35">
        <v>9.0949470000000004E-12</v>
      </c>
      <c r="D125" s="35">
        <v>47.482750000000003</v>
      </c>
    </row>
    <row r="126" spans="1:4" x14ac:dyDescent="0.25">
      <c r="A126" s="35">
        <v>1.7507770000000001E-11</v>
      </c>
      <c r="B126" s="35">
        <v>47.884790000000002</v>
      </c>
      <c r="C126" s="35">
        <v>1.068656E-11</v>
      </c>
      <c r="D126" s="35">
        <v>47.886789999999998</v>
      </c>
    </row>
    <row r="127" spans="1:4" x14ac:dyDescent="0.25">
      <c r="A127" s="35">
        <v>1.8189889999999999E-11</v>
      </c>
      <c r="B127" s="35">
        <v>48.289830000000002</v>
      </c>
      <c r="C127" s="35">
        <v>9.5496939999999998E-12</v>
      </c>
      <c r="D127" s="35">
        <v>48.291829999999997</v>
      </c>
    </row>
    <row r="128" spans="1:4" x14ac:dyDescent="0.25">
      <c r="A128" s="35">
        <v>1.864464E-11</v>
      </c>
      <c r="B128" s="35">
        <v>48.694870000000002</v>
      </c>
      <c r="C128" s="35">
        <v>1.000444E-11</v>
      </c>
      <c r="D128" s="35">
        <v>48.694870000000002</v>
      </c>
    </row>
    <row r="129" spans="1:4" x14ac:dyDescent="0.25">
      <c r="A129" s="35">
        <v>1.8189889999999999E-11</v>
      </c>
      <c r="B129" s="35">
        <v>49.098909999999997</v>
      </c>
      <c r="C129" s="35">
        <v>9.3223210000000004E-12</v>
      </c>
      <c r="D129" s="35">
        <v>49.098909999999997</v>
      </c>
    </row>
    <row r="130" spans="1:4" x14ac:dyDescent="0.25">
      <c r="A130" s="35">
        <v>1.864464E-11</v>
      </c>
      <c r="B130" s="35">
        <v>49.501950000000001</v>
      </c>
      <c r="C130" s="35">
        <v>8.4128259999999995E-12</v>
      </c>
      <c r="D130" s="35">
        <v>49.503950000000003</v>
      </c>
    </row>
    <row r="131" spans="1:4" x14ac:dyDescent="0.25">
      <c r="A131" s="35">
        <v>1.705303E-11</v>
      </c>
      <c r="B131" s="35">
        <v>49.905990000000003</v>
      </c>
      <c r="C131" s="35">
        <v>9.0949470000000004E-12</v>
      </c>
      <c r="D131" s="35">
        <v>49.907989999999998</v>
      </c>
    </row>
    <row r="132" spans="1:4" x14ac:dyDescent="0.25">
      <c r="A132" s="35">
        <v>1.5916160000000002E-11</v>
      </c>
      <c r="B132" s="35">
        <v>50.311030000000002</v>
      </c>
      <c r="C132" s="35">
        <v>9.5496939999999998E-12</v>
      </c>
      <c r="D132" s="35">
        <v>50.311030000000002</v>
      </c>
    </row>
    <row r="133" spans="1:4" x14ac:dyDescent="0.25">
      <c r="A133" s="35">
        <v>1.841727E-11</v>
      </c>
      <c r="B133" s="35">
        <v>50.715069999999997</v>
      </c>
      <c r="C133" s="35">
        <v>9.0949470000000004E-12</v>
      </c>
      <c r="D133" s="35">
        <v>50.716070000000002</v>
      </c>
    </row>
    <row r="134" spans="1:4" x14ac:dyDescent="0.25">
      <c r="A134" s="35">
        <v>1.8872020000000001E-11</v>
      </c>
      <c r="B134" s="35">
        <v>51.119109999999999</v>
      </c>
      <c r="C134" s="35">
        <v>7.5033310000000003E-12</v>
      </c>
      <c r="D134" s="35">
        <v>51.119109999999999</v>
      </c>
    </row>
    <row r="135" spans="1:4" x14ac:dyDescent="0.25">
      <c r="A135" s="35">
        <v>1.8872020000000001E-11</v>
      </c>
      <c r="B135" s="35">
        <v>51.523150000000001</v>
      </c>
      <c r="C135" s="35">
        <v>1.045919E-11</v>
      </c>
      <c r="D135" s="35">
        <v>51.524149999999999</v>
      </c>
    </row>
    <row r="136" spans="1:4" x14ac:dyDescent="0.25">
      <c r="A136" s="35">
        <v>1.8189889999999999E-11</v>
      </c>
      <c r="B136" s="35">
        <v>51.927190000000003</v>
      </c>
      <c r="C136" s="35">
        <v>1.182343E-11</v>
      </c>
      <c r="D136" s="35">
        <v>51.928190000000001</v>
      </c>
    </row>
    <row r="137" spans="1:4" x14ac:dyDescent="0.25">
      <c r="A137" s="35">
        <v>1.9554139999999999E-11</v>
      </c>
      <c r="B137" s="35">
        <v>52.332230000000003</v>
      </c>
      <c r="C137" s="35">
        <v>1.045919E-11</v>
      </c>
      <c r="D137" s="35">
        <v>52.331229999999998</v>
      </c>
    </row>
    <row r="138" spans="1:4" x14ac:dyDescent="0.25">
      <c r="A138" s="35">
        <v>1.8189889999999999E-11</v>
      </c>
      <c r="B138" s="35">
        <v>52.737270000000002</v>
      </c>
      <c r="C138" s="35">
        <v>9.5496939999999998E-12</v>
      </c>
      <c r="D138" s="35">
        <v>52.736269999999998</v>
      </c>
    </row>
    <row r="139" spans="1:4" x14ac:dyDescent="0.25">
      <c r="A139" s="35">
        <v>1.6143530000000001E-11</v>
      </c>
      <c r="B139" s="35">
        <v>53.141309999999997</v>
      </c>
      <c r="C139" s="35">
        <v>1.068656E-11</v>
      </c>
      <c r="D139" s="35">
        <v>53.141309999999997</v>
      </c>
    </row>
    <row r="140" spans="1:4" x14ac:dyDescent="0.25">
      <c r="A140" s="35">
        <v>1.841727E-11</v>
      </c>
      <c r="B140" s="35">
        <v>53.545349999999999</v>
      </c>
      <c r="C140" s="35">
        <v>9.3223210000000004E-12</v>
      </c>
      <c r="D140" s="35">
        <v>53.546349999999997</v>
      </c>
    </row>
    <row r="141" spans="1:4" x14ac:dyDescent="0.25">
      <c r="A141" s="35">
        <v>1.7962519999999999E-11</v>
      </c>
      <c r="B141" s="35">
        <v>53.949390000000001</v>
      </c>
      <c r="C141" s="35">
        <v>1.045919E-11</v>
      </c>
      <c r="D141" s="35">
        <v>53.950389999999999</v>
      </c>
    </row>
    <row r="142" spans="1:4" x14ac:dyDescent="0.25">
      <c r="A142" s="35">
        <v>1.9781510000000001E-11</v>
      </c>
      <c r="B142" s="35">
        <v>54.354430000000001</v>
      </c>
      <c r="C142" s="35">
        <v>8.8675730000000005E-12</v>
      </c>
      <c r="D142" s="35">
        <v>54.355440000000002</v>
      </c>
    </row>
    <row r="143" spans="1:4" x14ac:dyDescent="0.25">
      <c r="A143" s="35">
        <v>1.705303E-11</v>
      </c>
      <c r="B143" s="35">
        <v>54.759480000000003</v>
      </c>
      <c r="C143" s="35">
        <v>1.000444E-11</v>
      </c>
      <c r="D143" s="35">
        <v>54.759480000000003</v>
      </c>
    </row>
    <row r="144" spans="1:4" x14ac:dyDescent="0.25">
      <c r="A144" s="35">
        <v>1.705303E-11</v>
      </c>
      <c r="B144" s="35">
        <v>55.163519999999998</v>
      </c>
      <c r="C144" s="35">
        <v>1.045919E-11</v>
      </c>
      <c r="D144" s="35">
        <v>55.163519999999998</v>
      </c>
    </row>
    <row r="145" spans="1:4" x14ac:dyDescent="0.25">
      <c r="A145" s="35">
        <v>1.6598279999999999E-11</v>
      </c>
      <c r="B145" s="35">
        <v>55.568559999999998</v>
      </c>
      <c r="C145" s="35">
        <v>9.5496939999999998E-12</v>
      </c>
      <c r="D145" s="35">
        <v>55.568559999999998</v>
      </c>
    </row>
    <row r="146" spans="1:4" x14ac:dyDescent="0.25">
      <c r="A146" s="35">
        <v>1.8189889999999999E-11</v>
      </c>
      <c r="B146" s="35">
        <v>55.9726</v>
      </c>
      <c r="C146" s="35">
        <v>1.1368680000000001E-11</v>
      </c>
      <c r="D146" s="35">
        <v>55.9726</v>
      </c>
    </row>
    <row r="147" spans="1:4" x14ac:dyDescent="0.25">
      <c r="A147" s="35">
        <v>1.6825650000000001E-11</v>
      </c>
      <c r="B147" s="35">
        <v>56.376640000000002</v>
      </c>
      <c r="C147" s="35">
        <v>1.1368680000000001E-11</v>
      </c>
      <c r="D147" s="35">
        <v>56.376640000000002</v>
      </c>
    </row>
    <row r="148" spans="1:4" x14ac:dyDescent="0.25">
      <c r="A148" s="35">
        <v>1.6825650000000001E-11</v>
      </c>
      <c r="B148" s="35">
        <v>56.780679999999997</v>
      </c>
      <c r="C148" s="35">
        <v>9.5496939999999998E-12</v>
      </c>
      <c r="D148" s="35">
        <v>56.779679999999999</v>
      </c>
    </row>
    <row r="149" spans="1:4" x14ac:dyDescent="0.25">
      <c r="A149" s="35">
        <v>1.9554139999999999E-11</v>
      </c>
      <c r="B149" s="35">
        <v>57.183720000000001</v>
      </c>
      <c r="C149" s="35">
        <v>1.000444E-11</v>
      </c>
      <c r="D149" s="35">
        <v>57.183720000000001</v>
      </c>
    </row>
    <row r="150" spans="1:4" x14ac:dyDescent="0.25">
      <c r="A150" s="35">
        <v>1.6598279999999999E-11</v>
      </c>
      <c r="B150" s="35">
        <v>57.587760000000003</v>
      </c>
      <c r="C150" s="35">
        <v>9.5496939999999998E-12</v>
      </c>
      <c r="D150" s="35">
        <v>57.587760000000003</v>
      </c>
    </row>
    <row r="151" spans="1:4" x14ac:dyDescent="0.25">
      <c r="A151" s="35">
        <v>1.6143530000000001E-11</v>
      </c>
      <c r="B151" s="35">
        <v>57.992800000000003</v>
      </c>
      <c r="C151" s="35">
        <v>1.068656E-11</v>
      </c>
      <c r="D151" s="35">
        <v>57.9908</v>
      </c>
    </row>
    <row r="152" spans="1:4" x14ac:dyDescent="0.25">
      <c r="A152" s="35">
        <v>1.705303E-11</v>
      </c>
      <c r="B152" s="35">
        <v>58.397840000000002</v>
      </c>
      <c r="C152" s="35">
        <v>8.8675730000000005E-12</v>
      </c>
      <c r="D152" s="35">
        <v>58.394840000000002</v>
      </c>
    </row>
    <row r="153" spans="1:4" x14ac:dyDescent="0.25">
      <c r="A153" s="35">
        <v>1.7280399999999999E-11</v>
      </c>
      <c r="B153" s="35">
        <v>58.802880000000002</v>
      </c>
      <c r="C153" s="35">
        <v>8.4128259999999995E-12</v>
      </c>
      <c r="D153" s="35">
        <v>58.798879999999997</v>
      </c>
    </row>
    <row r="154" spans="1:4" x14ac:dyDescent="0.25">
      <c r="A154" s="35">
        <v>1.864464E-11</v>
      </c>
      <c r="B154" s="35">
        <v>59.205919999999999</v>
      </c>
      <c r="C154" s="35">
        <v>1.045919E-11</v>
      </c>
      <c r="D154" s="35">
        <v>59.202919999999999</v>
      </c>
    </row>
    <row r="155" spans="1:4" x14ac:dyDescent="0.25">
      <c r="A155" s="35">
        <v>1.705303E-11</v>
      </c>
      <c r="B155" s="35">
        <v>59.610959999999999</v>
      </c>
      <c r="C155" s="35">
        <v>1.023182E-11</v>
      </c>
      <c r="D155" s="35">
        <v>59.606960000000001</v>
      </c>
    </row>
    <row r="156" spans="1:4" x14ac:dyDescent="0.25">
      <c r="A156" s="35">
        <v>1.841727E-11</v>
      </c>
      <c r="B156" s="35">
        <v>60.015000000000001</v>
      </c>
      <c r="C156" s="35">
        <v>1.000444E-11</v>
      </c>
      <c r="D156" s="35">
        <v>60.011000000000003</v>
      </c>
    </row>
    <row r="157" spans="1:4" x14ac:dyDescent="0.25">
      <c r="A157" s="35">
        <v>1.6143530000000001E-11</v>
      </c>
      <c r="B157" s="35">
        <v>60.42004</v>
      </c>
      <c r="C157" s="35">
        <v>8.8675730000000005E-12</v>
      </c>
      <c r="D157" s="35">
        <v>60.415039999999998</v>
      </c>
    </row>
    <row r="158" spans="1:4" x14ac:dyDescent="0.25">
      <c r="A158" s="35">
        <v>1.705303E-11</v>
      </c>
      <c r="B158" s="35">
        <v>60.824080000000002</v>
      </c>
      <c r="C158" s="35">
        <v>1.0913940000000001E-11</v>
      </c>
      <c r="D158" s="35">
        <v>60.81908</v>
      </c>
    </row>
    <row r="159" spans="1:4" x14ac:dyDescent="0.25">
      <c r="A159" s="35">
        <v>1.6143530000000001E-11</v>
      </c>
      <c r="B159" s="35">
        <v>61.227119999999999</v>
      </c>
      <c r="C159" s="35">
        <v>1.1596059999999999E-11</v>
      </c>
      <c r="D159" s="35">
        <v>61.224119999999999</v>
      </c>
    </row>
    <row r="160" spans="1:4" x14ac:dyDescent="0.25">
      <c r="A160" s="35">
        <v>1.7280399999999999E-11</v>
      </c>
      <c r="B160" s="35">
        <v>61.631160000000001</v>
      </c>
      <c r="C160" s="35">
        <v>1.023182E-11</v>
      </c>
      <c r="D160" s="35">
        <v>61.628160000000001</v>
      </c>
    </row>
    <row r="161" spans="1:4" x14ac:dyDescent="0.25">
      <c r="A161" s="35">
        <v>1.6825650000000001E-11</v>
      </c>
      <c r="B161" s="35">
        <v>62.035200000000003</v>
      </c>
      <c r="C161" s="35">
        <v>7.9580790000000002E-12</v>
      </c>
      <c r="D161" s="35">
        <v>62.032200000000003</v>
      </c>
    </row>
    <row r="162" spans="1:4" x14ac:dyDescent="0.25">
      <c r="A162" s="35">
        <v>1.7280399999999999E-11</v>
      </c>
      <c r="B162" s="35">
        <v>62.439239999999998</v>
      </c>
      <c r="C162" s="35">
        <v>1.1596059999999999E-11</v>
      </c>
      <c r="D162" s="35">
        <v>62.436239999999998</v>
      </c>
    </row>
    <row r="163" spans="1:4" x14ac:dyDescent="0.25">
      <c r="A163" s="35">
        <v>1.6143530000000001E-11</v>
      </c>
      <c r="B163" s="35">
        <v>62.84328</v>
      </c>
      <c r="C163" s="35">
        <v>9.3223210000000004E-12</v>
      </c>
      <c r="D163" s="35">
        <v>62.84028</v>
      </c>
    </row>
    <row r="164" spans="1:4" x14ac:dyDescent="0.25">
      <c r="A164" s="35">
        <v>1.7507770000000001E-11</v>
      </c>
      <c r="B164" s="35">
        <v>63.246319999999997</v>
      </c>
      <c r="C164" s="35">
        <v>7.5033310000000003E-12</v>
      </c>
      <c r="D164" s="35">
        <v>63.24532</v>
      </c>
    </row>
    <row r="165" spans="1:4" x14ac:dyDescent="0.25">
      <c r="A165" s="35">
        <v>1.7280399999999999E-11</v>
      </c>
      <c r="B165" s="35">
        <v>63.651359999999997</v>
      </c>
      <c r="C165" s="35">
        <v>1.20508E-11</v>
      </c>
      <c r="D165" s="35">
        <v>63.648359999999997</v>
      </c>
    </row>
    <row r="166" spans="1:4" x14ac:dyDescent="0.25">
      <c r="A166" s="35">
        <v>1.5916160000000002E-11</v>
      </c>
      <c r="B166" s="35">
        <v>64.055400000000006</v>
      </c>
      <c r="C166" s="35">
        <v>8.8675730000000005E-12</v>
      </c>
      <c r="D166" s="35">
        <v>64.053399999999996</v>
      </c>
    </row>
    <row r="167" spans="1:4" x14ac:dyDescent="0.25">
      <c r="A167" s="35">
        <v>1.7962519999999999E-11</v>
      </c>
      <c r="B167" s="35">
        <v>64.459450000000004</v>
      </c>
      <c r="C167" s="35">
        <v>1.045919E-11</v>
      </c>
      <c r="D167" s="35">
        <v>64.457449999999994</v>
      </c>
    </row>
    <row r="168" spans="1:4" x14ac:dyDescent="0.25">
      <c r="A168" s="35">
        <v>1.705303E-11</v>
      </c>
      <c r="B168" s="35">
        <v>64.863489999999999</v>
      </c>
      <c r="C168" s="35">
        <v>9.0949470000000004E-12</v>
      </c>
      <c r="D168" s="35">
        <v>64.861490000000003</v>
      </c>
    </row>
    <row r="169" spans="1:4" x14ac:dyDescent="0.25">
      <c r="A169" s="35">
        <v>1.7507770000000001E-11</v>
      </c>
      <c r="B169" s="35">
        <v>65.267529999999994</v>
      </c>
      <c r="C169" s="35">
        <v>1.000444E-11</v>
      </c>
      <c r="D169" s="35">
        <v>65.265529999999998</v>
      </c>
    </row>
    <row r="170" spans="1:4" x14ac:dyDescent="0.25">
      <c r="A170" s="35">
        <v>1.5916160000000002E-11</v>
      </c>
      <c r="B170" s="35">
        <v>65.671570000000003</v>
      </c>
      <c r="C170" s="35">
        <v>8.1854519999999996E-12</v>
      </c>
      <c r="D170" s="35">
        <v>65.669569999999993</v>
      </c>
    </row>
    <row r="171" spans="1:4" x14ac:dyDescent="0.25">
      <c r="A171" s="35">
        <v>1.8872020000000001E-11</v>
      </c>
      <c r="B171" s="35">
        <v>66.075609999999998</v>
      </c>
      <c r="C171" s="35">
        <v>9.5496939999999998E-12</v>
      </c>
      <c r="D171" s="35">
        <v>66.074610000000007</v>
      </c>
    </row>
    <row r="172" spans="1:4" x14ac:dyDescent="0.25">
      <c r="A172" s="35">
        <v>1.7507770000000001E-11</v>
      </c>
      <c r="B172" s="35">
        <v>66.480649999999997</v>
      </c>
      <c r="C172" s="35">
        <v>1.068656E-11</v>
      </c>
      <c r="D172" s="35">
        <v>66.478650000000002</v>
      </c>
    </row>
    <row r="173" spans="1:4" x14ac:dyDescent="0.25">
      <c r="A173" s="35">
        <v>1.8872020000000001E-11</v>
      </c>
      <c r="B173" s="35">
        <v>66.884690000000006</v>
      </c>
      <c r="C173" s="35">
        <v>9.5496939999999998E-12</v>
      </c>
      <c r="D173" s="35">
        <v>66.882689999999997</v>
      </c>
    </row>
    <row r="174" spans="1:4" x14ac:dyDescent="0.25">
      <c r="A174" s="35">
        <v>1.8189889999999999E-11</v>
      </c>
      <c r="B174" s="35">
        <v>67.288730000000001</v>
      </c>
      <c r="C174" s="35">
        <v>1.0913940000000001E-11</v>
      </c>
      <c r="D174" s="35">
        <v>67.286730000000006</v>
      </c>
    </row>
    <row r="175" spans="1:4" x14ac:dyDescent="0.25">
      <c r="A175" s="35">
        <v>1.7507770000000001E-11</v>
      </c>
      <c r="B175" s="35">
        <v>67.692769999999996</v>
      </c>
      <c r="C175" s="35">
        <v>1.045919E-11</v>
      </c>
      <c r="D175" s="35">
        <v>67.691770000000005</v>
      </c>
    </row>
    <row r="176" spans="1:4" x14ac:dyDescent="0.25">
      <c r="A176" s="35">
        <v>1.8872020000000001E-11</v>
      </c>
      <c r="B176" s="35">
        <v>68.096810000000005</v>
      </c>
      <c r="C176" s="35">
        <v>9.3223210000000004E-12</v>
      </c>
      <c r="D176" s="35">
        <v>68.09581</v>
      </c>
    </row>
    <row r="177" spans="1:4" x14ac:dyDescent="0.25">
      <c r="A177" s="35">
        <v>1.7962519999999999E-11</v>
      </c>
      <c r="B177" s="35">
        <v>68.50085</v>
      </c>
      <c r="C177" s="35">
        <v>1.227818E-11</v>
      </c>
      <c r="D177" s="35">
        <v>68.498850000000004</v>
      </c>
    </row>
    <row r="178" spans="1:4" x14ac:dyDescent="0.25">
      <c r="A178" s="35">
        <v>1.8189889999999999E-11</v>
      </c>
      <c r="B178" s="35">
        <v>68.904889999999995</v>
      </c>
      <c r="C178" s="35">
        <v>9.5496939999999998E-12</v>
      </c>
      <c r="D178" s="35">
        <v>68.903890000000004</v>
      </c>
    </row>
    <row r="179" spans="1:4" x14ac:dyDescent="0.25">
      <c r="A179" s="35">
        <v>1.5916160000000002E-11</v>
      </c>
      <c r="B179" s="35">
        <v>69.309929999999994</v>
      </c>
      <c r="C179" s="35">
        <v>9.0949470000000004E-12</v>
      </c>
      <c r="D179" s="35">
        <v>69.306929999999994</v>
      </c>
    </row>
    <row r="180" spans="1:4" x14ac:dyDescent="0.25">
      <c r="A180" s="35">
        <v>1.841727E-11</v>
      </c>
      <c r="B180" s="35">
        <v>69.713970000000003</v>
      </c>
      <c r="C180" s="35">
        <v>1.023182E-11</v>
      </c>
      <c r="D180" s="35">
        <v>69.710970000000003</v>
      </c>
    </row>
    <row r="181" spans="1:4" x14ac:dyDescent="0.25">
      <c r="A181" s="35">
        <v>1.8872020000000001E-11</v>
      </c>
      <c r="B181" s="35">
        <v>70.119010000000003</v>
      </c>
      <c r="C181" s="35">
        <v>7.7307050000000002E-12</v>
      </c>
      <c r="D181" s="35">
        <v>70.115009999999998</v>
      </c>
    </row>
    <row r="182" spans="1:4" x14ac:dyDescent="0.25">
      <c r="A182" s="35">
        <v>1.705303E-11</v>
      </c>
      <c r="B182" s="35">
        <v>70.524050000000003</v>
      </c>
      <c r="C182" s="35">
        <v>1.0913940000000001E-11</v>
      </c>
      <c r="D182" s="35">
        <v>70.519049999999993</v>
      </c>
    </row>
    <row r="183" spans="1:4" x14ac:dyDescent="0.25">
      <c r="A183" s="35">
        <v>1.568878E-11</v>
      </c>
      <c r="B183" s="35">
        <v>70.928089999999997</v>
      </c>
      <c r="C183" s="35">
        <v>8.1854519999999996E-12</v>
      </c>
      <c r="D183" s="35">
        <v>70.923090000000002</v>
      </c>
    </row>
    <row r="184" spans="1:4" x14ac:dyDescent="0.25">
      <c r="A184" s="35">
        <v>1.841727E-11</v>
      </c>
      <c r="B184" s="35">
        <v>71.334130000000002</v>
      </c>
      <c r="C184" s="35">
        <v>8.4128259999999995E-12</v>
      </c>
      <c r="D184" s="35">
        <v>71.327129999999997</v>
      </c>
    </row>
    <row r="185" spans="1:4" x14ac:dyDescent="0.25">
      <c r="A185" s="35">
        <v>1.8189889999999999E-11</v>
      </c>
      <c r="B185" s="35">
        <v>71.738169999999997</v>
      </c>
      <c r="C185" s="35">
        <v>9.3223210000000004E-12</v>
      </c>
      <c r="D185" s="35">
        <v>71.730170000000001</v>
      </c>
    </row>
    <row r="186" spans="1:4" x14ac:dyDescent="0.25">
      <c r="A186" s="35">
        <v>1.864464E-11</v>
      </c>
      <c r="B186" s="35">
        <v>72.142210000000006</v>
      </c>
      <c r="C186" s="35">
        <v>1.023182E-11</v>
      </c>
      <c r="D186" s="35">
        <v>72.133210000000005</v>
      </c>
    </row>
    <row r="187" spans="1:4" x14ac:dyDescent="0.25">
      <c r="A187" s="35">
        <v>1.7507770000000001E-11</v>
      </c>
      <c r="B187" s="35">
        <v>72.547250000000005</v>
      </c>
      <c r="C187" s="35">
        <v>9.5496939999999998E-12</v>
      </c>
      <c r="D187" s="35">
        <v>72.53725</v>
      </c>
    </row>
    <row r="188" spans="1:4" x14ac:dyDescent="0.25">
      <c r="A188" s="35">
        <v>1.7280399999999999E-11</v>
      </c>
      <c r="B188" s="35">
        <v>72.952290000000005</v>
      </c>
      <c r="C188" s="35">
        <v>1.045919E-11</v>
      </c>
      <c r="D188" s="35">
        <v>72.940290000000005</v>
      </c>
    </row>
    <row r="189" spans="1:4" x14ac:dyDescent="0.25">
      <c r="A189" s="35">
        <v>1.7280399999999999E-11</v>
      </c>
      <c r="B189" s="35">
        <v>73.356340000000003</v>
      </c>
      <c r="C189" s="35">
        <v>1.023182E-11</v>
      </c>
      <c r="D189" s="35">
        <v>73.344329999999999</v>
      </c>
    </row>
    <row r="190" spans="1:4" x14ac:dyDescent="0.25">
      <c r="A190" s="35">
        <v>1.568878E-11</v>
      </c>
      <c r="B190" s="35">
        <v>73.761380000000003</v>
      </c>
      <c r="C190" s="35">
        <v>8.8675730000000005E-12</v>
      </c>
      <c r="D190" s="35">
        <v>73.748369999999994</v>
      </c>
    </row>
    <row r="191" spans="1:4" x14ac:dyDescent="0.25">
      <c r="A191" s="35">
        <v>1.568878E-11</v>
      </c>
      <c r="B191" s="35">
        <v>74.164420000000007</v>
      </c>
      <c r="C191" s="35">
        <v>1.000444E-11</v>
      </c>
      <c r="D191" s="35">
        <v>74.151409999999998</v>
      </c>
    </row>
    <row r="192" spans="1:4" x14ac:dyDescent="0.25">
      <c r="A192" s="35">
        <v>1.7507770000000001E-11</v>
      </c>
      <c r="B192" s="35">
        <v>74.568460000000002</v>
      </c>
      <c r="C192" s="35">
        <v>1.0913940000000001E-11</v>
      </c>
      <c r="D192" s="35">
        <v>74.557460000000006</v>
      </c>
    </row>
    <row r="193" spans="1:4" x14ac:dyDescent="0.25">
      <c r="A193" s="35">
        <v>1.841727E-11</v>
      </c>
      <c r="B193" s="35">
        <v>74.972499999999997</v>
      </c>
      <c r="C193" s="35">
        <v>1.000444E-11</v>
      </c>
      <c r="D193" s="35">
        <v>74.961500000000001</v>
      </c>
    </row>
    <row r="194" spans="1:4" x14ac:dyDescent="0.25">
      <c r="A194" s="35">
        <v>1.568878E-11</v>
      </c>
      <c r="B194" s="35">
        <v>75.376540000000006</v>
      </c>
      <c r="C194" s="35">
        <v>1.023182E-11</v>
      </c>
      <c r="D194" s="35">
        <v>75.365539999999996</v>
      </c>
    </row>
    <row r="195" spans="1:4" x14ac:dyDescent="0.25">
      <c r="A195" s="35">
        <v>1.568878E-11</v>
      </c>
      <c r="B195" s="35">
        <v>75.781580000000005</v>
      </c>
      <c r="C195" s="35">
        <v>1.023182E-11</v>
      </c>
      <c r="D195" s="35">
        <v>75.770579999999995</v>
      </c>
    </row>
    <row r="196" spans="1:4" x14ac:dyDescent="0.25">
      <c r="A196" s="35">
        <v>1.705303E-11</v>
      </c>
      <c r="B196" s="35">
        <v>76.18562</v>
      </c>
      <c r="C196" s="35">
        <v>6.8212100000000002E-12</v>
      </c>
      <c r="D196" s="35">
        <v>76.17362</v>
      </c>
    </row>
    <row r="197" spans="1:4" x14ac:dyDescent="0.25">
      <c r="A197" s="35">
        <v>1.8189889999999999E-11</v>
      </c>
      <c r="B197" s="35">
        <v>76.59066</v>
      </c>
      <c r="C197" s="35">
        <v>6.593837E-12</v>
      </c>
      <c r="D197" s="35">
        <v>76.577659999999995</v>
      </c>
    </row>
    <row r="198" spans="1:4" x14ac:dyDescent="0.25">
      <c r="A198" s="35">
        <v>1.5916160000000002E-11</v>
      </c>
      <c r="B198" s="35">
        <v>76.995699999999999</v>
      </c>
      <c r="C198" s="35">
        <v>7.9580790000000002E-12</v>
      </c>
      <c r="D198" s="35">
        <v>76.981700000000004</v>
      </c>
    </row>
    <row r="199" spans="1:4" x14ac:dyDescent="0.25">
      <c r="A199" s="35">
        <v>1.6825650000000001E-11</v>
      </c>
      <c r="B199" s="35">
        <v>77.399739999999994</v>
      </c>
      <c r="C199" s="35">
        <v>1.000444E-11</v>
      </c>
      <c r="D199" s="35">
        <v>77.385739999999998</v>
      </c>
    </row>
    <row r="200" spans="1:4" x14ac:dyDescent="0.25">
      <c r="A200" s="35">
        <v>1.6825650000000001E-11</v>
      </c>
      <c r="B200" s="35">
        <v>77.803780000000003</v>
      </c>
      <c r="C200" s="35">
        <v>1.0913940000000001E-11</v>
      </c>
      <c r="D200" s="35">
        <v>77.790779999999998</v>
      </c>
    </row>
    <row r="201" spans="1:4" x14ac:dyDescent="0.25">
      <c r="A201" s="35">
        <v>1.6825650000000001E-11</v>
      </c>
      <c r="B201" s="35">
        <v>78.208820000000003</v>
      </c>
      <c r="C201" s="35">
        <v>1.1368680000000001E-11</v>
      </c>
      <c r="D201" s="35">
        <v>78.194820000000007</v>
      </c>
    </row>
    <row r="202" spans="1:4" x14ac:dyDescent="0.25">
      <c r="A202" s="35">
        <v>1.7507770000000001E-11</v>
      </c>
      <c r="B202" s="35">
        <v>78.612859999999998</v>
      </c>
      <c r="C202" s="35">
        <v>1.023182E-11</v>
      </c>
      <c r="D202" s="35">
        <v>78.599860000000007</v>
      </c>
    </row>
    <row r="203" spans="1:4" x14ac:dyDescent="0.25">
      <c r="A203" s="35">
        <v>1.8189889999999999E-11</v>
      </c>
      <c r="B203" s="35">
        <v>79.016900000000007</v>
      </c>
      <c r="C203" s="35">
        <v>1.000444E-11</v>
      </c>
      <c r="D203" s="35">
        <v>79.002899999999997</v>
      </c>
    </row>
    <row r="204" spans="1:4" x14ac:dyDescent="0.25">
      <c r="A204" s="35">
        <v>1.568878E-11</v>
      </c>
      <c r="B204" s="35">
        <v>79.421940000000006</v>
      </c>
      <c r="C204" s="35">
        <v>9.0949470000000004E-12</v>
      </c>
      <c r="D204" s="35">
        <v>79.407939999999996</v>
      </c>
    </row>
    <row r="205" spans="1:4" x14ac:dyDescent="0.25">
      <c r="A205" s="35">
        <v>1.6143530000000001E-11</v>
      </c>
      <c r="B205" s="35">
        <v>79.826980000000006</v>
      </c>
      <c r="C205" s="35">
        <v>9.5496939999999998E-12</v>
      </c>
      <c r="D205" s="35">
        <v>79.810980000000001</v>
      </c>
    </row>
    <row r="206" spans="1:4" x14ac:dyDescent="0.25">
      <c r="A206" s="35">
        <v>1.546141E-11</v>
      </c>
      <c r="B206" s="35">
        <v>80.233019999999996</v>
      </c>
      <c r="C206" s="35">
        <v>1.1368680000000001E-11</v>
      </c>
      <c r="D206" s="35">
        <v>80.215019999999996</v>
      </c>
    </row>
    <row r="207" spans="1:4" x14ac:dyDescent="0.25">
      <c r="A207" s="35">
        <v>1.864464E-11</v>
      </c>
      <c r="B207" s="35">
        <v>80.638059999999996</v>
      </c>
      <c r="C207" s="35">
        <v>9.5496939999999998E-12</v>
      </c>
      <c r="D207" s="35">
        <v>80.620059999999995</v>
      </c>
    </row>
    <row r="208" spans="1:4" x14ac:dyDescent="0.25">
      <c r="A208" s="35">
        <v>1.7962519999999999E-11</v>
      </c>
      <c r="B208" s="35">
        <v>81.0411</v>
      </c>
      <c r="C208" s="35">
        <v>1.227818E-11</v>
      </c>
      <c r="D208" s="35">
        <v>81.023099999999999</v>
      </c>
    </row>
    <row r="209" spans="1:4" x14ac:dyDescent="0.25">
      <c r="A209" s="35">
        <v>1.9554139999999999E-11</v>
      </c>
      <c r="B209" s="35">
        <v>81.44614</v>
      </c>
      <c r="C209" s="35">
        <v>1.1596059999999999E-11</v>
      </c>
      <c r="D209" s="35">
        <v>81.428139999999999</v>
      </c>
    </row>
    <row r="210" spans="1:4" x14ac:dyDescent="0.25">
      <c r="A210" s="35">
        <v>1.5916160000000002E-11</v>
      </c>
      <c r="B210" s="35">
        <v>81.851179999999999</v>
      </c>
      <c r="C210" s="35">
        <v>8.8675730000000005E-12</v>
      </c>
      <c r="D210" s="35">
        <v>81.833179999999999</v>
      </c>
    </row>
    <row r="211" spans="1:4" x14ac:dyDescent="0.25">
      <c r="A211" s="35">
        <v>1.5916160000000002E-11</v>
      </c>
      <c r="B211" s="35">
        <v>82.255219999999994</v>
      </c>
      <c r="C211" s="35">
        <v>9.3223210000000004E-12</v>
      </c>
      <c r="D211" s="35">
        <v>82.237219999999994</v>
      </c>
    </row>
    <row r="212" spans="1:4" x14ac:dyDescent="0.25">
      <c r="A212" s="35">
        <v>1.8189889999999999E-11</v>
      </c>
      <c r="B212" s="35">
        <v>82.660269999999997</v>
      </c>
      <c r="C212" s="35">
        <v>1.068656E-11</v>
      </c>
      <c r="D212" s="35">
        <v>82.641260000000003</v>
      </c>
    </row>
    <row r="213" spans="1:4" x14ac:dyDescent="0.25">
      <c r="A213" s="35">
        <v>1.7962519999999999E-11</v>
      </c>
      <c r="B213" s="35">
        <v>83.064310000000006</v>
      </c>
      <c r="C213" s="35">
        <v>1.045919E-11</v>
      </c>
      <c r="D213" s="35">
        <v>83.045299999999997</v>
      </c>
    </row>
    <row r="214" spans="1:4" x14ac:dyDescent="0.25">
      <c r="A214" s="35">
        <v>1.7507770000000001E-11</v>
      </c>
      <c r="B214" s="35">
        <v>83.468350000000001</v>
      </c>
      <c r="C214" s="35">
        <v>8.4128259999999995E-12</v>
      </c>
      <c r="D214" s="35">
        <v>83.449340000000007</v>
      </c>
    </row>
    <row r="215" spans="1:4" x14ac:dyDescent="0.25">
      <c r="A215" s="35">
        <v>1.6825650000000001E-11</v>
      </c>
      <c r="B215" s="35">
        <v>83.873390000000001</v>
      </c>
      <c r="C215" s="35">
        <v>8.4128259999999995E-12</v>
      </c>
      <c r="D215" s="35">
        <v>83.854380000000006</v>
      </c>
    </row>
    <row r="216" spans="1:4" x14ac:dyDescent="0.25">
      <c r="A216" s="35">
        <v>1.8189889999999999E-11</v>
      </c>
      <c r="B216" s="35">
        <v>84.277429999999995</v>
      </c>
      <c r="C216" s="35">
        <v>1.3187669999999999E-11</v>
      </c>
      <c r="D216" s="35">
        <v>84.257419999999996</v>
      </c>
    </row>
    <row r="217" spans="1:4" x14ac:dyDescent="0.25">
      <c r="A217" s="35">
        <v>1.6143530000000001E-11</v>
      </c>
      <c r="B217" s="35">
        <v>84.681470000000004</v>
      </c>
      <c r="C217" s="35">
        <v>1.045919E-11</v>
      </c>
      <c r="D217" s="35">
        <v>84.662469999999999</v>
      </c>
    </row>
    <row r="218" spans="1:4" x14ac:dyDescent="0.25">
      <c r="A218" s="35">
        <v>1.7507770000000001E-11</v>
      </c>
      <c r="B218" s="35">
        <v>85.085509999999999</v>
      </c>
      <c r="C218" s="35">
        <v>8.1854519999999996E-12</v>
      </c>
      <c r="D218" s="35">
        <v>85.066509999999994</v>
      </c>
    </row>
    <row r="219" spans="1:4" x14ac:dyDescent="0.25">
      <c r="A219" s="35">
        <v>1.5916160000000002E-11</v>
      </c>
      <c r="B219" s="35">
        <v>85.489549999999994</v>
      </c>
      <c r="C219" s="35">
        <v>1.1368680000000001E-11</v>
      </c>
      <c r="D219" s="35">
        <v>85.469549999999998</v>
      </c>
    </row>
    <row r="220" spans="1:4" x14ac:dyDescent="0.25">
      <c r="A220" s="35">
        <v>1.5916160000000002E-11</v>
      </c>
      <c r="B220" s="35">
        <v>85.893590000000003</v>
      </c>
      <c r="C220" s="35">
        <v>8.1854519999999996E-12</v>
      </c>
      <c r="D220" s="35">
        <v>85.874589999999998</v>
      </c>
    </row>
    <row r="221" spans="1:4" x14ac:dyDescent="0.25">
      <c r="A221" s="35">
        <v>1.864464E-11</v>
      </c>
      <c r="B221" s="35">
        <v>86.298630000000003</v>
      </c>
      <c r="C221" s="35">
        <v>1.023182E-11</v>
      </c>
      <c r="D221" s="35">
        <v>86.279629999999997</v>
      </c>
    </row>
    <row r="222" spans="1:4" x14ac:dyDescent="0.25">
      <c r="A222" s="35">
        <v>1.7280399999999999E-11</v>
      </c>
      <c r="B222" s="35">
        <v>86.702669999999998</v>
      </c>
      <c r="C222" s="35">
        <v>1.068656E-11</v>
      </c>
      <c r="D222" s="35">
        <v>86.684669999999997</v>
      </c>
    </row>
    <row r="223" spans="1:4" x14ac:dyDescent="0.25">
      <c r="A223" s="35">
        <v>1.6825650000000001E-11</v>
      </c>
      <c r="B223" s="35">
        <v>87.106710000000007</v>
      </c>
      <c r="C223" s="35">
        <v>8.1854519999999996E-12</v>
      </c>
      <c r="D223" s="35">
        <v>87.087710000000001</v>
      </c>
    </row>
    <row r="224" spans="1:4" x14ac:dyDescent="0.25">
      <c r="A224" s="35">
        <v>1.705303E-11</v>
      </c>
      <c r="B224" s="35">
        <v>87.510750000000002</v>
      </c>
      <c r="C224" s="35">
        <v>1.023182E-11</v>
      </c>
      <c r="D224" s="35">
        <v>87.492750000000001</v>
      </c>
    </row>
    <row r="225" spans="1:4" x14ac:dyDescent="0.25">
      <c r="A225" s="35">
        <v>1.7507770000000001E-11</v>
      </c>
      <c r="B225" s="35">
        <v>87.915790000000001</v>
      </c>
      <c r="C225" s="35">
        <v>8.1854519999999996E-12</v>
      </c>
      <c r="D225" s="35">
        <v>87.896789999999996</v>
      </c>
    </row>
    <row r="226" spans="1:4" x14ac:dyDescent="0.25">
      <c r="A226" s="35">
        <v>1.841727E-11</v>
      </c>
      <c r="B226" s="35">
        <v>88.319829999999996</v>
      </c>
      <c r="C226" s="35">
        <v>1.045919E-11</v>
      </c>
      <c r="D226" s="35">
        <v>88.29983</v>
      </c>
    </row>
    <row r="227" spans="1:4" x14ac:dyDescent="0.25">
      <c r="A227" s="35">
        <v>1.5916160000000002E-11</v>
      </c>
      <c r="B227" s="35">
        <v>88.723870000000005</v>
      </c>
      <c r="C227" s="35">
        <v>1.1368680000000001E-11</v>
      </c>
      <c r="D227" s="35">
        <v>88.70487</v>
      </c>
    </row>
    <row r="228" spans="1:4" x14ac:dyDescent="0.25">
      <c r="A228" s="35">
        <v>1.5916160000000002E-11</v>
      </c>
      <c r="B228" s="35">
        <v>89.12791</v>
      </c>
      <c r="C228" s="35"/>
      <c r="D228" s="35"/>
    </row>
    <row r="229" spans="1:4" x14ac:dyDescent="0.25">
      <c r="A229" s="35">
        <v>1.841727E-11</v>
      </c>
      <c r="B229" s="35">
        <v>89.531949999999995</v>
      </c>
      <c r="C229" s="35"/>
      <c r="D229" s="35"/>
    </row>
    <row r="230" spans="1:4" x14ac:dyDescent="0.25">
      <c r="A230" s="35">
        <v>1.7507770000000001E-11</v>
      </c>
      <c r="B230" s="35">
        <v>89.936989999999994</v>
      </c>
      <c r="C230" s="35"/>
      <c r="D230" s="35"/>
    </row>
    <row r="231" spans="1:4" x14ac:dyDescent="0.25">
      <c r="A231" s="35">
        <v>1.7280399999999999E-11</v>
      </c>
      <c r="B231" s="35">
        <v>90.342029999999994</v>
      </c>
      <c r="C231" s="35"/>
      <c r="D231" s="35"/>
    </row>
    <row r="232" spans="1:4" x14ac:dyDescent="0.25">
      <c r="A232" s="35">
        <v>1.8189889999999999E-11</v>
      </c>
      <c r="B232" s="35">
        <v>90.747069999999994</v>
      </c>
      <c r="C232" s="35"/>
      <c r="D232" s="35"/>
    </row>
    <row r="233" spans="1:4" x14ac:dyDescent="0.25">
      <c r="A233" s="35">
        <v>1.7280399999999999E-11</v>
      </c>
      <c r="B233" s="35">
        <v>91.152109999999993</v>
      </c>
      <c r="C233" s="35"/>
      <c r="D233" s="35"/>
    </row>
    <row r="234" spans="1:4" x14ac:dyDescent="0.25">
      <c r="A234" s="35">
        <v>1.6598279999999999E-11</v>
      </c>
      <c r="B234" s="35">
        <v>91.556160000000006</v>
      </c>
      <c r="C234" s="35"/>
      <c r="D234" s="35"/>
    </row>
    <row r="235" spans="1:4" x14ac:dyDescent="0.25">
      <c r="A235" s="35">
        <v>1.6825650000000001E-11</v>
      </c>
      <c r="B235" s="35">
        <v>91.9602</v>
      </c>
      <c r="C235" s="35"/>
      <c r="D235" s="35"/>
    </row>
    <row r="236" spans="1:4" x14ac:dyDescent="0.25">
      <c r="A236" s="35">
        <v>1.705303E-11</v>
      </c>
      <c r="B236" s="35">
        <v>92.364239999999995</v>
      </c>
      <c r="C236" s="35"/>
      <c r="D236" s="35"/>
    </row>
    <row r="237" spans="1:4" x14ac:dyDescent="0.25">
      <c r="A237" s="35">
        <v>1.7280399999999999E-11</v>
      </c>
      <c r="B237" s="35">
        <v>92.768280000000004</v>
      </c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57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1.7538469150000002E-11</v>
      </c>
      <c r="B7" s="37">
        <f>STDEV(A9:A208)/SQRT(200)</f>
        <v>7.5388541254698976E-14</v>
      </c>
      <c r="C7" s="37">
        <f>AVERAGE(C9:C208)</f>
        <v>7.3953289199999977E-12</v>
      </c>
      <c r="D7" s="37">
        <f>STDEV(C9:C208)/SQRT(200)</f>
        <v>9.0317970999921599E-14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1.773515E-11</v>
      </c>
      <c r="B9" s="35">
        <v>0.30003020000000002</v>
      </c>
      <c r="C9" s="35">
        <v>6.8212100000000002E-12</v>
      </c>
      <c r="D9" s="35">
        <v>0.30103059999999998</v>
      </c>
    </row>
    <row r="10" spans="1:4" x14ac:dyDescent="0.25">
      <c r="A10" s="35">
        <v>1.864464E-11</v>
      </c>
      <c r="B10" s="35">
        <v>0.98309849999999999</v>
      </c>
      <c r="C10" s="35">
        <v>7.5033310000000003E-12</v>
      </c>
      <c r="D10" s="35">
        <v>0.98509840000000004</v>
      </c>
    </row>
    <row r="11" spans="1:4" x14ac:dyDescent="0.25">
      <c r="A11" s="35">
        <v>1.9781510000000001E-11</v>
      </c>
      <c r="B11" s="35">
        <v>1.3891389999999999</v>
      </c>
      <c r="C11" s="35">
        <v>6.366463E-12</v>
      </c>
      <c r="D11" s="35">
        <v>1.3891389999999999</v>
      </c>
    </row>
    <row r="12" spans="1:4" x14ac:dyDescent="0.25">
      <c r="A12" s="35">
        <v>1.6598279999999999E-11</v>
      </c>
      <c r="B12" s="35">
        <v>1.794179</v>
      </c>
      <c r="C12" s="35">
        <v>8.1854519999999996E-12</v>
      </c>
      <c r="D12" s="35">
        <v>1.79318</v>
      </c>
    </row>
    <row r="13" spans="1:4" x14ac:dyDescent="0.25">
      <c r="A13" s="35">
        <v>1.7507770000000001E-11</v>
      </c>
      <c r="B13" s="35">
        <v>2.1982200000000001</v>
      </c>
      <c r="C13" s="35">
        <v>7.9580790000000002E-12</v>
      </c>
      <c r="D13" s="35">
        <v>2.1962199999999998</v>
      </c>
    </row>
    <row r="14" spans="1:4" x14ac:dyDescent="0.25">
      <c r="A14" s="35">
        <v>1.63709E-11</v>
      </c>
      <c r="B14" s="35">
        <v>2.6032600000000001</v>
      </c>
      <c r="C14" s="35">
        <v>5.9117159999999999E-12</v>
      </c>
      <c r="D14" s="35">
        <v>2.6012599999999999</v>
      </c>
    </row>
    <row r="15" spans="1:4" x14ac:dyDescent="0.25">
      <c r="A15" s="35">
        <v>2.0236259999999999E-11</v>
      </c>
      <c r="B15" s="35">
        <v>3.007301</v>
      </c>
      <c r="C15" s="35">
        <v>7.7307050000000002E-12</v>
      </c>
      <c r="D15" s="35">
        <v>3.0053010000000002</v>
      </c>
    </row>
    <row r="16" spans="1:4" x14ac:dyDescent="0.25">
      <c r="A16" s="35">
        <v>1.705303E-11</v>
      </c>
      <c r="B16" s="35">
        <v>3.4113419999999999</v>
      </c>
      <c r="C16" s="35">
        <v>7.5033310000000003E-12</v>
      </c>
      <c r="D16" s="35">
        <v>3.4093420000000001</v>
      </c>
    </row>
    <row r="17" spans="1:4" x14ac:dyDescent="0.25">
      <c r="A17" s="35">
        <v>1.7507770000000001E-11</v>
      </c>
      <c r="B17" s="35">
        <v>3.8153820000000001</v>
      </c>
      <c r="C17" s="35">
        <v>5.0022209999999998E-12</v>
      </c>
      <c r="D17" s="35">
        <v>3.8133819999999998</v>
      </c>
    </row>
    <row r="18" spans="1:4" x14ac:dyDescent="0.25">
      <c r="A18" s="35">
        <v>1.841727E-11</v>
      </c>
      <c r="B18" s="35">
        <v>4.2194209999999996</v>
      </c>
      <c r="C18" s="35">
        <v>7.2759579999999993E-12</v>
      </c>
      <c r="D18" s="35">
        <v>4.217422</v>
      </c>
    </row>
    <row r="19" spans="1:4" x14ac:dyDescent="0.25">
      <c r="A19" s="35">
        <v>1.7507770000000001E-11</v>
      </c>
      <c r="B19" s="35">
        <v>4.6254629999999999</v>
      </c>
      <c r="C19" s="35">
        <v>1.000444E-11</v>
      </c>
      <c r="D19" s="35">
        <v>4.6214620000000002</v>
      </c>
    </row>
    <row r="20" spans="1:4" x14ac:dyDescent="0.25">
      <c r="A20" s="35">
        <v>1.864464E-11</v>
      </c>
      <c r="B20" s="35">
        <v>5.0295030000000001</v>
      </c>
      <c r="C20" s="35">
        <v>8.6401999999999995E-12</v>
      </c>
      <c r="D20" s="35">
        <v>5.0265040000000001</v>
      </c>
    </row>
    <row r="21" spans="1:4" x14ac:dyDescent="0.25">
      <c r="A21" s="35">
        <v>1.6598279999999999E-11</v>
      </c>
      <c r="B21" s="35">
        <v>5.4335430000000002</v>
      </c>
      <c r="C21" s="35">
        <v>8.1854519999999996E-12</v>
      </c>
      <c r="D21" s="35">
        <v>5.4295429999999998</v>
      </c>
    </row>
    <row r="22" spans="1:4" x14ac:dyDescent="0.25">
      <c r="A22" s="35">
        <v>1.773515E-11</v>
      </c>
      <c r="B22" s="35">
        <v>5.838584</v>
      </c>
      <c r="C22" s="35">
        <v>7.5033310000000003E-12</v>
      </c>
      <c r="D22" s="35">
        <v>5.833583</v>
      </c>
    </row>
    <row r="23" spans="1:4" x14ac:dyDescent="0.25">
      <c r="A23" s="35">
        <v>1.7507770000000001E-11</v>
      </c>
      <c r="B23" s="35">
        <v>6.2436249999999998</v>
      </c>
      <c r="C23" s="35">
        <v>9.3223210000000004E-12</v>
      </c>
      <c r="D23" s="35">
        <v>6.2366239999999999</v>
      </c>
    </row>
    <row r="24" spans="1:4" x14ac:dyDescent="0.25">
      <c r="A24" s="35">
        <v>1.8872020000000001E-11</v>
      </c>
      <c r="B24" s="35">
        <v>6.6476649999999999</v>
      </c>
      <c r="C24" s="35">
        <v>7.5033310000000003E-12</v>
      </c>
      <c r="D24" s="35">
        <v>6.6406640000000001</v>
      </c>
    </row>
    <row r="25" spans="1:4" x14ac:dyDescent="0.25">
      <c r="A25" s="35">
        <v>1.9099390000000001E-11</v>
      </c>
      <c r="B25" s="35">
        <v>7.0517050000000001</v>
      </c>
      <c r="C25" s="35">
        <v>7.9580790000000002E-12</v>
      </c>
      <c r="D25" s="35">
        <v>7.0437050000000001</v>
      </c>
    </row>
    <row r="26" spans="1:4" x14ac:dyDescent="0.25">
      <c r="A26" s="35">
        <v>1.6598279999999999E-11</v>
      </c>
      <c r="B26" s="35">
        <v>7.4547460000000001</v>
      </c>
      <c r="C26" s="35">
        <v>7.7307050000000002E-12</v>
      </c>
      <c r="D26" s="35">
        <v>7.4477450000000003</v>
      </c>
    </row>
    <row r="27" spans="1:4" x14ac:dyDescent="0.25">
      <c r="A27" s="35">
        <v>1.7962519999999999E-11</v>
      </c>
      <c r="B27" s="35">
        <v>7.8597869999999999</v>
      </c>
      <c r="C27" s="35">
        <v>6.8212100000000002E-12</v>
      </c>
      <c r="D27" s="35">
        <v>7.8507860000000003</v>
      </c>
    </row>
    <row r="28" spans="1:4" x14ac:dyDescent="0.25">
      <c r="A28" s="35">
        <v>1.841727E-11</v>
      </c>
      <c r="B28" s="35">
        <v>8.2638259999999999</v>
      </c>
      <c r="C28" s="35">
        <v>6.366463E-12</v>
      </c>
      <c r="D28" s="35">
        <v>8.2548259999999996</v>
      </c>
    </row>
    <row r="29" spans="1:4" x14ac:dyDescent="0.25">
      <c r="A29" s="35">
        <v>1.7507770000000001E-11</v>
      </c>
      <c r="B29" s="35">
        <v>8.6668660000000006</v>
      </c>
      <c r="C29" s="35">
        <v>7.2759579999999993E-12</v>
      </c>
      <c r="D29" s="35">
        <v>8.6598659999999992</v>
      </c>
    </row>
    <row r="30" spans="1:4" x14ac:dyDescent="0.25">
      <c r="A30" s="35">
        <v>1.63709E-11</v>
      </c>
      <c r="B30" s="35">
        <v>9.0719069999999995</v>
      </c>
      <c r="C30" s="35">
        <v>6.8212100000000002E-12</v>
      </c>
      <c r="D30" s="35">
        <v>9.0629069999999992</v>
      </c>
    </row>
    <row r="31" spans="1:4" x14ac:dyDescent="0.25">
      <c r="A31" s="35">
        <v>1.5006659999999999E-11</v>
      </c>
      <c r="B31" s="35">
        <v>9.4759480000000007</v>
      </c>
      <c r="C31" s="35">
        <v>6.593837E-12</v>
      </c>
      <c r="D31" s="35">
        <v>9.4679470000000006</v>
      </c>
    </row>
    <row r="32" spans="1:4" x14ac:dyDescent="0.25">
      <c r="A32" s="35">
        <v>1.7507770000000001E-11</v>
      </c>
      <c r="B32" s="35">
        <v>9.8799880000000009</v>
      </c>
      <c r="C32" s="35">
        <v>7.9580790000000002E-12</v>
      </c>
      <c r="D32" s="35">
        <v>9.8719870000000007</v>
      </c>
    </row>
    <row r="33" spans="1:4" x14ac:dyDescent="0.25">
      <c r="A33" s="35">
        <v>1.6598279999999999E-11</v>
      </c>
      <c r="B33" s="35">
        <v>10.285030000000001</v>
      </c>
      <c r="C33" s="35">
        <v>6.8212100000000002E-12</v>
      </c>
      <c r="D33" s="35">
        <v>10.27603</v>
      </c>
    </row>
    <row r="34" spans="1:4" x14ac:dyDescent="0.25">
      <c r="A34" s="35">
        <v>1.7507770000000001E-11</v>
      </c>
      <c r="B34" s="35">
        <v>10.689069999999999</v>
      </c>
      <c r="C34" s="35">
        <v>7.7307050000000002E-12</v>
      </c>
      <c r="D34" s="35">
        <v>10.679069999999999</v>
      </c>
    </row>
    <row r="35" spans="1:4" x14ac:dyDescent="0.25">
      <c r="A35" s="35">
        <v>1.6598279999999999E-11</v>
      </c>
      <c r="B35" s="35">
        <v>11.093109999999999</v>
      </c>
      <c r="C35" s="35">
        <v>7.7307050000000002E-12</v>
      </c>
      <c r="D35" s="35">
        <v>11.08311</v>
      </c>
    </row>
    <row r="36" spans="1:4" x14ac:dyDescent="0.25">
      <c r="A36" s="35">
        <v>1.7280399999999999E-11</v>
      </c>
      <c r="B36" s="35">
        <v>11.49615</v>
      </c>
      <c r="C36" s="35">
        <v>8.6401999999999995E-12</v>
      </c>
      <c r="D36" s="35">
        <v>11.48715</v>
      </c>
    </row>
    <row r="37" spans="1:4" x14ac:dyDescent="0.25">
      <c r="A37" s="35">
        <v>1.773515E-11</v>
      </c>
      <c r="B37" s="35">
        <v>11.90119</v>
      </c>
      <c r="C37" s="35">
        <v>7.2759579999999993E-12</v>
      </c>
      <c r="D37" s="35">
        <v>11.892189999999999</v>
      </c>
    </row>
    <row r="38" spans="1:4" x14ac:dyDescent="0.25">
      <c r="A38" s="35">
        <v>1.841727E-11</v>
      </c>
      <c r="B38" s="35">
        <v>12.306229999999999</v>
      </c>
      <c r="C38" s="35">
        <v>7.2759579999999993E-12</v>
      </c>
      <c r="D38" s="35">
        <v>12.29623</v>
      </c>
    </row>
    <row r="39" spans="1:4" x14ac:dyDescent="0.25">
      <c r="A39" s="35">
        <v>1.841727E-11</v>
      </c>
      <c r="B39" s="35">
        <v>12.711270000000001</v>
      </c>
      <c r="C39" s="35">
        <v>6.8212100000000002E-12</v>
      </c>
      <c r="D39" s="35">
        <v>12.70027</v>
      </c>
    </row>
    <row r="40" spans="1:4" x14ac:dyDescent="0.25">
      <c r="A40" s="35">
        <v>1.864464E-11</v>
      </c>
      <c r="B40" s="35">
        <v>13.11631</v>
      </c>
      <c r="C40" s="35">
        <v>6.1390890000000001E-12</v>
      </c>
      <c r="D40" s="35">
        <v>13.10331</v>
      </c>
    </row>
    <row r="41" spans="1:4" x14ac:dyDescent="0.25">
      <c r="A41" s="35">
        <v>1.7962519999999999E-11</v>
      </c>
      <c r="B41" s="35">
        <v>13.519349999999999</v>
      </c>
      <c r="C41" s="35">
        <v>6.8212100000000002E-12</v>
      </c>
      <c r="D41" s="35">
        <v>13.50835</v>
      </c>
    </row>
    <row r="42" spans="1:4" x14ac:dyDescent="0.25">
      <c r="A42" s="35">
        <v>1.841727E-11</v>
      </c>
      <c r="B42" s="35">
        <v>13.924390000000001</v>
      </c>
      <c r="C42" s="35">
        <v>8.6401999999999995E-12</v>
      </c>
      <c r="D42" s="35">
        <v>13.911390000000001</v>
      </c>
    </row>
    <row r="43" spans="1:4" x14ac:dyDescent="0.25">
      <c r="A43" s="35">
        <v>1.705303E-11</v>
      </c>
      <c r="B43" s="35">
        <v>14.328430000000001</v>
      </c>
      <c r="C43" s="35">
        <v>9.7770679999999997E-12</v>
      </c>
      <c r="D43" s="35">
        <v>14.315429999999999</v>
      </c>
    </row>
    <row r="44" spans="1:4" x14ac:dyDescent="0.25">
      <c r="A44" s="35">
        <v>1.7962519999999999E-11</v>
      </c>
      <c r="B44" s="35">
        <v>14.733470000000001</v>
      </c>
      <c r="C44" s="35">
        <v>9.3223210000000004E-12</v>
      </c>
      <c r="D44" s="35">
        <v>14.719469999999999</v>
      </c>
    </row>
    <row r="45" spans="1:4" x14ac:dyDescent="0.25">
      <c r="A45" s="35">
        <v>1.864464E-11</v>
      </c>
      <c r="B45" s="35">
        <v>15.136509999999999</v>
      </c>
      <c r="C45" s="35">
        <v>5.9117159999999999E-12</v>
      </c>
      <c r="D45" s="35">
        <v>15.12251</v>
      </c>
    </row>
    <row r="46" spans="1:4" x14ac:dyDescent="0.25">
      <c r="A46" s="35">
        <v>1.7962519999999999E-11</v>
      </c>
      <c r="B46" s="35">
        <v>15.54055</v>
      </c>
      <c r="C46" s="35">
        <v>5.9117159999999999E-12</v>
      </c>
      <c r="D46" s="35">
        <v>15.52655</v>
      </c>
    </row>
    <row r="47" spans="1:4" x14ac:dyDescent="0.25">
      <c r="A47" s="35">
        <v>1.773515E-11</v>
      </c>
      <c r="B47" s="35">
        <v>15.945589999999999</v>
      </c>
      <c r="C47" s="35">
        <v>8.1854519999999996E-12</v>
      </c>
      <c r="D47" s="35">
        <v>15.93059</v>
      </c>
    </row>
    <row r="48" spans="1:4" x14ac:dyDescent="0.25">
      <c r="A48" s="35">
        <v>1.8872020000000001E-11</v>
      </c>
      <c r="B48" s="35">
        <v>16.349640000000001</v>
      </c>
      <c r="C48" s="35">
        <v>6.593837E-12</v>
      </c>
      <c r="D48" s="35">
        <v>16.334630000000001</v>
      </c>
    </row>
    <row r="49" spans="1:4" x14ac:dyDescent="0.25">
      <c r="A49" s="35">
        <v>1.7507770000000001E-11</v>
      </c>
      <c r="B49" s="35">
        <v>16.754670000000001</v>
      </c>
      <c r="C49" s="35">
        <v>9.0949470000000004E-12</v>
      </c>
      <c r="D49" s="35">
        <v>16.737670000000001</v>
      </c>
    </row>
    <row r="50" spans="1:4" x14ac:dyDescent="0.25">
      <c r="A50" s="35">
        <v>1.7962519999999999E-11</v>
      </c>
      <c r="B50" s="35">
        <v>17.15972</v>
      </c>
      <c r="C50" s="35">
        <v>9.0949470000000004E-12</v>
      </c>
      <c r="D50" s="35">
        <v>17.14171</v>
      </c>
    </row>
    <row r="51" spans="1:4" x14ac:dyDescent="0.25">
      <c r="A51" s="35">
        <v>1.841727E-11</v>
      </c>
      <c r="B51" s="35">
        <v>17.563759999999998</v>
      </c>
      <c r="C51" s="35">
        <v>8.8675730000000005E-12</v>
      </c>
      <c r="D51" s="35">
        <v>17.545750000000002</v>
      </c>
    </row>
    <row r="52" spans="1:4" x14ac:dyDescent="0.25">
      <c r="A52" s="35">
        <v>1.7507770000000001E-11</v>
      </c>
      <c r="B52" s="35">
        <v>17.968800000000002</v>
      </c>
      <c r="C52" s="35">
        <v>8.8675730000000005E-12</v>
      </c>
      <c r="D52" s="35">
        <v>17.9498</v>
      </c>
    </row>
    <row r="53" spans="1:4" x14ac:dyDescent="0.25">
      <c r="A53" s="35">
        <v>1.705303E-11</v>
      </c>
      <c r="B53" s="35">
        <v>18.37284</v>
      </c>
      <c r="C53" s="35">
        <v>6.1390890000000001E-12</v>
      </c>
      <c r="D53" s="35">
        <v>18.353840000000002</v>
      </c>
    </row>
    <row r="54" spans="1:4" x14ac:dyDescent="0.25">
      <c r="A54" s="35">
        <v>1.9099390000000001E-11</v>
      </c>
      <c r="B54" s="35">
        <v>18.776879999999998</v>
      </c>
      <c r="C54" s="35">
        <v>7.7307050000000002E-12</v>
      </c>
      <c r="D54" s="35">
        <v>18.75788</v>
      </c>
    </row>
    <row r="55" spans="1:4" x14ac:dyDescent="0.25">
      <c r="A55" s="35">
        <v>1.6143530000000001E-11</v>
      </c>
      <c r="B55" s="35">
        <v>19.181920000000002</v>
      </c>
      <c r="C55" s="35">
        <v>6.593837E-12</v>
      </c>
      <c r="D55" s="35">
        <v>19.161919999999999</v>
      </c>
    </row>
    <row r="56" spans="1:4" x14ac:dyDescent="0.25">
      <c r="A56" s="35">
        <v>1.7280399999999999E-11</v>
      </c>
      <c r="B56" s="35">
        <v>19.58596</v>
      </c>
      <c r="C56" s="35">
        <v>5.0022209999999998E-12</v>
      </c>
      <c r="D56" s="35">
        <v>19.564959999999999</v>
      </c>
    </row>
    <row r="57" spans="1:4" x14ac:dyDescent="0.25">
      <c r="A57" s="35">
        <v>1.7280399999999999E-11</v>
      </c>
      <c r="B57" s="35">
        <v>19.989999999999998</v>
      </c>
      <c r="C57" s="35">
        <v>6.593837E-12</v>
      </c>
      <c r="D57" s="35">
        <v>19.97</v>
      </c>
    </row>
    <row r="58" spans="1:4" x14ac:dyDescent="0.25">
      <c r="A58" s="35">
        <v>1.8872020000000001E-11</v>
      </c>
      <c r="B58" s="35">
        <v>20.39404</v>
      </c>
      <c r="C58" s="35">
        <v>6.593837E-12</v>
      </c>
      <c r="D58" s="35">
        <v>20.374040000000001</v>
      </c>
    </row>
    <row r="59" spans="1:4" x14ac:dyDescent="0.25">
      <c r="A59" s="35">
        <v>1.773515E-11</v>
      </c>
      <c r="B59" s="35">
        <v>20.798079999999999</v>
      </c>
      <c r="C59" s="35">
        <v>6.593837E-12</v>
      </c>
      <c r="D59" s="35">
        <v>20.777080000000002</v>
      </c>
    </row>
    <row r="60" spans="1:4" x14ac:dyDescent="0.25">
      <c r="A60" s="35">
        <v>1.4551920000000001E-11</v>
      </c>
      <c r="B60" s="35">
        <v>21.202120000000001</v>
      </c>
      <c r="C60" s="35">
        <v>6.1390890000000001E-12</v>
      </c>
      <c r="D60" s="35">
        <v>21.182120000000001</v>
      </c>
    </row>
    <row r="61" spans="1:4" x14ac:dyDescent="0.25">
      <c r="A61" s="35">
        <v>1.7962519999999999E-11</v>
      </c>
      <c r="B61" s="35">
        <v>21.60716</v>
      </c>
      <c r="C61" s="35">
        <v>8.1854519999999996E-12</v>
      </c>
      <c r="D61" s="35">
        <v>21.585159999999998</v>
      </c>
    </row>
    <row r="62" spans="1:4" x14ac:dyDescent="0.25">
      <c r="A62" s="35">
        <v>1.864464E-11</v>
      </c>
      <c r="B62" s="35">
        <v>22.011199999999999</v>
      </c>
      <c r="C62" s="35">
        <v>7.7307050000000002E-12</v>
      </c>
      <c r="D62" s="35">
        <v>21.9892</v>
      </c>
    </row>
    <row r="63" spans="1:4" x14ac:dyDescent="0.25">
      <c r="A63" s="35">
        <v>1.7507770000000001E-11</v>
      </c>
      <c r="B63" s="35">
        <v>22.416239999999998</v>
      </c>
      <c r="C63" s="35">
        <v>8.6401999999999995E-12</v>
      </c>
      <c r="D63" s="35">
        <v>22.39424</v>
      </c>
    </row>
    <row r="64" spans="1:4" x14ac:dyDescent="0.25">
      <c r="A64" s="35">
        <v>1.7507770000000001E-11</v>
      </c>
      <c r="B64" s="35">
        <v>22.82028</v>
      </c>
      <c r="C64" s="35">
        <v>7.7307050000000002E-12</v>
      </c>
      <c r="D64" s="35">
        <v>22.798279999999998</v>
      </c>
    </row>
    <row r="65" spans="1:4" x14ac:dyDescent="0.25">
      <c r="A65" s="35">
        <v>1.9099390000000001E-11</v>
      </c>
      <c r="B65" s="35">
        <v>23.223320000000001</v>
      </c>
      <c r="C65" s="35">
        <v>6.1390890000000001E-12</v>
      </c>
      <c r="D65" s="35">
        <v>23.20232</v>
      </c>
    </row>
    <row r="66" spans="1:4" x14ac:dyDescent="0.25">
      <c r="A66" s="35">
        <v>1.6598279999999999E-11</v>
      </c>
      <c r="B66" s="35">
        <v>23.627359999999999</v>
      </c>
      <c r="C66" s="35">
        <v>7.2759579999999993E-12</v>
      </c>
      <c r="D66" s="35">
        <v>23.606359999999999</v>
      </c>
    </row>
    <row r="67" spans="1:4" x14ac:dyDescent="0.25">
      <c r="A67" s="35">
        <v>1.7507770000000001E-11</v>
      </c>
      <c r="B67" s="35">
        <v>24.031400000000001</v>
      </c>
      <c r="C67" s="35">
        <v>9.0949470000000004E-12</v>
      </c>
      <c r="D67" s="35">
        <v>24.010400000000001</v>
      </c>
    </row>
    <row r="68" spans="1:4" x14ac:dyDescent="0.25">
      <c r="A68" s="35">
        <v>1.864464E-11</v>
      </c>
      <c r="B68" s="35">
        <v>24.43544</v>
      </c>
      <c r="C68" s="35">
        <v>7.2759579999999993E-12</v>
      </c>
      <c r="D68" s="35">
        <v>24.413440000000001</v>
      </c>
    </row>
    <row r="69" spans="1:4" x14ac:dyDescent="0.25">
      <c r="A69" s="35">
        <v>1.8872020000000001E-11</v>
      </c>
      <c r="B69" s="35">
        <v>24.840479999999999</v>
      </c>
      <c r="C69" s="35">
        <v>9.7770679999999997E-12</v>
      </c>
      <c r="D69" s="35">
        <v>24.81748</v>
      </c>
    </row>
    <row r="70" spans="1:4" x14ac:dyDescent="0.25">
      <c r="A70" s="35">
        <v>1.7962519999999999E-11</v>
      </c>
      <c r="B70" s="35">
        <v>25.24352</v>
      </c>
      <c r="C70" s="35">
        <v>7.9580790000000002E-12</v>
      </c>
      <c r="D70" s="35">
        <v>25.22052</v>
      </c>
    </row>
    <row r="71" spans="1:4" x14ac:dyDescent="0.25">
      <c r="A71" s="35">
        <v>1.8872020000000001E-11</v>
      </c>
      <c r="B71" s="35">
        <v>25.64856</v>
      </c>
      <c r="C71" s="35">
        <v>7.9580790000000002E-12</v>
      </c>
      <c r="D71" s="35">
        <v>25.624559999999999</v>
      </c>
    </row>
    <row r="72" spans="1:4" x14ac:dyDescent="0.25">
      <c r="A72" s="35">
        <v>2.1145749999999998E-11</v>
      </c>
      <c r="B72" s="35">
        <v>26.052600000000002</v>
      </c>
      <c r="C72" s="35">
        <v>6.8212100000000002E-12</v>
      </c>
      <c r="D72" s="35">
        <v>26.028600000000001</v>
      </c>
    </row>
    <row r="73" spans="1:4" x14ac:dyDescent="0.25">
      <c r="A73" s="35">
        <v>1.841727E-11</v>
      </c>
      <c r="B73" s="35">
        <v>26.458649999999999</v>
      </c>
      <c r="C73" s="35">
        <v>7.2759579999999993E-12</v>
      </c>
      <c r="D73" s="35">
        <v>26.43364</v>
      </c>
    </row>
    <row r="74" spans="1:4" x14ac:dyDescent="0.25">
      <c r="A74" s="35">
        <v>1.8872020000000001E-11</v>
      </c>
      <c r="B74" s="35">
        <v>26.863689999999998</v>
      </c>
      <c r="C74" s="35">
        <v>8.1854519999999996E-12</v>
      </c>
      <c r="D74" s="35">
        <v>26.836680000000001</v>
      </c>
    </row>
    <row r="75" spans="1:4" x14ac:dyDescent="0.25">
      <c r="A75" s="35">
        <v>1.7962519999999999E-11</v>
      </c>
      <c r="B75" s="35">
        <v>27.26773</v>
      </c>
      <c r="C75" s="35">
        <v>7.2759579999999993E-12</v>
      </c>
      <c r="D75" s="35">
        <v>27.24072</v>
      </c>
    </row>
    <row r="76" spans="1:4" x14ac:dyDescent="0.25">
      <c r="A76" s="35">
        <v>1.7507770000000001E-11</v>
      </c>
      <c r="B76" s="35">
        <v>27.67277</v>
      </c>
      <c r="C76" s="35">
        <v>7.9580790000000002E-12</v>
      </c>
      <c r="D76" s="35">
        <v>27.645759999999999</v>
      </c>
    </row>
    <row r="77" spans="1:4" x14ac:dyDescent="0.25">
      <c r="A77" s="35">
        <v>1.705303E-11</v>
      </c>
      <c r="B77" s="35">
        <v>28.076809999999998</v>
      </c>
      <c r="C77" s="35">
        <v>7.9580790000000002E-12</v>
      </c>
      <c r="D77" s="35">
        <v>28.049810000000001</v>
      </c>
    </row>
    <row r="78" spans="1:4" x14ac:dyDescent="0.25">
      <c r="A78" s="35">
        <v>2.0236259999999999E-11</v>
      </c>
      <c r="B78" s="35">
        <v>28.481850000000001</v>
      </c>
      <c r="C78" s="35">
        <v>4.3200999999999997E-12</v>
      </c>
      <c r="D78" s="35">
        <v>28.452850000000002</v>
      </c>
    </row>
    <row r="79" spans="1:4" x14ac:dyDescent="0.25">
      <c r="A79" s="35">
        <v>1.9099390000000001E-11</v>
      </c>
      <c r="B79" s="35">
        <v>28.884889999999999</v>
      </c>
      <c r="C79" s="35">
        <v>5.456968E-12</v>
      </c>
      <c r="D79" s="35">
        <v>28.85689</v>
      </c>
    </row>
    <row r="80" spans="1:4" x14ac:dyDescent="0.25">
      <c r="A80" s="35">
        <v>1.7962519999999999E-11</v>
      </c>
      <c r="B80" s="35">
        <v>29.288930000000001</v>
      </c>
      <c r="C80" s="35">
        <v>7.5033310000000003E-12</v>
      </c>
      <c r="D80" s="35">
        <v>29.259930000000001</v>
      </c>
    </row>
    <row r="81" spans="1:4" x14ac:dyDescent="0.25">
      <c r="A81" s="35">
        <v>1.773515E-11</v>
      </c>
      <c r="B81" s="35">
        <v>29.692969999999999</v>
      </c>
      <c r="C81" s="35">
        <v>6.593837E-12</v>
      </c>
      <c r="D81" s="35">
        <v>29.662970000000001</v>
      </c>
    </row>
    <row r="82" spans="1:4" x14ac:dyDescent="0.25">
      <c r="A82" s="35">
        <v>1.7507770000000001E-11</v>
      </c>
      <c r="B82" s="35">
        <v>30.097010000000001</v>
      </c>
      <c r="C82" s="35">
        <v>8.8675730000000005E-12</v>
      </c>
      <c r="D82" s="35">
        <v>30.068010000000001</v>
      </c>
    </row>
    <row r="83" spans="1:4" x14ac:dyDescent="0.25">
      <c r="A83" s="35">
        <v>1.864464E-11</v>
      </c>
      <c r="B83" s="35">
        <v>30.501049999999999</v>
      </c>
      <c r="C83" s="35">
        <v>6.1390890000000001E-12</v>
      </c>
      <c r="D83" s="35">
        <v>30.472049999999999</v>
      </c>
    </row>
    <row r="84" spans="1:4" x14ac:dyDescent="0.25">
      <c r="A84" s="35">
        <v>1.864464E-11</v>
      </c>
      <c r="B84" s="35">
        <v>30.906089999999999</v>
      </c>
      <c r="C84" s="35">
        <v>5.9117159999999999E-12</v>
      </c>
      <c r="D84" s="35">
        <v>30.876090000000001</v>
      </c>
    </row>
    <row r="85" spans="1:4" x14ac:dyDescent="0.25">
      <c r="A85" s="35">
        <v>1.63709E-11</v>
      </c>
      <c r="B85" s="35">
        <v>31.311129999999999</v>
      </c>
      <c r="C85" s="35">
        <v>6.1390890000000001E-12</v>
      </c>
      <c r="D85" s="35">
        <v>31.279129999999999</v>
      </c>
    </row>
    <row r="86" spans="1:4" x14ac:dyDescent="0.25">
      <c r="A86" s="35">
        <v>1.7280399999999999E-11</v>
      </c>
      <c r="B86" s="35">
        <v>31.714169999999999</v>
      </c>
      <c r="C86" s="35">
        <v>6.1390890000000001E-12</v>
      </c>
      <c r="D86" s="35">
        <v>31.68317</v>
      </c>
    </row>
    <row r="87" spans="1:4" x14ac:dyDescent="0.25">
      <c r="A87" s="35">
        <v>1.7280399999999999E-11</v>
      </c>
      <c r="B87" s="35">
        <v>32.119210000000002</v>
      </c>
      <c r="C87" s="35">
        <v>1.023182E-11</v>
      </c>
      <c r="D87" s="35">
        <v>32.087209999999999</v>
      </c>
    </row>
    <row r="88" spans="1:4" x14ac:dyDescent="0.25">
      <c r="A88" s="35">
        <v>1.705303E-11</v>
      </c>
      <c r="B88" s="35">
        <v>32.52225</v>
      </c>
      <c r="C88" s="35">
        <v>6.8212100000000002E-12</v>
      </c>
      <c r="D88" s="35">
        <v>32.491250000000001</v>
      </c>
    </row>
    <row r="89" spans="1:4" x14ac:dyDescent="0.25">
      <c r="A89" s="35">
        <v>1.8872020000000001E-11</v>
      </c>
      <c r="B89" s="35">
        <v>32.926290000000002</v>
      </c>
      <c r="C89" s="35">
        <v>7.9580790000000002E-12</v>
      </c>
      <c r="D89" s="35">
        <v>32.89629</v>
      </c>
    </row>
    <row r="90" spans="1:4" x14ac:dyDescent="0.25">
      <c r="A90" s="35">
        <v>1.705303E-11</v>
      </c>
      <c r="B90" s="35">
        <v>33.330329999999996</v>
      </c>
      <c r="C90" s="35">
        <v>6.593837E-12</v>
      </c>
      <c r="D90" s="35">
        <v>33.300330000000002</v>
      </c>
    </row>
    <row r="91" spans="1:4" x14ac:dyDescent="0.25">
      <c r="A91" s="35">
        <v>1.705303E-11</v>
      </c>
      <c r="B91" s="35">
        <v>33.735370000000003</v>
      </c>
      <c r="C91" s="35">
        <v>7.5033310000000003E-12</v>
      </c>
      <c r="D91" s="35">
        <v>33.705370000000002</v>
      </c>
    </row>
    <row r="92" spans="1:4" x14ac:dyDescent="0.25">
      <c r="A92" s="35">
        <v>1.7280399999999999E-11</v>
      </c>
      <c r="B92" s="35">
        <v>34.13841</v>
      </c>
      <c r="C92" s="35">
        <v>7.2759579999999993E-12</v>
      </c>
      <c r="D92" s="35">
        <v>34.109409999999997</v>
      </c>
    </row>
    <row r="93" spans="1:4" x14ac:dyDescent="0.25">
      <c r="A93" s="35">
        <v>2.000888E-11</v>
      </c>
      <c r="B93" s="35">
        <v>34.54345</v>
      </c>
      <c r="C93" s="35">
        <v>6.1390890000000001E-12</v>
      </c>
      <c r="D93" s="35">
        <v>34.512450000000001</v>
      </c>
    </row>
    <row r="94" spans="1:4" x14ac:dyDescent="0.25">
      <c r="A94" s="35">
        <v>1.7280399999999999E-11</v>
      </c>
      <c r="B94" s="35">
        <v>34.947490000000002</v>
      </c>
      <c r="C94" s="35">
        <v>7.2759579999999993E-12</v>
      </c>
      <c r="D94" s="35">
        <v>34.916490000000003</v>
      </c>
    </row>
    <row r="95" spans="1:4" x14ac:dyDescent="0.25">
      <c r="A95" s="35">
        <v>1.8872020000000001E-11</v>
      </c>
      <c r="B95" s="35">
        <v>35.352539999999998</v>
      </c>
      <c r="C95" s="35">
        <v>7.7307050000000002E-12</v>
      </c>
      <c r="D95" s="35">
        <v>35.320529999999998</v>
      </c>
    </row>
    <row r="96" spans="1:4" x14ac:dyDescent="0.25">
      <c r="A96" s="35">
        <v>1.705303E-11</v>
      </c>
      <c r="B96" s="35">
        <v>35.75658</v>
      </c>
      <c r="C96" s="35">
        <v>7.7307050000000002E-12</v>
      </c>
      <c r="D96" s="35">
        <v>35.72457</v>
      </c>
    </row>
    <row r="97" spans="1:4" x14ac:dyDescent="0.25">
      <c r="A97" s="35">
        <v>1.773515E-11</v>
      </c>
      <c r="B97" s="35">
        <v>36.161619999999999</v>
      </c>
      <c r="C97" s="35">
        <v>6.593837E-12</v>
      </c>
      <c r="D97" s="35">
        <v>36.128610000000002</v>
      </c>
    </row>
    <row r="98" spans="1:4" x14ac:dyDescent="0.25">
      <c r="A98" s="35">
        <v>1.5916160000000002E-11</v>
      </c>
      <c r="B98" s="35">
        <v>36.564660000000003</v>
      </c>
      <c r="C98" s="35">
        <v>6.593837E-12</v>
      </c>
      <c r="D98" s="35">
        <v>36.532649999999997</v>
      </c>
    </row>
    <row r="99" spans="1:4" x14ac:dyDescent="0.25">
      <c r="A99" s="35">
        <v>1.705303E-11</v>
      </c>
      <c r="B99" s="35">
        <v>36.969700000000003</v>
      </c>
      <c r="C99" s="35">
        <v>6.593837E-12</v>
      </c>
      <c r="D99" s="35">
        <v>36.936689999999999</v>
      </c>
    </row>
    <row r="100" spans="1:4" x14ac:dyDescent="0.25">
      <c r="A100" s="35">
        <v>1.6598279999999999E-11</v>
      </c>
      <c r="B100" s="35">
        <v>37.373739999999998</v>
      </c>
      <c r="C100" s="35">
        <v>7.5033310000000003E-12</v>
      </c>
      <c r="D100" s="35">
        <v>37.340730000000001</v>
      </c>
    </row>
    <row r="101" spans="1:4" x14ac:dyDescent="0.25">
      <c r="A101" s="35">
        <v>1.841727E-11</v>
      </c>
      <c r="B101" s="35">
        <v>37.77778</v>
      </c>
      <c r="C101" s="35">
        <v>6.593837E-12</v>
      </c>
      <c r="D101" s="35">
        <v>37.743769999999998</v>
      </c>
    </row>
    <row r="102" spans="1:4" x14ac:dyDescent="0.25">
      <c r="A102" s="35">
        <v>1.9099390000000001E-11</v>
      </c>
      <c r="B102" s="35">
        <v>38.181820000000002</v>
      </c>
      <c r="C102" s="35">
        <v>7.7307050000000002E-12</v>
      </c>
      <c r="D102" s="35">
        <v>38.146810000000002</v>
      </c>
    </row>
    <row r="103" spans="1:4" x14ac:dyDescent="0.25">
      <c r="A103" s="35">
        <v>1.773515E-11</v>
      </c>
      <c r="B103" s="35">
        <v>38.585859999999997</v>
      </c>
      <c r="C103" s="35">
        <v>7.5033310000000003E-12</v>
      </c>
      <c r="D103" s="35">
        <v>38.55086</v>
      </c>
    </row>
    <row r="104" spans="1:4" x14ac:dyDescent="0.25">
      <c r="A104" s="35">
        <v>1.546141E-11</v>
      </c>
      <c r="B104" s="35">
        <v>38.989899999999999</v>
      </c>
      <c r="C104" s="35">
        <v>7.7307050000000002E-12</v>
      </c>
      <c r="D104" s="35">
        <v>38.954900000000002</v>
      </c>
    </row>
    <row r="105" spans="1:4" x14ac:dyDescent="0.25">
      <c r="A105" s="35">
        <v>1.7280399999999999E-11</v>
      </c>
      <c r="B105" s="35">
        <v>39.394939999999998</v>
      </c>
      <c r="C105" s="35">
        <v>1.023182E-11</v>
      </c>
      <c r="D105" s="35">
        <v>39.357939999999999</v>
      </c>
    </row>
    <row r="106" spans="1:4" x14ac:dyDescent="0.25">
      <c r="A106" s="35">
        <v>1.6143530000000001E-11</v>
      </c>
      <c r="B106" s="35">
        <v>39.79898</v>
      </c>
      <c r="C106" s="35">
        <v>7.7307050000000002E-12</v>
      </c>
      <c r="D106" s="35">
        <v>39.762979999999999</v>
      </c>
    </row>
    <row r="107" spans="1:4" x14ac:dyDescent="0.25">
      <c r="A107" s="35">
        <v>1.864464E-11</v>
      </c>
      <c r="B107" s="35">
        <v>40.203020000000002</v>
      </c>
      <c r="C107" s="35">
        <v>9.7770679999999997E-12</v>
      </c>
      <c r="D107" s="35">
        <v>40.167020000000001</v>
      </c>
    </row>
    <row r="108" spans="1:4" x14ac:dyDescent="0.25">
      <c r="A108" s="35">
        <v>1.7507770000000001E-11</v>
      </c>
      <c r="B108" s="35">
        <v>40.607059999999997</v>
      </c>
      <c r="C108" s="35">
        <v>8.6401999999999995E-12</v>
      </c>
      <c r="D108" s="35">
        <v>40.570059999999998</v>
      </c>
    </row>
    <row r="109" spans="1:4" x14ac:dyDescent="0.25">
      <c r="A109" s="35">
        <v>1.5916160000000002E-11</v>
      </c>
      <c r="B109" s="35">
        <v>41.011099999999999</v>
      </c>
      <c r="C109" s="35">
        <v>7.7307050000000002E-12</v>
      </c>
      <c r="D109" s="35">
        <v>40.9741</v>
      </c>
    </row>
    <row r="110" spans="1:4" x14ac:dyDescent="0.25">
      <c r="A110" s="35">
        <v>1.7507770000000001E-11</v>
      </c>
      <c r="B110" s="35">
        <v>41.415140000000001</v>
      </c>
      <c r="C110" s="35">
        <v>6.8212100000000002E-12</v>
      </c>
      <c r="D110" s="35">
        <v>41.37914</v>
      </c>
    </row>
    <row r="111" spans="1:4" x14ac:dyDescent="0.25">
      <c r="A111" s="35">
        <v>1.63709E-11</v>
      </c>
      <c r="B111" s="35">
        <v>41.819180000000003</v>
      </c>
      <c r="C111" s="35">
        <v>7.2759579999999993E-12</v>
      </c>
      <c r="D111" s="35">
        <v>41.783180000000002</v>
      </c>
    </row>
    <row r="112" spans="1:4" x14ac:dyDescent="0.25">
      <c r="A112" s="35">
        <v>1.5234040000000001E-11</v>
      </c>
      <c r="B112" s="35">
        <v>42.224220000000003</v>
      </c>
      <c r="C112" s="35">
        <v>6.1390890000000001E-12</v>
      </c>
      <c r="D112" s="35">
        <v>42.187220000000003</v>
      </c>
    </row>
    <row r="113" spans="1:4" x14ac:dyDescent="0.25">
      <c r="A113" s="35">
        <v>1.5916160000000002E-11</v>
      </c>
      <c r="B113" s="35">
        <v>42.628259999999997</v>
      </c>
      <c r="C113" s="35">
        <v>7.5033310000000003E-12</v>
      </c>
      <c r="D113" s="35">
        <v>42.591259999999998</v>
      </c>
    </row>
    <row r="114" spans="1:4" x14ac:dyDescent="0.25">
      <c r="A114" s="35">
        <v>1.7280399999999999E-11</v>
      </c>
      <c r="B114" s="35">
        <v>43.033299999999997</v>
      </c>
      <c r="C114" s="35">
        <v>5.9117159999999999E-12</v>
      </c>
      <c r="D114" s="35">
        <v>42.9953</v>
      </c>
    </row>
    <row r="115" spans="1:4" x14ac:dyDescent="0.25">
      <c r="A115" s="35">
        <v>1.705303E-11</v>
      </c>
      <c r="B115" s="35">
        <v>43.436340000000001</v>
      </c>
      <c r="C115" s="35">
        <v>6.1390890000000001E-12</v>
      </c>
      <c r="D115" s="35">
        <v>43.398339999999997</v>
      </c>
    </row>
    <row r="116" spans="1:4" x14ac:dyDescent="0.25">
      <c r="A116" s="35">
        <v>1.7507770000000001E-11</v>
      </c>
      <c r="B116" s="35">
        <v>43.840380000000003</v>
      </c>
      <c r="C116" s="35">
        <v>7.2759579999999993E-12</v>
      </c>
      <c r="D116" s="35">
        <v>43.802379999999999</v>
      </c>
    </row>
    <row r="117" spans="1:4" x14ac:dyDescent="0.25">
      <c r="A117" s="35">
        <v>1.705303E-11</v>
      </c>
      <c r="B117" s="35">
        <v>44.244419999999998</v>
      </c>
      <c r="C117" s="35">
        <v>5.2295949999999998E-12</v>
      </c>
      <c r="D117" s="35">
        <v>44.206420000000001</v>
      </c>
    </row>
    <row r="118" spans="1:4" x14ac:dyDescent="0.25">
      <c r="A118" s="35">
        <v>1.7507770000000001E-11</v>
      </c>
      <c r="B118" s="35">
        <v>44.649459999999998</v>
      </c>
      <c r="C118" s="35">
        <v>7.7307050000000002E-12</v>
      </c>
      <c r="D118" s="35">
        <v>44.611460000000001</v>
      </c>
    </row>
    <row r="119" spans="1:4" x14ac:dyDescent="0.25">
      <c r="A119" s="35">
        <v>1.7280399999999999E-11</v>
      </c>
      <c r="B119" s="35">
        <v>45.052500000000002</v>
      </c>
      <c r="C119" s="35">
        <v>7.2759579999999993E-12</v>
      </c>
      <c r="D119" s="35">
        <v>45.015500000000003</v>
      </c>
    </row>
    <row r="120" spans="1:4" x14ac:dyDescent="0.25">
      <c r="A120" s="35">
        <v>1.841727E-11</v>
      </c>
      <c r="B120" s="35">
        <v>45.457549999999998</v>
      </c>
      <c r="C120" s="35">
        <v>7.2759579999999993E-12</v>
      </c>
      <c r="D120" s="35">
        <v>45.419539999999998</v>
      </c>
    </row>
    <row r="121" spans="1:4" x14ac:dyDescent="0.25">
      <c r="A121" s="35">
        <v>1.7280399999999999E-11</v>
      </c>
      <c r="B121" s="35">
        <v>45.86159</v>
      </c>
      <c r="C121" s="35">
        <v>9.0949470000000004E-12</v>
      </c>
      <c r="D121" s="35">
        <v>45.824579999999997</v>
      </c>
    </row>
    <row r="122" spans="1:4" x14ac:dyDescent="0.25">
      <c r="A122" s="35">
        <v>1.841727E-11</v>
      </c>
      <c r="B122" s="35">
        <v>46.266629999999999</v>
      </c>
      <c r="C122" s="35">
        <v>8.1854519999999996E-12</v>
      </c>
      <c r="D122" s="35">
        <v>46.228619999999999</v>
      </c>
    </row>
    <row r="123" spans="1:4" x14ac:dyDescent="0.25">
      <c r="A123" s="35">
        <v>2.000888E-11</v>
      </c>
      <c r="B123" s="35">
        <v>46.670670000000001</v>
      </c>
      <c r="C123" s="35">
        <v>9.0949470000000004E-12</v>
      </c>
      <c r="D123" s="35">
        <v>46.633659999999999</v>
      </c>
    </row>
    <row r="124" spans="1:4" x14ac:dyDescent="0.25">
      <c r="A124" s="35">
        <v>1.705303E-11</v>
      </c>
      <c r="B124" s="35">
        <v>47.074710000000003</v>
      </c>
      <c r="C124" s="35">
        <v>3.4106050000000001E-12</v>
      </c>
      <c r="D124" s="35">
        <v>47.037700000000001</v>
      </c>
    </row>
    <row r="125" spans="1:4" x14ac:dyDescent="0.25">
      <c r="A125" s="35">
        <v>1.773515E-11</v>
      </c>
      <c r="B125" s="35">
        <v>47.479750000000003</v>
      </c>
      <c r="C125" s="35">
        <v>6.8212100000000002E-12</v>
      </c>
      <c r="D125" s="35">
        <v>47.441740000000003</v>
      </c>
    </row>
    <row r="126" spans="1:4" x14ac:dyDescent="0.25">
      <c r="A126" s="35">
        <v>1.705303E-11</v>
      </c>
      <c r="B126" s="35">
        <v>47.88279</v>
      </c>
      <c r="C126" s="35">
        <v>8.6401999999999995E-12</v>
      </c>
      <c r="D126" s="35">
        <v>47.846789999999999</v>
      </c>
    </row>
    <row r="127" spans="1:4" x14ac:dyDescent="0.25">
      <c r="A127" s="35">
        <v>1.6143530000000001E-11</v>
      </c>
      <c r="B127" s="35">
        <v>48.286830000000002</v>
      </c>
      <c r="C127" s="35">
        <v>7.9580790000000002E-12</v>
      </c>
      <c r="D127" s="35">
        <v>48.251820000000002</v>
      </c>
    </row>
    <row r="128" spans="1:4" x14ac:dyDescent="0.25">
      <c r="A128" s="35">
        <v>1.63709E-11</v>
      </c>
      <c r="B128" s="35">
        <v>48.691870000000002</v>
      </c>
      <c r="C128" s="35">
        <v>5.0022209999999998E-12</v>
      </c>
      <c r="D128" s="35">
        <v>48.65587</v>
      </c>
    </row>
    <row r="129" spans="1:4" x14ac:dyDescent="0.25">
      <c r="A129" s="35">
        <v>1.705303E-11</v>
      </c>
      <c r="B129" s="35">
        <v>49.095910000000003</v>
      </c>
      <c r="C129" s="35">
        <v>7.7307050000000002E-12</v>
      </c>
      <c r="D129" s="35">
        <v>49.059910000000002</v>
      </c>
    </row>
    <row r="130" spans="1:4" x14ac:dyDescent="0.25">
      <c r="A130" s="35">
        <v>1.7507770000000001E-11</v>
      </c>
      <c r="B130" s="35">
        <v>49.499949999999998</v>
      </c>
      <c r="C130" s="35">
        <v>8.1854519999999996E-12</v>
      </c>
      <c r="D130" s="35">
        <v>49.462949999999999</v>
      </c>
    </row>
    <row r="131" spans="1:4" x14ac:dyDescent="0.25">
      <c r="A131" s="35">
        <v>1.6598279999999999E-11</v>
      </c>
      <c r="B131" s="35">
        <v>49.90399</v>
      </c>
      <c r="C131" s="35">
        <v>6.593837E-12</v>
      </c>
      <c r="D131" s="35">
        <v>49.866990000000001</v>
      </c>
    </row>
    <row r="132" spans="1:4" x14ac:dyDescent="0.25">
      <c r="A132" s="35">
        <v>1.8872020000000001E-11</v>
      </c>
      <c r="B132" s="35">
        <v>50.30903</v>
      </c>
      <c r="C132" s="35">
        <v>7.2759579999999993E-12</v>
      </c>
      <c r="D132" s="35">
        <v>50.271030000000003</v>
      </c>
    </row>
    <row r="133" spans="1:4" x14ac:dyDescent="0.25">
      <c r="A133" s="35">
        <v>1.6143530000000001E-11</v>
      </c>
      <c r="B133" s="35">
        <v>50.71407</v>
      </c>
      <c r="C133" s="35">
        <v>5.9117159999999999E-12</v>
      </c>
      <c r="D133" s="35">
        <v>50.675069999999998</v>
      </c>
    </row>
    <row r="134" spans="1:4" x14ac:dyDescent="0.25">
      <c r="A134" s="35">
        <v>1.864464E-11</v>
      </c>
      <c r="B134" s="35">
        <v>51.117109999999997</v>
      </c>
      <c r="C134" s="35">
        <v>9.3223210000000004E-12</v>
      </c>
      <c r="D134" s="35">
        <v>51.080109999999998</v>
      </c>
    </row>
    <row r="135" spans="1:4" x14ac:dyDescent="0.25">
      <c r="A135" s="35">
        <v>1.6598279999999999E-11</v>
      </c>
      <c r="B135" s="35">
        <v>51.521149999999999</v>
      </c>
      <c r="C135" s="35">
        <v>6.1390890000000001E-12</v>
      </c>
      <c r="D135" s="35">
        <v>51.48415</v>
      </c>
    </row>
    <row r="136" spans="1:4" x14ac:dyDescent="0.25">
      <c r="A136" s="35">
        <v>1.7507770000000001E-11</v>
      </c>
      <c r="B136" s="35">
        <v>51.926189999999998</v>
      </c>
      <c r="C136" s="35">
        <v>7.2759579999999993E-12</v>
      </c>
      <c r="D136" s="35">
        <v>51.888190000000002</v>
      </c>
    </row>
    <row r="137" spans="1:4" x14ac:dyDescent="0.25">
      <c r="A137" s="35">
        <v>1.705303E-11</v>
      </c>
      <c r="B137" s="35">
        <v>52.329230000000003</v>
      </c>
      <c r="C137" s="35">
        <v>5.9117159999999999E-12</v>
      </c>
      <c r="D137" s="35">
        <v>52.291229999999999</v>
      </c>
    </row>
    <row r="138" spans="1:4" x14ac:dyDescent="0.25">
      <c r="A138" s="35">
        <v>1.7962519999999999E-11</v>
      </c>
      <c r="B138" s="35">
        <v>52.733269999999997</v>
      </c>
      <c r="C138" s="35">
        <v>5.456968E-12</v>
      </c>
      <c r="D138" s="35">
        <v>52.695270000000001</v>
      </c>
    </row>
    <row r="139" spans="1:4" x14ac:dyDescent="0.25">
      <c r="A139" s="35">
        <v>1.9099390000000001E-11</v>
      </c>
      <c r="B139" s="35">
        <v>53.136310000000002</v>
      </c>
      <c r="C139" s="35">
        <v>7.2759579999999993E-12</v>
      </c>
      <c r="D139" s="35">
        <v>53.101309999999998</v>
      </c>
    </row>
    <row r="140" spans="1:4" x14ac:dyDescent="0.25">
      <c r="A140" s="35">
        <v>1.7507770000000001E-11</v>
      </c>
      <c r="B140" s="35">
        <v>53.540349999999997</v>
      </c>
      <c r="C140" s="35">
        <v>8.6401999999999995E-12</v>
      </c>
      <c r="D140" s="35">
        <v>53.504350000000002</v>
      </c>
    </row>
    <row r="141" spans="1:4" x14ac:dyDescent="0.25">
      <c r="A141" s="35">
        <v>1.864464E-11</v>
      </c>
      <c r="B141" s="35">
        <v>53.945390000000003</v>
      </c>
      <c r="C141" s="35">
        <v>7.7307050000000002E-12</v>
      </c>
      <c r="D141" s="35">
        <v>53.909390000000002</v>
      </c>
    </row>
    <row r="142" spans="1:4" x14ac:dyDescent="0.25">
      <c r="A142" s="35">
        <v>1.7962519999999999E-11</v>
      </c>
      <c r="B142" s="35">
        <v>54.349429999999998</v>
      </c>
      <c r="C142" s="35">
        <v>5.2295949999999998E-12</v>
      </c>
      <c r="D142" s="35">
        <v>54.313429999999997</v>
      </c>
    </row>
    <row r="143" spans="1:4" x14ac:dyDescent="0.25">
      <c r="A143" s="35">
        <v>1.63709E-11</v>
      </c>
      <c r="B143" s="35">
        <v>54.754480000000001</v>
      </c>
      <c r="C143" s="35">
        <v>8.8675730000000005E-12</v>
      </c>
      <c r="D143" s="35">
        <v>54.718470000000003</v>
      </c>
    </row>
    <row r="144" spans="1:4" x14ac:dyDescent="0.25">
      <c r="A144" s="35">
        <v>1.7280399999999999E-11</v>
      </c>
      <c r="B144" s="35">
        <v>55.15851</v>
      </c>
      <c r="C144" s="35">
        <v>7.5033310000000003E-12</v>
      </c>
      <c r="D144" s="35">
        <v>55.123510000000003</v>
      </c>
    </row>
    <row r="145" spans="1:4" x14ac:dyDescent="0.25">
      <c r="A145" s="35">
        <v>1.841727E-11</v>
      </c>
      <c r="B145" s="35">
        <v>55.563560000000003</v>
      </c>
      <c r="C145" s="35">
        <v>5.9117159999999999E-12</v>
      </c>
      <c r="D145" s="35">
        <v>55.527549999999998</v>
      </c>
    </row>
    <row r="146" spans="1:4" x14ac:dyDescent="0.25">
      <c r="A146" s="35">
        <v>1.864464E-11</v>
      </c>
      <c r="B146" s="35">
        <v>55.9666</v>
      </c>
      <c r="C146" s="35">
        <v>9.7770679999999997E-12</v>
      </c>
      <c r="D146" s="35">
        <v>55.93159</v>
      </c>
    </row>
    <row r="147" spans="1:4" x14ac:dyDescent="0.25">
      <c r="A147" s="35">
        <v>1.773515E-11</v>
      </c>
      <c r="B147" s="35">
        <v>56.371639999999999</v>
      </c>
      <c r="C147" s="35">
        <v>7.7307050000000002E-12</v>
      </c>
      <c r="D147" s="35">
        <v>56.335630000000002</v>
      </c>
    </row>
    <row r="148" spans="1:4" x14ac:dyDescent="0.25">
      <c r="A148" s="35">
        <v>1.705303E-11</v>
      </c>
      <c r="B148" s="35">
        <v>56.775680000000001</v>
      </c>
      <c r="C148" s="35">
        <v>7.2759579999999993E-12</v>
      </c>
      <c r="D148" s="35">
        <v>56.739669999999997</v>
      </c>
    </row>
    <row r="149" spans="1:4" x14ac:dyDescent="0.25">
      <c r="A149" s="35">
        <v>1.705303E-11</v>
      </c>
      <c r="B149" s="35">
        <v>57.179720000000003</v>
      </c>
      <c r="C149" s="35">
        <v>9.0949470000000004E-12</v>
      </c>
      <c r="D149" s="35">
        <v>57.143709999999999</v>
      </c>
    </row>
    <row r="150" spans="1:4" x14ac:dyDescent="0.25">
      <c r="A150" s="35">
        <v>1.864464E-11</v>
      </c>
      <c r="B150" s="35">
        <v>57.58276</v>
      </c>
      <c r="C150" s="35">
        <v>6.593837E-12</v>
      </c>
      <c r="D150" s="35">
        <v>57.548749999999998</v>
      </c>
    </row>
    <row r="151" spans="1:4" x14ac:dyDescent="0.25">
      <c r="A151" s="35">
        <v>1.63709E-11</v>
      </c>
      <c r="B151" s="35">
        <v>57.9878</v>
      </c>
      <c r="C151" s="35">
        <v>8.8675730000000005E-12</v>
      </c>
      <c r="D151" s="35">
        <v>57.951799999999999</v>
      </c>
    </row>
    <row r="152" spans="1:4" x14ac:dyDescent="0.25">
      <c r="A152" s="35">
        <v>1.6598279999999999E-11</v>
      </c>
      <c r="B152" s="35">
        <v>58.391840000000002</v>
      </c>
      <c r="C152" s="35">
        <v>6.593837E-12</v>
      </c>
      <c r="D152" s="35">
        <v>58.355840000000001</v>
      </c>
    </row>
    <row r="153" spans="1:4" x14ac:dyDescent="0.25">
      <c r="A153" s="35">
        <v>1.6598279999999999E-11</v>
      </c>
      <c r="B153" s="35">
        <v>58.796880000000002</v>
      </c>
      <c r="C153" s="35">
        <v>7.7307050000000002E-12</v>
      </c>
      <c r="D153" s="35">
        <v>58.758879999999998</v>
      </c>
    </row>
    <row r="154" spans="1:4" x14ac:dyDescent="0.25">
      <c r="A154" s="35">
        <v>1.705303E-11</v>
      </c>
      <c r="B154" s="35">
        <v>59.201920000000001</v>
      </c>
      <c r="C154" s="35">
        <v>7.9580790000000002E-12</v>
      </c>
      <c r="D154" s="35">
        <v>59.163919999999997</v>
      </c>
    </row>
    <row r="155" spans="1:4" x14ac:dyDescent="0.25">
      <c r="A155" s="35">
        <v>1.864464E-11</v>
      </c>
      <c r="B155" s="35">
        <v>59.605960000000003</v>
      </c>
      <c r="C155" s="35">
        <v>8.6401999999999995E-12</v>
      </c>
      <c r="D155" s="35">
        <v>59.566960000000002</v>
      </c>
    </row>
    <row r="156" spans="1:4" x14ac:dyDescent="0.25">
      <c r="A156" s="35">
        <v>1.7280399999999999E-11</v>
      </c>
      <c r="B156" s="35">
        <v>60.01</v>
      </c>
      <c r="C156" s="35">
        <v>6.1390890000000001E-12</v>
      </c>
      <c r="D156" s="35">
        <v>59.970999999999997</v>
      </c>
    </row>
    <row r="157" spans="1:4" x14ac:dyDescent="0.25">
      <c r="A157" s="35">
        <v>1.7507770000000001E-11</v>
      </c>
      <c r="B157" s="35">
        <v>60.41404</v>
      </c>
      <c r="C157" s="35">
        <v>8.6401999999999995E-12</v>
      </c>
      <c r="D157" s="35">
        <v>60.375039999999998</v>
      </c>
    </row>
    <row r="158" spans="1:4" x14ac:dyDescent="0.25">
      <c r="A158" s="35">
        <v>1.7507770000000001E-11</v>
      </c>
      <c r="B158" s="35">
        <v>60.818080000000002</v>
      </c>
      <c r="C158" s="35">
        <v>8.6401999999999995E-12</v>
      </c>
      <c r="D158" s="35">
        <v>60.77908</v>
      </c>
    </row>
    <row r="159" spans="1:4" x14ac:dyDescent="0.25">
      <c r="A159" s="35">
        <v>1.864464E-11</v>
      </c>
      <c r="B159" s="35">
        <v>61.222119999999997</v>
      </c>
      <c r="C159" s="35">
        <v>4.3200999999999997E-12</v>
      </c>
      <c r="D159" s="35">
        <v>61.18412</v>
      </c>
    </row>
    <row r="160" spans="1:4" x14ac:dyDescent="0.25">
      <c r="A160" s="35">
        <v>1.705303E-11</v>
      </c>
      <c r="B160" s="35">
        <v>61.627160000000003</v>
      </c>
      <c r="C160" s="35">
        <v>6.593837E-12</v>
      </c>
      <c r="D160" s="35">
        <v>61.588160000000002</v>
      </c>
    </row>
    <row r="161" spans="1:4" x14ac:dyDescent="0.25">
      <c r="A161" s="35">
        <v>1.7280399999999999E-11</v>
      </c>
      <c r="B161" s="35">
        <v>62.031199999999998</v>
      </c>
      <c r="C161" s="35">
        <v>6.1390890000000001E-12</v>
      </c>
      <c r="D161" s="35">
        <v>61.991199999999999</v>
      </c>
    </row>
    <row r="162" spans="1:4" x14ac:dyDescent="0.25">
      <c r="A162" s="35">
        <v>1.7962519999999999E-11</v>
      </c>
      <c r="B162" s="35">
        <v>62.436239999999998</v>
      </c>
      <c r="C162" s="35">
        <v>7.5033310000000003E-12</v>
      </c>
      <c r="D162" s="35">
        <v>62.396239999999999</v>
      </c>
    </row>
    <row r="163" spans="1:4" x14ac:dyDescent="0.25">
      <c r="A163" s="35">
        <v>1.7280399999999999E-11</v>
      </c>
      <c r="B163" s="35">
        <v>62.84028</v>
      </c>
      <c r="C163" s="35">
        <v>6.593837E-12</v>
      </c>
      <c r="D163" s="35">
        <v>62.801279999999998</v>
      </c>
    </row>
    <row r="164" spans="1:4" x14ac:dyDescent="0.25">
      <c r="A164" s="35">
        <v>1.6143530000000001E-11</v>
      </c>
      <c r="B164" s="35">
        <v>63.24532</v>
      </c>
      <c r="C164" s="35">
        <v>6.8212100000000002E-12</v>
      </c>
      <c r="D164" s="35">
        <v>63.204320000000003</v>
      </c>
    </row>
    <row r="165" spans="1:4" x14ac:dyDescent="0.25">
      <c r="A165" s="35">
        <v>1.63709E-11</v>
      </c>
      <c r="B165" s="35">
        <v>63.649360000000001</v>
      </c>
      <c r="C165" s="35">
        <v>5.9117159999999999E-12</v>
      </c>
      <c r="D165" s="35">
        <v>63.608359999999998</v>
      </c>
    </row>
    <row r="166" spans="1:4" x14ac:dyDescent="0.25">
      <c r="A166" s="35">
        <v>1.864464E-11</v>
      </c>
      <c r="B166" s="35">
        <v>64.053399999999996</v>
      </c>
      <c r="C166" s="35">
        <v>1.000444E-11</v>
      </c>
      <c r="D166" s="35">
        <v>64.0124</v>
      </c>
    </row>
    <row r="167" spans="1:4" x14ac:dyDescent="0.25">
      <c r="A167" s="35">
        <v>1.6143530000000001E-11</v>
      </c>
      <c r="B167" s="35">
        <v>64.457449999999994</v>
      </c>
      <c r="C167" s="35">
        <v>7.7307050000000002E-12</v>
      </c>
      <c r="D167" s="35">
        <v>64.417439999999999</v>
      </c>
    </row>
    <row r="168" spans="1:4" x14ac:dyDescent="0.25">
      <c r="A168" s="35">
        <v>1.7507770000000001E-11</v>
      </c>
      <c r="B168" s="35">
        <v>64.862489999999994</v>
      </c>
      <c r="C168" s="35">
        <v>7.7307050000000002E-12</v>
      </c>
      <c r="D168" s="35">
        <v>64.820480000000003</v>
      </c>
    </row>
    <row r="169" spans="1:4" x14ac:dyDescent="0.25">
      <c r="A169" s="35">
        <v>1.7280399999999999E-11</v>
      </c>
      <c r="B169" s="35">
        <v>65.265529999999998</v>
      </c>
      <c r="C169" s="35">
        <v>8.8675730000000005E-12</v>
      </c>
      <c r="D169" s="35">
        <v>65.224519999999998</v>
      </c>
    </row>
    <row r="170" spans="1:4" x14ac:dyDescent="0.25">
      <c r="A170" s="35">
        <v>1.7280399999999999E-11</v>
      </c>
      <c r="B170" s="35">
        <v>65.669569999999993</v>
      </c>
      <c r="C170" s="35">
        <v>7.9580790000000002E-12</v>
      </c>
      <c r="D170" s="35">
        <v>65.628559999999993</v>
      </c>
    </row>
    <row r="171" spans="1:4" x14ac:dyDescent="0.25">
      <c r="A171" s="35">
        <v>1.7280399999999999E-11</v>
      </c>
      <c r="B171" s="35">
        <v>66.075609999999998</v>
      </c>
      <c r="C171" s="35">
        <v>9.0949470000000004E-12</v>
      </c>
      <c r="D171" s="35">
        <v>66.032600000000002</v>
      </c>
    </row>
    <row r="172" spans="1:4" x14ac:dyDescent="0.25">
      <c r="A172" s="35">
        <v>1.546141E-11</v>
      </c>
      <c r="B172" s="35">
        <v>66.479650000000007</v>
      </c>
      <c r="C172" s="35">
        <v>7.7307050000000002E-12</v>
      </c>
      <c r="D172" s="35">
        <v>66.436639999999997</v>
      </c>
    </row>
    <row r="173" spans="1:4" x14ac:dyDescent="0.25">
      <c r="A173" s="35">
        <v>1.705303E-11</v>
      </c>
      <c r="B173" s="35">
        <v>66.883690000000001</v>
      </c>
      <c r="C173" s="35">
        <v>7.7307050000000002E-12</v>
      </c>
      <c r="D173" s="35">
        <v>66.841679999999997</v>
      </c>
    </row>
    <row r="174" spans="1:4" x14ac:dyDescent="0.25">
      <c r="A174" s="35">
        <v>1.6598279999999999E-11</v>
      </c>
      <c r="B174" s="35">
        <v>67.287729999999996</v>
      </c>
      <c r="C174" s="35">
        <v>8.8675730000000005E-12</v>
      </c>
      <c r="D174" s="35">
        <v>67.245720000000006</v>
      </c>
    </row>
    <row r="175" spans="1:4" x14ac:dyDescent="0.25">
      <c r="A175" s="35">
        <v>1.7962519999999999E-11</v>
      </c>
      <c r="B175" s="35">
        <v>67.692769999999996</v>
      </c>
      <c r="C175" s="35">
        <v>1.000444E-11</v>
      </c>
      <c r="D175" s="35">
        <v>67.648769999999999</v>
      </c>
    </row>
    <row r="176" spans="1:4" x14ac:dyDescent="0.25">
      <c r="A176" s="35">
        <v>2.0236259999999999E-11</v>
      </c>
      <c r="B176" s="35">
        <v>68.09581</v>
      </c>
      <c r="C176" s="35">
        <v>6.593837E-12</v>
      </c>
      <c r="D176" s="35">
        <v>68.053799999999995</v>
      </c>
    </row>
    <row r="177" spans="1:4" x14ac:dyDescent="0.25">
      <c r="A177" s="35">
        <v>1.705303E-11</v>
      </c>
      <c r="B177" s="35">
        <v>68.50085</v>
      </c>
      <c r="C177" s="35">
        <v>4.3200999999999997E-12</v>
      </c>
      <c r="D177" s="35">
        <v>68.457849999999993</v>
      </c>
    </row>
    <row r="178" spans="1:4" x14ac:dyDescent="0.25">
      <c r="A178" s="35">
        <v>1.705303E-11</v>
      </c>
      <c r="B178" s="35">
        <v>68.904889999999995</v>
      </c>
      <c r="C178" s="35">
        <v>5.456968E-12</v>
      </c>
      <c r="D178" s="35">
        <v>68.861890000000002</v>
      </c>
    </row>
    <row r="179" spans="1:4" x14ac:dyDescent="0.25">
      <c r="A179" s="35">
        <v>1.7280399999999999E-11</v>
      </c>
      <c r="B179" s="35">
        <v>69.309929999999994</v>
      </c>
      <c r="C179" s="35">
        <v>8.6401999999999995E-12</v>
      </c>
      <c r="D179" s="35">
        <v>69.265929999999997</v>
      </c>
    </row>
    <row r="180" spans="1:4" x14ac:dyDescent="0.25">
      <c r="A180" s="35">
        <v>1.63709E-11</v>
      </c>
      <c r="B180" s="35">
        <v>69.714969999999994</v>
      </c>
      <c r="C180" s="35">
        <v>7.9580790000000002E-12</v>
      </c>
      <c r="D180" s="35">
        <v>69.668970000000002</v>
      </c>
    </row>
    <row r="181" spans="1:4" x14ac:dyDescent="0.25">
      <c r="A181" s="35">
        <v>1.8872020000000001E-11</v>
      </c>
      <c r="B181" s="35">
        <v>70.119010000000003</v>
      </c>
      <c r="C181" s="35">
        <v>7.7307050000000002E-12</v>
      </c>
      <c r="D181" s="35">
        <v>70.073009999999996</v>
      </c>
    </row>
    <row r="182" spans="1:4" x14ac:dyDescent="0.25">
      <c r="A182" s="35">
        <v>1.7962519999999999E-11</v>
      </c>
      <c r="B182" s="35">
        <v>70.523049999999998</v>
      </c>
      <c r="C182" s="35">
        <v>6.593837E-12</v>
      </c>
      <c r="D182" s="35">
        <v>70.478049999999996</v>
      </c>
    </row>
    <row r="183" spans="1:4" x14ac:dyDescent="0.25">
      <c r="A183" s="35">
        <v>1.7507770000000001E-11</v>
      </c>
      <c r="B183" s="35">
        <v>70.928089999999997</v>
      </c>
      <c r="C183" s="35">
        <v>1.023182E-11</v>
      </c>
      <c r="D183" s="35">
        <v>70.88109</v>
      </c>
    </row>
    <row r="184" spans="1:4" x14ac:dyDescent="0.25">
      <c r="A184" s="35">
        <v>1.705303E-11</v>
      </c>
      <c r="B184" s="35">
        <v>71.333129999999997</v>
      </c>
      <c r="C184" s="35">
        <v>6.593837E-12</v>
      </c>
      <c r="D184" s="35">
        <v>71.28613</v>
      </c>
    </row>
    <row r="185" spans="1:4" x14ac:dyDescent="0.25">
      <c r="A185" s="35">
        <v>1.7280399999999999E-11</v>
      </c>
      <c r="B185" s="35">
        <v>71.738169999999997</v>
      </c>
      <c r="C185" s="35">
        <v>7.7307050000000002E-12</v>
      </c>
      <c r="D185" s="35">
        <v>71.689170000000004</v>
      </c>
    </row>
    <row r="186" spans="1:4" x14ac:dyDescent="0.25">
      <c r="A186" s="35">
        <v>1.63709E-11</v>
      </c>
      <c r="B186" s="35">
        <v>72.141210000000001</v>
      </c>
      <c r="C186" s="35">
        <v>7.7307050000000002E-12</v>
      </c>
      <c r="D186" s="35">
        <v>72.093209999999999</v>
      </c>
    </row>
    <row r="187" spans="1:4" x14ac:dyDescent="0.25">
      <c r="A187" s="35">
        <v>1.9781510000000001E-11</v>
      </c>
      <c r="B187" s="35">
        <v>72.546250000000001</v>
      </c>
      <c r="C187" s="35">
        <v>5.456968E-12</v>
      </c>
      <c r="D187" s="35">
        <v>72.497249999999994</v>
      </c>
    </row>
    <row r="188" spans="1:4" x14ac:dyDescent="0.25">
      <c r="A188" s="35">
        <v>1.7507770000000001E-11</v>
      </c>
      <c r="B188" s="35">
        <v>72.95129</v>
      </c>
      <c r="C188" s="35">
        <v>7.5033310000000003E-12</v>
      </c>
      <c r="D188" s="35">
        <v>72.901290000000003</v>
      </c>
    </row>
    <row r="189" spans="1:4" x14ac:dyDescent="0.25">
      <c r="A189" s="35">
        <v>1.705303E-11</v>
      </c>
      <c r="B189" s="35">
        <v>73.355339999999998</v>
      </c>
      <c r="C189" s="35">
        <v>8.6401999999999995E-12</v>
      </c>
      <c r="D189" s="35">
        <v>73.305329999999998</v>
      </c>
    </row>
    <row r="190" spans="1:4" x14ac:dyDescent="0.25">
      <c r="A190" s="35">
        <v>1.7280399999999999E-11</v>
      </c>
      <c r="B190" s="35">
        <v>73.760379999999998</v>
      </c>
      <c r="C190" s="35">
        <v>4.7748469999999999E-12</v>
      </c>
      <c r="D190" s="35">
        <v>73.708370000000002</v>
      </c>
    </row>
    <row r="191" spans="1:4" x14ac:dyDescent="0.25">
      <c r="A191" s="35">
        <v>1.5916160000000002E-11</v>
      </c>
      <c r="B191" s="35">
        <v>74.165419999999997</v>
      </c>
      <c r="C191" s="35">
        <v>4.7748469999999999E-12</v>
      </c>
      <c r="D191" s="35">
        <v>74.112409999999997</v>
      </c>
    </row>
    <row r="192" spans="1:4" x14ac:dyDescent="0.25">
      <c r="A192" s="35">
        <v>1.841727E-11</v>
      </c>
      <c r="B192" s="35">
        <v>74.569460000000007</v>
      </c>
      <c r="C192" s="35">
        <v>8.6401999999999995E-12</v>
      </c>
      <c r="D192" s="35">
        <v>74.516450000000006</v>
      </c>
    </row>
    <row r="193" spans="1:4" x14ac:dyDescent="0.25">
      <c r="A193" s="35">
        <v>1.773515E-11</v>
      </c>
      <c r="B193" s="35">
        <v>74.973500000000001</v>
      </c>
      <c r="C193" s="35">
        <v>5.456968E-12</v>
      </c>
      <c r="D193" s="35">
        <v>74.920490000000001</v>
      </c>
    </row>
    <row r="194" spans="1:4" x14ac:dyDescent="0.25">
      <c r="A194" s="35">
        <v>1.63709E-11</v>
      </c>
      <c r="B194" s="35">
        <v>75.376540000000006</v>
      </c>
      <c r="C194" s="35">
        <v>6.593837E-12</v>
      </c>
      <c r="D194" s="35">
        <v>75.323530000000005</v>
      </c>
    </row>
    <row r="195" spans="1:4" x14ac:dyDescent="0.25">
      <c r="A195" s="35">
        <v>1.773515E-11</v>
      </c>
      <c r="B195" s="35">
        <v>75.78058</v>
      </c>
      <c r="C195" s="35">
        <v>7.7307050000000002E-12</v>
      </c>
      <c r="D195" s="35">
        <v>75.72757</v>
      </c>
    </row>
    <row r="196" spans="1:4" x14ac:dyDescent="0.25">
      <c r="A196" s="35">
        <v>1.6598279999999999E-11</v>
      </c>
      <c r="B196" s="35">
        <v>76.184619999999995</v>
      </c>
      <c r="C196" s="35">
        <v>6.593837E-12</v>
      </c>
      <c r="D196" s="35">
        <v>76.131609999999995</v>
      </c>
    </row>
    <row r="197" spans="1:4" x14ac:dyDescent="0.25">
      <c r="A197" s="35">
        <v>1.773515E-11</v>
      </c>
      <c r="B197" s="35">
        <v>76.589659999999995</v>
      </c>
      <c r="C197" s="35">
        <v>6.1390890000000001E-12</v>
      </c>
      <c r="D197" s="35">
        <v>76.535650000000004</v>
      </c>
    </row>
    <row r="198" spans="1:4" x14ac:dyDescent="0.25">
      <c r="A198" s="35">
        <v>1.7507770000000001E-11</v>
      </c>
      <c r="B198" s="35">
        <v>76.993700000000004</v>
      </c>
      <c r="C198" s="35">
        <v>9.3223210000000004E-12</v>
      </c>
      <c r="D198" s="35">
        <v>76.939689999999999</v>
      </c>
    </row>
    <row r="199" spans="1:4" x14ac:dyDescent="0.25">
      <c r="A199" s="35">
        <v>1.6598279999999999E-11</v>
      </c>
      <c r="B199" s="35">
        <v>77.397739999999999</v>
      </c>
      <c r="C199" s="35">
        <v>7.2759579999999993E-12</v>
      </c>
      <c r="D199" s="35">
        <v>77.342730000000003</v>
      </c>
    </row>
    <row r="200" spans="1:4" x14ac:dyDescent="0.25">
      <c r="A200" s="35">
        <v>1.7507770000000001E-11</v>
      </c>
      <c r="B200" s="35">
        <v>77.801779999999994</v>
      </c>
      <c r="C200" s="35">
        <v>8.6401999999999995E-12</v>
      </c>
      <c r="D200" s="35">
        <v>77.746769999999998</v>
      </c>
    </row>
    <row r="201" spans="1:4" x14ac:dyDescent="0.25">
      <c r="A201" s="35">
        <v>1.773515E-11</v>
      </c>
      <c r="B201" s="35">
        <v>78.205820000000003</v>
      </c>
      <c r="C201" s="35">
        <v>6.8212100000000002E-12</v>
      </c>
      <c r="D201" s="35">
        <v>78.150810000000007</v>
      </c>
    </row>
    <row r="202" spans="1:4" x14ac:dyDescent="0.25">
      <c r="A202" s="35">
        <v>1.705303E-11</v>
      </c>
      <c r="B202" s="35">
        <v>78.609859999999998</v>
      </c>
      <c r="C202" s="35">
        <v>7.7307050000000002E-12</v>
      </c>
      <c r="D202" s="35">
        <v>78.55386</v>
      </c>
    </row>
    <row r="203" spans="1:4" x14ac:dyDescent="0.25">
      <c r="A203" s="35">
        <v>1.6143530000000001E-11</v>
      </c>
      <c r="B203" s="35">
        <v>79.013900000000007</v>
      </c>
      <c r="C203" s="35">
        <v>8.8675730000000005E-12</v>
      </c>
      <c r="D203" s="35">
        <v>78.9589</v>
      </c>
    </row>
    <row r="204" spans="1:4" x14ac:dyDescent="0.25">
      <c r="A204" s="35">
        <v>1.477929E-11</v>
      </c>
      <c r="B204" s="35">
        <v>79.418940000000006</v>
      </c>
      <c r="C204" s="35">
        <v>8.8675730000000005E-12</v>
      </c>
      <c r="D204" s="35">
        <v>79.362939999999995</v>
      </c>
    </row>
    <row r="205" spans="1:4" x14ac:dyDescent="0.25">
      <c r="A205" s="35">
        <v>1.705303E-11</v>
      </c>
      <c r="B205" s="35">
        <v>79.822980000000001</v>
      </c>
      <c r="C205" s="35">
        <v>7.2759579999999993E-12</v>
      </c>
      <c r="D205" s="35">
        <v>79.765979999999999</v>
      </c>
    </row>
    <row r="206" spans="1:4" x14ac:dyDescent="0.25">
      <c r="A206" s="35">
        <v>1.5916160000000002E-11</v>
      </c>
      <c r="B206" s="35">
        <v>80.227019999999996</v>
      </c>
      <c r="C206" s="35">
        <v>6.1390890000000001E-12</v>
      </c>
      <c r="D206" s="35">
        <v>80.170019999999994</v>
      </c>
    </row>
    <row r="207" spans="1:4" x14ac:dyDescent="0.25">
      <c r="A207" s="35">
        <v>1.5234040000000001E-11</v>
      </c>
      <c r="B207" s="35">
        <v>80.631060000000005</v>
      </c>
      <c r="C207" s="35">
        <v>7.9580790000000002E-12</v>
      </c>
      <c r="D207" s="35">
        <v>80.574060000000003</v>
      </c>
    </row>
    <row r="208" spans="1:4" x14ac:dyDescent="0.25">
      <c r="A208" s="35">
        <v>1.6598279999999999E-11</v>
      </c>
      <c r="B208" s="35">
        <v>81.036100000000005</v>
      </c>
      <c r="C208" s="35">
        <v>8.8675730000000005E-12</v>
      </c>
      <c r="D208" s="35">
        <v>80.979100000000003</v>
      </c>
    </row>
    <row r="209" spans="1:4" x14ac:dyDescent="0.25">
      <c r="A209" s="35">
        <v>1.7280399999999999E-11</v>
      </c>
      <c r="B209" s="35">
        <v>81.44014</v>
      </c>
      <c r="C209" s="35">
        <v>9.3223210000000004E-12</v>
      </c>
      <c r="D209" s="35">
        <v>81.382140000000007</v>
      </c>
    </row>
    <row r="210" spans="1:4" x14ac:dyDescent="0.25">
      <c r="A210" s="35">
        <v>1.705303E-11</v>
      </c>
      <c r="B210" s="35">
        <v>81.844179999999994</v>
      </c>
      <c r="C210" s="35">
        <v>9.3223210000000004E-12</v>
      </c>
      <c r="D210" s="35">
        <v>81.786180000000002</v>
      </c>
    </row>
    <row r="211" spans="1:4" x14ac:dyDescent="0.25">
      <c r="A211" s="35">
        <v>1.864464E-11</v>
      </c>
      <c r="B211" s="35">
        <v>82.248220000000003</v>
      </c>
      <c r="C211" s="35">
        <v>7.2759579999999993E-12</v>
      </c>
      <c r="D211" s="35">
        <v>82.191220000000001</v>
      </c>
    </row>
    <row r="212" spans="1:4" x14ac:dyDescent="0.25">
      <c r="A212" s="35">
        <v>1.5916160000000002E-11</v>
      </c>
      <c r="B212" s="35">
        <v>82.652259999999998</v>
      </c>
      <c r="C212" s="35">
        <v>7.9580790000000002E-12</v>
      </c>
      <c r="D212" s="35">
        <v>82.594260000000006</v>
      </c>
    </row>
    <row r="213" spans="1:4" x14ac:dyDescent="0.25">
      <c r="A213" s="35">
        <v>1.546141E-11</v>
      </c>
      <c r="B213" s="35">
        <v>83.056299999999993</v>
      </c>
      <c r="C213" s="35">
        <v>7.2759579999999993E-12</v>
      </c>
      <c r="D213" s="35">
        <v>82.999300000000005</v>
      </c>
    </row>
    <row r="214" spans="1:4" x14ac:dyDescent="0.25">
      <c r="A214" s="35">
        <v>1.6598279999999999E-11</v>
      </c>
      <c r="B214" s="35">
        <v>83.460350000000005</v>
      </c>
      <c r="C214" s="35">
        <v>6.8212100000000002E-12</v>
      </c>
      <c r="D214" s="35">
        <v>83.402339999999995</v>
      </c>
    </row>
    <row r="215" spans="1:4" x14ac:dyDescent="0.25">
      <c r="A215" s="35">
        <v>1.7280399999999999E-11</v>
      </c>
      <c r="B215" s="35">
        <v>83.86439</v>
      </c>
      <c r="C215" s="35">
        <v>1.000444E-11</v>
      </c>
      <c r="D215" s="35">
        <v>83.806380000000004</v>
      </c>
    </row>
    <row r="216" spans="1:4" x14ac:dyDescent="0.25">
      <c r="A216" s="35">
        <v>1.546141E-11</v>
      </c>
      <c r="B216" s="35">
        <v>84.267430000000004</v>
      </c>
      <c r="C216" s="35">
        <v>6.593837E-12</v>
      </c>
      <c r="D216" s="35">
        <v>84.210419999999999</v>
      </c>
    </row>
    <row r="217" spans="1:4" x14ac:dyDescent="0.25">
      <c r="A217" s="35">
        <v>1.5916160000000002E-11</v>
      </c>
      <c r="B217" s="35">
        <v>84.672470000000004</v>
      </c>
      <c r="C217" s="35">
        <v>8.8675730000000005E-12</v>
      </c>
      <c r="D217" s="35">
        <v>84.614459999999994</v>
      </c>
    </row>
    <row r="218" spans="1:4" x14ac:dyDescent="0.25">
      <c r="A218" s="35">
        <v>1.5234040000000001E-11</v>
      </c>
      <c r="B218" s="35">
        <v>85.077510000000004</v>
      </c>
      <c r="C218" s="35">
        <v>7.9580790000000002E-12</v>
      </c>
      <c r="D218" s="35">
        <v>85.019499999999994</v>
      </c>
    </row>
    <row r="219" spans="1:4" x14ac:dyDescent="0.25">
      <c r="A219" s="35">
        <v>1.7507770000000001E-11</v>
      </c>
      <c r="B219" s="35">
        <v>85.481549999999999</v>
      </c>
      <c r="C219" s="35">
        <v>8.8675730000000005E-12</v>
      </c>
      <c r="D219" s="35">
        <v>85.423540000000003</v>
      </c>
    </row>
    <row r="220" spans="1:4" x14ac:dyDescent="0.25">
      <c r="A220" s="35">
        <v>1.6143530000000001E-11</v>
      </c>
      <c r="B220" s="35">
        <v>85.886589999999998</v>
      </c>
      <c r="C220" s="35">
        <v>7.7307050000000002E-12</v>
      </c>
      <c r="D220" s="35">
        <v>85.827579999999998</v>
      </c>
    </row>
    <row r="221" spans="1:4" x14ac:dyDescent="0.25">
      <c r="A221" s="35">
        <v>1.773515E-11</v>
      </c>
      <c r="B221" s="35">
        <v>86.289630000000002</v>
      </c>
      <c r="C221" s="35">
        <v>9.7770679999999997E-12</v>
      </c>
      <c r="D221" s="35">
        <v>86.230620000000002</v>
      </c>
    </row>
    <row r="222" spans="1:4" x14ac:dyDescent="0.25">
      <c r="A222" s="35">
        <v>1.705303E-11</v>
      </c>
      <c r="B222" s="35">
        <v>86.693669999999997</v>
      </c>
      <c r="C222" s="35">
        <v>7.5033310000000003E-12</v>
      </c>
      <c r="D222" s="35">
        <v>86.634659999999997</v>
      </c>
    </row>
    <row r="223" spans="1:4" x14ac:dyDescent="0.25">
      <c r="A223" s="35">
        <v>1.63709E-11</v>
      </c>
      <c r="B223" s="35">
        <v>87.097710000000006</v>
      </c>
      <c r="C223" s="35">
        <v>9.0949470000000004E-12</v>
      </c>
      <c r="D223" s="35">
        <v>87.037700000000001</v>
      </c>
    </row>
    <row r="224" spans="1:4" x14ac:dyDescent="0.25">
      <c r="A224" s="35">
        <v>1.773515E-11</v>
      </c>
      <c r="B224" s="35">
        <v>87.501750000000001</v>
      </c>
      <c r="C224" s="35">
        <v>6.593837E-12</v>
      </c>
      <c r="D224" s="35">
        <v>87.442740000000001</v>
      </c>
    </row>
    <row r="225" spans="1:4" x14ac:dyDescent="0.25">
      <c r="A225" s="35">
        <v>1.841727E-11</v>
      </c>
      <c r="B225" s="35">
        <v>87.905789999999996</v>
      </c>
      <c r="C225" s="35">
        <v>8.8675730000000005E-12</v>
      </c>
      <c r="D225" s="35">
        <v>87.845780000000005</v>
      </c>
    </row>
    <row r="226" spans="1:4" x14ac:dyDescent="0.25">
      <c r="A226" s="35">
        <v>1.7507770000000001E-11</v>
      </c>
      <c r="B226" s="35">
        <v>88.309830000000005</v>
      </c>
      <c r="C226" s="35">
        <v>7.5033310000000003E-12</v>
      </c>
      <c r="D226" s="35">
        <v>88.249830000000003</v>
      </c>
    </row>
    <row r="227" spans="1:4" x14ac:dyDescent="0.25">
      <c r="A227" s="35">
        <v>1.546141E-11</v>
      </c>
      <c r="B227" s="35">
        <v>88.714870000000005</v>
      </c>
      <c r="C227" s="35">
        <v>7.2759579999999993E-12</v>
      </c>
      <c r="D227" s="35">
        <v>88.652860000000004</v>
      </c>
    </row>
    <row r="228" spans="1:4" x14ac:dyDescent="0.25">
      <c r="A228" s="35">
        <v>1.63709E-11</v>
      </c>
      <c r="B228" s="35">
        <v>89.119910000000004</v>
      </c>
      <c r="C228" s="35">
        <v>7.5033310000000003E-12</v>
      </c>
      <c r="D228" s="35">
        <v>89.056899999999999</v>
      </c>
    </row>
    <row r="229" spans="1:4" x14ac:dyDescent="0.25">
      <c r="A229" s="35">
        <v>1.841727E-11</v>
      </c>
      <c r="B229" s="35">
        <v>89.523949999999999</v>
      </c>
      <c r="C229" s="35">
        <v>6.366463E-12</v>
      </c>
      <c r="D229" s="35">
        <v>89.461950000000002</v>
      </c>
    </row>
    <row r="230" spans="1:4" x14ac:dyDescent="0.25">
      <c r="A230" s="35">
        <v>1.7507770000000001E-11</v>
      </c>
      <c r="B230" s="35">
        <v>89.928989999999999</v>
      </c>
      <c r="C230" s="35">
        <v>7.9580790000000002E-12</v>
      </c>
      <c r="D230" s="35">
        <v>89.865989999999996</v>
      </c>
    </row>
    <row r="231" spans="1:4" x14ac:dyDescent="0.25">
      <c r="A231" s="35">
        <v>1.773515E-11</v>
      </c>
      <c r="B231" s="35">
        <v>90.333029999999994</v>
      </c>
      <c r="C231" s="35">
        <v>8.8675730000000005E-12</v>
      </c>
      <c r="D231" s="35">
        <v>90.270030000000006</v>
      </c>
    </row>
    <row r="232" spans="1:4" x14ac:dyDescent="0.25">
      <c r="A232" s="35">
        <v>1.7962519999999999E-11</v>
      </c>
      <c r="B232" s="35">
        <v>90.737070000000003</v>
      </c>
      <c r="C232" s="35">
        <v>8.6401999999999995E-12</v>
      </c>
      <c r="D232" s="35">
        <v>90.67407</v>
      </c>
    </row>
    <row r="233" spans="1:4" x14ac:dyDescent="0.25">
      <c r="A233" s="35">
        <v>1.7280399999999999E-11</v>
      </c>
      <c r="B233" s="35">
        <v>91.141109999999998</v>
      </c>
      <c r="C233" s="35">
        <v>5.9117159999999999E-12</v>
      </c>
      <c r="D233" s="35">
        <v>91.078109999999995</v>
      </c>
    </row>
    <row r="234" spans="1:4" x14ac:dyDescent="0.25">
      <c r="A234" s="35">
        <v>1.773515E-11</v>
      </c>
      <c r="B234" s="35">
        <v>91.546149999999997</v>
      </c>
      <c r="C234" s="35">
        <v>4.7748469999999999E-12</v>
      </c>
      <c r="D234" s="35">
        <v>91.482150000000004</v>
      </c>
    </row>
    <row r="235" spans="1:4" x14ac:dyDescent="0.25">
      <c r="A235" s="35">
        <v>1.841727E-11</v>
      </c>
      <c r="B235" s="35">
        <v>91.950190000000006</v>
      </c>
      <c r="C235" s="35">
        <v>7.7307050000000002E-12</v>
      </c>
      <c r="D235" s="35">
        <v>91.886189999999999</v>
      </c>
    </row>
    <row r="236" spans="1:4" x14ac:dyDescent="0.25">
      <c r="A236" s="35">
        <v>1.63709E-11</v>
      </c>
      <c r="B236" s="35">
        <v>92.354230000000001</v>
      </c>
      <c r="C236" s="35">
        <v>5.2295949999999998E-12</v>
      </c>
      <c r="D236" s="35">
        <v>92.290229999999994</v>
      </c>
    </row>
    <row r="237" spans="1:4" x14ac:dyDescent="0.25">
      <c r="A237" s="35">
        <v>1.773515E-11</v>
      </c>
      <c r="B237" s="35">
        <v>92.758279999999999</v>
      </c>
      <c r="C237" s="35">
        <v>6.8212100000000002E-12</v>
      </c>
      <c r="D237" s="35">
        <v>92.695269999999994</v>
      </c>
    </row>
    <row r="238" spans="1:4" x14ac:dyDescent="0.25">
      <c r="A238" s="35">
        <v>1.7507770000000001E-11</v>
      </c>
      <c r="B238" s="35">
        <v>93.162319999999994</v>
      </c>
      <c r="C238" s="35">
        <v>5.9117159999999999E-12</v>
      </c>
      <c r="D238" s="35">
        <v>93.100309999999993</v>
      </c>
    </row>
    <row r="239" spans="1:4" x14ac:dyDescent="0.25">
      <c r="A239" s="35">
        <v>1.705303E-11</v>
      </c>
      <c r="B239" s="35">
        <v>93.567359999999994</v>
      </c>
      <c r="C239" s="35">
        <v>8.6401999999999995E-12</v>
      </c>
      <c r="D239" s="35">
        <v>93.503349999999998</v>
      </c>
    </row>
    <row r="240" spans="1:4" x14ac:dyDescent="0.25">
      <c r="A240" s="35">
        <v>1.7507770000000001E-11</v>
      </c>
      <c r="B240" s="35">
        <v>93.972399999999993</v>
      </c>
      <c r="C240" s="35"/>
      <c r="D240" s="35"/>
    </row>
    <row r="241" spans="1:4" x14ac:dyDescent="0.25">
      <c r="A241" s="35">
        <v>1.7962519999999999E-11</v>
      </c>
      <c r="B241" s="35">
        <v>94.375439999999998</v>
      </c>
      <c r="C241" s="35"/>
      <c r="D241" s="35"/>
    </row>
    <row r="242" spans="1:4" x14ac:dyDescent="0.25">
      <c r="A242" s="35">
        <v>1.7962519999999999E-11</v>
      </c>
      <c r="B242" s="35">
        <v>94.780479999999997</v>
      </c>
      <c r="C242" s="35"/>
      <c r="D242" s="35"/>
    </row>
    <row r="243" spans="1:4" x14ac:dyDescent="0.25">
      <c r="A243" s="35">
        <v>1.6598279999999999E-11</v>
      </c>
      <c r="B243" s="35">
        <v>95.183520000000001</v>
      </c>
      <c r="C243" s="35"/>
      <c r="D243" s="35"/>
    </row>
    <row r="244" spans="1:4" x14ac:dyDescent="0.25">
      <c r="A244" s="35">
        <v>1.7280399999999999E-11</v>
      </c>
      <c r="B244" s="35">
        <v>95.587559999999996</v>
      </c>
      <c r="C244" s="35"/>
      <c r="D244" s="35"/>
    </row>
    <row r="245" spans="1:4" x14ac:dyDescent="0.25">
      <c r="A245" s="35">
        <v>1.7280399999999999E-11</v>
      </c>
      <c r="B245" s="35">
        <v>95.992599999999996</v>
      </c>
      <c r="C245" s="35"/>
      <c r="D245" s="35"/>
    </row>
    <row r="246" spans="1:4" x14ac:dyDescent="0.25">
      <c r="A246" s="35">
        <v>1.864464E-11</v>
      </c>
      <c r="B246" s="35">
        <v>96.39864</v>
      </c>
      <c r="C246" s="35"/>
      <c r="D246" s="35"/>
    </row>
    <row r="247" spans="1:4" x14ac:dyDescent="0.25">
      <c r="A247" s="35">
        <v>1.705303E-11</v>
      </c>
      <c r="B247" s="35">
        <v>96.802679999999995</v>
      </c>
      <c r="C247" s="35"/>
      <c r="D247" s="35"/>
    </row>
    <row r="248" spans="1:4" x14ac:dyDescent="0.25">
      <c r="A248" s="35">
        <v>1.7507770000000001E-11</v>
      </c>
      <c r="B248" s="35">
        <v>97.206720000000004</v>
      </c>
      <c r="C248" s="35"/>
      <c r="D248" s="35"/>
    </row>
    <row r="249" spans="1:4" x14ac:dyDescent="0.25">
      <c r="A249" s="35">
        <v>1.7280399999999999E-11</v>
      </c>
      <c r="B249" s="35">
        <v>97.610759999999999</v>
      </c>
      <c r="C249" s="35"/>
      <c r="D249" s="35"/>
    </row>
    <row r="250" spans="1:4" x14ac:dyDescent="0.25">
      <c r="A250" s="35">
        <v>1.864464E-11</v>
      </c>
      <c r="B250" s="35">
        <v>98.015799999999999</v>
      </c>
      <c r="C250" s="35"/>
      <c r="D250" s="35"/>
    </row>
    <row r="251" spans="1:4" x14ac:dyDescent="0.25">
      <c r="A251" s="35">
        <v>1.6143530000000001E-11</v>
      </c>
      <c r="B251" s="35">
        <v>98.419839999999994</v>
      </c>
      <c r="C251" s="35"/>
      <c r="D251" s="35"/>
    </row>
    <row r="252" spans="1:4" x14ac:dyDescent="0.25">
      <c r="A252" s="35">
        <v>1.7280399999999999E-11</v>
      </c>
      <c r="B252" s="35">
        <v>98.824879999999993</v>
      </c>
      <c r="C252" s="35"/>
      <c r="D252" s="35"/>
    </row>
    <row r="253" spans="1:4" x14ac:dyDescent="0.25">
      <c r="A253" s="35">
        <v>1.7507770000000001E-11</v>
      </c>
      <c r="B253" s="35">
        <v>99.229920000000007</v>
      </c>
      <c r="C253" s="35"/>
      <c r="D253" s="35"/>
    </row>
    <row r="254" spans="1:4" x14ac:dyDescent="0.25">
      <c r="A254" s="35">
        <v>2.000888E-11</v>
      </c>
      <c r="B254" s="35">
        <v>99.633960000000002</v>
      </c>
      <c r="C254" s="35"/>
      <c r="D254" s="35"/>
    </row>
    <row r="255" spans="1:4" x14ac:dyDescent="0.25">
      <c r="A255" s="35">
        <v>1.705303E-11</v>
      </c>
      <c r="B255" s="35">
        <v>100.038</v>
      </c>
      <c r="C255" s="35"/>
      <c r="D255" s="35"/>
    </row>
    <row r="256" spans="1:4" x14ac:dyDescent="0.25">
      <c r="A256" s="35">
        <v>1.7507770000000001E-11</v>
      </c>
      <c r="B256" s="35">
        <v>100.44199999999999</v>
      </c>
      <c r="C256" s="35"/>
      <c r="D256" s="35"/>
    </row>
    <row r="257" spans="1:4" x14ac:dyDescent="0.25">
      <c r="A257" s="35">
        <v>1.6598279999999999E-11</v>
      </c>
      <c r="B257" s="35">
        <v>100.8451</v>
      </c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218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1.7133743600000009E-11</v>
      </c>
      <c r="B7" s="37">
        <f>STDEV(A9:A208)/SQRT(200)</f>
        <v>7.5821872190467161E-14</v>
      </c>
      <c r="C7" s="37">
        <f>AVERAGE(C9:C208)</f>
        <v>3.8846792005000035E-12</v>
      </c>
      <c r="D7" s="37">
        <f>STDEV(C9:C208)/SQRT(200)</f>
        <v>9.9603786992591933E-14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9">
        <v>1.705303E-11</v>
      </c>
      <c r="B9" s="35">
        <v>0.30202960000000001</v>
      </c>
      <c r="C9" s="35">
        <v>4.5474739999999997E-12</v>
      </c>
      <c r="D9" s="35">
        <v>0.2990294</v>
      </c>
    </row>
    <row r="10" spans="1:4" x14ac:dyDescent="0.25">
      <c r="A10" s="35">
        <v>1.63709E-11</v>
      </c>
      <c r="B10" s="35">
        <v>0.98509840000000004</v>
      </c>
      <c r="C10" s="35">
        <v>3.6379789999999996E-12</v>
      </c>
      <c r="D10" s="35">
        <v>0.98309800000000003</v>
      </c>
    </row>
    <row r="11" spans="1:4" x14ac:dyDescent="0.25">
      <c r="A11" s="35">
        <v>1.568878E-11</v>
      </c>
      <c r="B11" s="35">
        <v>1.389138</v>
      </c>
      <c r="C11" s="35">
        <v>3.1832310000000001E-12</v>
      </c>
      <c r="D11" s="35">
        <v>1.3881380000000001</v>
      </c>
    </row>
    <row r="12" spans="1:4" x14ac:dyDescent="0.25">
      <c r="A12" s="35">
        <v>1.5916160000000002E-11</v>
      </c>
      <c r="B12" s="35">
        <v>1.7931790000000001</v>
      </c>
      <c r="C12" s="35">
        <v>4.5474739999999997E-12</v>
      </c>
      <c r="D12" s="35">
        <v>1.7911790000000001</v>
      </c>
    </row>
    <row r="13" spans="1:4" x14ac:dyDescent="0.25">
      <c r="A13" s="35">
        <v>1.7507770000000001E-11</v>
      </c>
      <c r="B13" s="35">
        <v>2.1982189999999999</v>
      </c>
      <c r="C13" s="35">
        <v>5.0022209999999998E-12</v>
      </c>
      <c r="D13" s="35">
        <v>2.1962190000000001</v>
      </c>
    </row>
    <row r="14" spans="1:4" x14ac:dyDescent="0.25">
      <c r="A14" s="35">
        <v>1.773515E-11</v>
      </c>
      <c r="B14" s="35">
        <v>2.6022599999999998</v>
      </c>
      <c r="C14" s="35">
        <v>5.0022209999999998E-12</v>
      </c>
      <c r="D14" s="35">
        <v>2.60026</v>
      </c>
    </row>
    <row r="15" spans="1:4" x14ac:dyDescent="0.25">
      <c r="A15" s="35">
        <v>1.5234040000000001E-11</v>
      </c>
      <c r="B15" s="35">
        <v>3.0063</v>
      </c>
      <c r="C15" s="35">
        <v>4.5474739999999997E-12</v>
      </c>
      <c r="D15" s="35">
        <v>3.0053010000000002</v>
      </c>
    </row>
    <row r="16" spans="1:4" x14ac:dyDescent="0.25">
      <c r="A16" s="35">
        <v>1.7507770000000001E-11</v>
      </c>
      <c r="B16" s="35">
        <v>3.4113410000000002</v>
      </c>
      <c r="C16" s="35">
        <v>5.0022209999999998E-12</v>
      </c>
      <c r="D16" s="35">
        <v>3.4093399999999998</v>
      </c>
    </row>
    <row r="17" spans="1:4" x14ac:dyDescent="0.25">
      <c r="A17" s="35">
        <v>1.7507770000000001E-11</v>
      </c>
      <c r="B17" s="35">
        <v>3.8163809999999998</v>
      </c>
      <c r="C17" s="35">
        <v>3.1832310000000001E-12</v>
      </c>
      <c r="D17" s="35">
        <v>3.8123809999999998</v>
      </c>
    </row>
    <row r="18" spans="1:4" x14ac:dyDescent="0.25">
      <c r="A18" s="35">
        <v>1.7507770000000001E-11</v>
      </c>
      <c r="B18" s="35">
        <v>4.2194219999999998</v>
      </c>
      <c r="C18" s="35">
        <v>4.5474739999999997E-12</v>
      </c>
      <c r="D18" s="35">
        <v>4.2184210000000002</v>
      </c>
    </row>
    <row r="19" spans="1:4" x14ac:dyDescent="0.25">
      <c r="A19" s="35">
        <v>1.705303E-11</v>
      </c>
      <c r="B19" s="35">
        <v>4.6234630000000001</v>
      </c>
      <c r="C19" s="35">
        <v>4.0927259999999998E-12</v>
      </c>
      <c r="D19" s="35">
        <v>4.6224619999999996</v>
      </c>
    </row>
    <row r="20" spans="1:4" x14ac:dyDescent="0.25">
      <c r="A20" s="35">
        <v>1.5916160000000002E-11</v>
      </c>
      <c r="B20" s="35">
        <v>5.0275030000000003</v>
      </c>
      <c r="C20" s="35">
        <v>4.7748469999999999E-12</v>
      </c>
      <c r="D20" s="35">
        <v>5.0265019999999998</v>
      </c>
    </row>
    <row r="21" spans="1:4" x14ac:dyDescent="0.25">
      <c r="A21" s="35">
        <v>1.7962519999999999E-11</v>
      </c>
      <c r="B21" s="35">
        <v>5.4325429999999999</v>
      </c>
      <c r="C21" s="35">
        <v>3.8653519999999998E-12</v>
      </c>
      <c r="D21" s="35">
        <v>5.4305430000000001</v>
      </c>
    </row>
    <row r="22" spans="1:4" x14ac:dyDescent="0.25">
      <c r="A22" s="35">
        <v>1.63709E-11</v>
      </c>
      <c r="B22" s="35">
        <v>5.8365830000000001</v>
      </c>
      <c r="C22" s="35">
        <v>4.0927259999999998E-12</v>
      </c>
      <c r="D22" s="35">
        <v>5.833583</v>
      </c>
    </row>
    <row r="23" spans="1:4" x14ac:dyDescent="0.25">
      <c r="A23" s="35">
        <v>1.63709E-11</v>
      </c>
      <c r="B23" s="35">
        <v>6.2396240000000001</v>
      </c>
      <c r="C23" s="35">
        <v>3.6379789999999996E-12</v>
      </c>
      <c r="D23" s="35">
        <v>6.2376240000000003</v>
      </c>
    </row>
    <row r="24" spans="1:4" x14ac:dyDescent="0.25">
      <c r="A24" s="35">
        <v>1.705303E-11</v>
      </c>
      <c r="B24" s="35">
        <v>6.6436640000000002</v>
      </c>
      <c r="C24" s="35">
        <v>2.2737369999999998E-12</v>
      </c>
      <c r="D24" s="35">
        <v>6.6416639999999996</v>
      </c>
    </row>
    <row r="25" spans="1:4" x14ac:dyDescent="0.25">
      <c r="A25" s="35">
        <v>1.63709E-11</v>
      </c>
      <c r="B25" s="35">
        <v>7.0477040000000004</v>
      </c>
      <c r="C25" s="35">
        <v>3.6379789999999996E-12</v>
      </c>
      <c r="D25" s="35">
        <v>7.0457039999999997</v>
      </c>
    </row>
    <row r="26" spans="1:4" x14ac:dyDescent="0.25">
      <c r="A26" s="35">
        <v>1.6598279999999999E-11</v>
      </c>
      <c r="B26" s="35">
        <v>7.4517449999999998</v>
      </c>
      <c r="C26" s="35">
        <v>1.8189889999999999E-12</v>
      </c>
      <c r="D26" s="35">
        <v>7.4517449999999998</v>
      </c>
    </row>
    <row r="27" spans="1:4" x14ac:dyDescent="0.25">
      <c r="A27" s="35">
        <v>1.6598279999999999E-11</v>
      </c>
      <c r="B27" s="35">
        <v>7.8557860000000002</v>
      </c>
      <c r="C27" s="35">
        <v>3.6379789999999996E-12</v>
      </c>
      <c r="D27" s="35">
        <v>7.855785</v>
      </c>
    </row>
    <row r="28" spans="1:4" x14ac:dyDescent="0.25">
      <c r="A28" s="35">
        <v>1.63709E-11</v>
      </c>
      <c r="B28" s="35">
        <v>8.2618259999999992</v>
      </c>
      <c r="C28" s="35">
        <v>4.7748469999999999E-12</v>
      </c>
      <c r="D28" s="35">
        <v>8.2598249999999993</v>
      </c>
    </row>
    <row r="29" spans="1:4" x14ac:dyDescent="0.25">
      <c r="A29" s="35">
        <v>1.705303E-11</v>
      </c>
      <c r="B29" s="35">
        <v>8.6658659999999994</v>
      </c>
      <c r="C29" s="35">
        <v>5.0022209999999998E-12</v>
      </c>
      <c r="D29" s="35">
        <v>8.6638660000000005</v>
      </c>
    </row>
    <row r="30" spans="1:4" x14ac:dyDescent="0.25">
      <c r="A30" s="35">
        <v>1.705303E-11</v>
      </c>
      <c r="B30" s="35">
        <v>9.0709070000000001</v>
      </c>
      <c r="C30" s="35">
        <v>2.50111E-12</v>
      </c>
      <c r="D30" s="35">
        <v>9.0679060000000007</v>
      </c>
    </row>
    <row r="31" spans="1:4" x14ac:dyDescent="0.25">
      <c r="A31" s="35">
        <v>1.5234040000000001E-11</v>
      </c>
      <c r="B31" s="35">
        <v>9.4749470000000002</v>
      </c>
      <c r="C31" s="35">
        <v>3.8653519999999998E-12</v>
      </c>
      <c r="D31" s="35">
        <v>9.4709470000000007</v>
      </c>
    </row>
    <row r="32" spans="1:4" x14ac:dyDescent="0.25">
      <c r="A32" s="35">
        <v>1.63709E-11</v>
      </c>
      <c r="B32" s="35">
        <v>9.8799869999999999</v>
      </c>
      <c r="C32" s="35">
        <v>2.728484E-12</v>
      </c>
      <c r="D32" s="35">
        <v>9.8739869999999996</v>
      </c>
    </row>
    <row r="33" spans="1:4" x14ac:dyDescent="0.25">
      <c r="A33" s="35">
        <v>1.841727E-11</v>
      </c>
      <c r="B33" s="35">
        <v>10.285030000000001</v>
      </c>
      <c r="C33" s="35">
        <v>4.0927259999999998E-12</v>
      </c>
      <c r="D33" s="35">
        <v>10.278029999999999</v>
      </c>
    </row>
    <row r="34" spans="1:4" x14ac:dyDescent="0.25">
      <c r="A34" s="35">
        <v>1.705303E-11</v>
      </c>
      <c r="B34" s="35">
        <v>10.689069999999999</v>
      </c>
      <c r="C34" s="35">
        <v>3.1832310000000001E-12</v>
      </c>
      <c r="D34" s="35">
        <v>10.68407</v>
      </c>
    </row>
    <row r="35" spans="1:4" x14ac:dyDescent="0.25">
      <c r="A35" s="35">
        <v>1.773515E-11</v>
      </c>
      <c r="B35" s="35">
        <v>11.093109999999999</v>
      </c>
      <c r="C35" s="35">
        <v>5.0022209999999998E-12</v>
      </c>
      <c r="D35" s="35">
        <v>11.08811</v>
      </c>
    </row>
    <row r="36" spans="1:4" x14ac:dyDescent="0.25">
      <c r="A36" s="35">
        <v>1.841727E-11</v>
      </c>
      <c r="B36" s="35">
        <v>11.498150000000001</v>
      </c>
      <c r="C36" s="35">
        <v>3.6379789999999996E-12</v>
      </c>
      <c r="D36" s="35">
        <v>11.494149999999999</v>
      </c>
    </row>
    <row r="37" spans="1:4" x14ac:dyDescent="0.25">
      <c r="A37" s="35">
        <v>1.705303E-11</v>
      </c>
      <c r="B37" s="35">
        <v>11.902189999999999</v>
      </c>
      <c r="C37" s="35">
        <v>3.6379789999999996E-12</v>
      </c>
      <c r="D37" s="35">
        <v>11.89819</v>
      </c>
    </row>
    <row r="38" spans="1:4" x14ac:dyDescent="0.25">
      <c r="A38" s="35">
        <v>1.6598279999999999E-11</v>
      </c>
      <c r="B38" s="35">
        <v>12.307230000000001</v>
      </c>
      <c r="C38" s="35">
        <v>3.1832310000000001E-12</v>
      </c>
      <c r="D38" s="35">
        <v>12.30223</v>
      </c>
    </row>
    <row r="39" spans="1:4" x14ac:dyDescent="0.25">
      <c r="A39" s="35">
        <v>1.6598279999999999E-11</v>
      </c>
      <c r="B39" s="35">
        <v>12.711270000000001</v>
      </c>
      <c r="C39" s="35">
        <v>3.6379789999999996E-12</v>
      </c>
      <c r="D39" s="35">
        <v>12.707269999999999</v>
      </c>
    </row>
    <row r="40" spans="1:4" x14ac:dyDescent="0.25">
      <c r="A40" s="35">
        <v>1.7962519999999999E-11</v>
      </c>
      <c r="B40" s="35">
        <v>13.11731</v>
      </c>
      <c r="C40" s="35">
        <v>4.7748469999999999E-12</v>
      </c>
      <c r="D40" s="35">
        <v>13.11131</v>
      </c>
    </row>
    <row r="41" spans="1:4" x14ac:dyDescent="0.25">
      <c r="A41" s="35">
        <v>1.63709E-11</v>
      </c>
      <c r="B41" s="35">
        <v>13.520350000000001</v>
      </c>
      <c r="C41" s="35">
        <v>3.6379789999999996E-12</v>
      </c>
      <c r="D41" s="35">
        <v>13.51535</v>
      </c>
    </row>
    <row r="42" spans="1:4" x14ac:dyDescent="0.25">
      <c r="A42" s="35">
        <v>1.6598279999999999E-11</v>
      </c>
      <c r="B42" s="35">
        <v>13.923389999999999</v>
      </c>
      <c r="C42" s="35">
        <v>3.1832310000000001E-12</v>
      </c>
      <c r="D42" s="35">
        <v>13.921390000000001</v>
      </c>
    </row>
    <row r="43" spans="1:4" x14ac:dyDescent="0.25">
      <c r="A43" s="35">
        <v>1.63709E-11</v>
      </c>
      <c r="B43" s="35">
        <v>14.32943</v>
      </c>
      <c r="C43" s="35">
        <v>3.1832310000000001E-12</v>
      </c>
      <c r="D43" s="35">
        <v>14.32643</v>
      </c>
    </row>
    <row r="44" spans="1:4" x14ac:dyDescent="0.25">
      <c r="A44" s="35">
        <v>1.7507770000000001E-11</v>
      </c>
      <c r="B44" s="35">
        <v>14.73447</v>
      </c>
      <c r="C44" s="35">
        <v>3.8653519999999998E-12</v>
      </c>
      <c r="D44" s="35">
        <v>14.73147</v>
      </c>
    </row>
    <row r="45" spans="1:4" x14ac:dyDescent="0.25">
      <c r="A45" s="35">
        <v>1.705303E-11</v>
      </c>
      <c r="B45" s="35">
        <v>15.137510000000001</v>
      </c>
      <c r="C45" s="35">
        <v>4.5474739999999997E-12</v>
      </c>
      <c r="D45" s="35">
        <v>15.137510000000001</v>
      </c>
    </row>
    <row r="46" spans="1:4" x14ac:dyDescent="0.25">
      <c r="A46" s="35">
        <v>1.568878E-11</v>
      </c>
      <c r="B46" s="35">
        <v>15.54255</v>
      </c>
      <c r="C46" s="35">
        <v>3.1832310000000001E-12</v>
      </c>
      <c r="D46" s="35">
        <v>15.541550000000001</v>
      </c>
    </row>
    <row r="47" spans="1:4" x14ac:dyDescent="0.25">
      <c r="A47" s="35">
        <v>1.63709E-11</v>
      </c>
      <c r="B47" s="35">
        <v>15.94759</v>
      </c>
      <c r="C47" s="35">
        <v>1.8189889999999999E-12</v>
      </c>
      <c r="D47" s="35">
        <v>15.94659</v>
      </c>
    </row>
    <row r="48" spans="1:4" x14ac:dyDescent="0.25">
      <c r="A48" s="35">
        <v>1.5916160000000002E-11</v>
      </c>
      <c r="B48" s="35">
        <v>16.350629999999999</v>
      </c>
      <c r="C48" s="35">
        <v>4.7748469999999999E-12</v>
      </c>
      <c r="D48" s="35">
        <v>16.35163</v>
      </c>
    </row>
    <row r="49" spans="1:4" x14ac:dyDescent="0.25">
      <c r="A49" s="35">
        <v>1.7507770000000001E-11</v>
      </c>
      <c r="B49" s="35">
        <v>16.755680000000002</v>
      </c>
      <c r="C49" s="35">
        <v>4.7748469999999999E-12</v>
      </c>
      <c r="D49" s="35">
        <v>16.75667</v>
      </c>
    </row>
    <row r="50" spans="1:4" x14ac:dyDescent="0.25">
      <c r="A50" s="35">
        <v>1.6598279999999999E-11</v>
      </c>
      <c r="B50" s="35">
        <v>17.15972</v>
      </c>
      <c r="C50" s="35">
        <v>3.6379789999999996E-12</v>
      </c>
      <c r="D50" s="35">
        <v>17.161719999999999</v>
      </c>
    </row>
    <row r="51" spans="1:4" x14ac:dyDescent="0.25">
      <c r="A51" s="35">
        <v>1.5916160000000002E-11</v>
      </c>
      <c r="B51" s="35">
        <v>17.56476</v>
      </c>
      <c r="C51" s="35">
        <v>4.7748469999999999E-12</v>
      </c>
      <c r="D51" s="35">
        <v>17.565760000000001</v>
      </c>
    </row>
    <row r="52" spans="1:4" x14ac:dyDescent="0.25">
      <c r="A52" s="35">
        <v>1.5006659999999999E-11</v>
      </c>
      <c r="B52" s="35">
        <v>17.968800000000002</v>
      </c>
      <c r="C52" s="35">
        <v>2.50111E-12</v>
      </c>
      <c r="D52" s="35">
        <v>17.969799999999999</v>
      </c>
    </row>
    <row r="53" spans="1:4" x14ac:dyDescent="0.25">
      <c r="A53" s="35">
        <v>1.5916160000000002E-11</v>
      </c>
      <c r="B53" s="35">
        <v>18.373840000000001</v>
      </c>
      <c r="C53" s="35">
        <v>3.4106050000000001E-12</v>
      </c>
      <c r="D53" s="35">
        <v>18.374839999999999</v>
      </c>
    </row>
    <row r="54" spans="1:4" x14ac:dyDescent="0.25">
      <c r="A54" s="35">
        <v>1.7962519999999999E-11</v>
      </c>
      <c r="B54" s="35">
        <v>18.77788</v>
      </c>
      <c r="C54" s="35">
        <v>7.0485840000000001E-12</v>
      </c>
      <c r="D54" s="35">
        <v>18.778880000000001</v>
      </c>
    </row>
    <row r="55" spans="1:4" x14ac:dyDescent="0.25">
      <c r="A55" s="35">
        <v>1.7962519999999999E-11</v>
      </c>
      <c r="B55" s="35">
        <v>19.181920000000002</v>
      </c>
      <c r="C55" s="35">
        <v>1.591616E-12</v>
      </c>
      <c r="D55" s="35">
        <v>19.183920000000001</v>
      </c>
    </row>
    <row r="56" spans="1:4" x14ac:dyDescent="0.25">
      <c r="A56" s="35">
        <v>1.568878E-11</v>
      </c>
      <c r="B56" s="35">
        <v>19.58596</v>
      </c>
      <c r="C56" s="35">
        <v>4.7748469999999999E-12</v>
      </c>
      <c r="D56" s="35">
        <v>19.58896</v>
      </c>
    </row>
    <row r="57" spans="1:4" x14ac:dyDescent="0.25">
      <c r="A57" s="35">
        <v>1.705303E-11</v>
      </c>
      <c r="B57" s="35">
        <v>19.991</v>
      </c>
      <c r="C57" s="35">
        <v>4.0927259999999998E-12</v>
      </c>
      <c r="D57" s="35">
        <v>19.992999999999999</v>
      </c>
    </row>
    <row r="58" spans="1:4" x14ac:dyDescent="0.25">
      <c r="A58" s="35">
        <v>1.7507770000000001E-11</v>
      </c>
      <c r="B58" s="35">
        <v>20.395040000000002</v>
      </c>
      <c r="C58" s="35">
        <v>4.0927259999999998E-12</v>
      </c>
      <c r="D58" s="35">
        <v>20.400040000000001</v>
      </c>
    </row>
    <row r="59" spans="1:4" x14ac:dyDescent="0.25">
      <c r="A59" s="35">
        <v>1.6825650000000001E-11</v>
      </c>
      <c r="B59" s="35">
        <v>20.79908</v>
      </c>
      <c r="C59" s="35">
        <v>3.6379789999999996E-12</v>
      </c>
      <c r="D59" s="35">
        <v>20.80508</v>
      </c>
    </row>
    <row r="60" spans="1:4" x14ac:dyDescent="0.25">
      <c r="A60" s="35">
        <v>1.6825650000000001E-11</v>
      </c>
      <c r="B60" s="35">
        <v>21.202120000000001</v>
      </c>
      <c r="C60" s="35">
        <v>3.8653519999999998E-12</v>
      </c>
      <c r="D60" s="35">
        <v>21.21012</v>
      </c>
    </row>
    <row r="61" spans="1:4" x14ac:dyDescent="0.25">
      <c r="A61" s="35">
        <v>1.6598279999999999E-11</v>
      </c>
      <c r="B61" s="35">
        <v>21.606159999999999</v>
      </c>
      <c r="C61" s="35">
        <v>2.2737369999999998E-12</v>
      </c>
      <c r="D61" s="35">
        <v>21.616160000000001</v>
      </c>
    </row>
    <row r="62" spans="1:4" x14ac:dyDescent="0.25">
      <c r="A62" s="35">
        <v>1.7507770000000001E-11</v>
      </c>
      <c r="B62" s="35">
        <v>22.0122</v>
      </c>
      <c r="C62" s="35">
        <v>4.0927259999999998E-12</v>
      </c>
      <c r="D62" s="35">
        <v>22.023199999999999</v>
      </c>
    </row>
    <row r="63" spans="1:4" x14ac:dyDescent="0.25">
      <c r="A63" s="35">
        <v>1.6598279999999999E-11</v>
      </c>
      <c r="B63" s="35">
        <v>22.416239999999998</v>
      </c>
      <c r="C63" s="35">
        <v>3.8653519999999998E-12</v>
      </c>
      <c r="D63" s="35">
        <v>22.427240000000001</v>
      </c>
    </row>
    <row r="64" spans="1:4" x14ac:dyDescent="0.25">
      <c r="A64" s="35">
        <v>1.7962519999999999E-11</v>
      </c>
      <c r="B64" s="35">
        <v>22.82028</v>
      </c>
      <c r="C64" s="35">
        <v>4.7748469999999999E-12</v>
      </c>
      <c r="D64" s="35">
        <v>22.841280000000001</v>
      </c>
    </row>
    <row r="65" spans="1:4" x14ac:dyDescent="0.25">
      <c r="A65" s="35">
        <v>1.7962519999999999E-11</v>
      </c>
      <c r="B65" s="35">
        <v>23.224319999999999</v>
      </c>
      <c r="C65" s="35">
        <v>2.728484E-12</v>
      </c>
      <c r="D65" s="35">
        <v>23.247319999999998</v>
      </c>
    </row>
    <row r="66" spans="1:4" x14ac:dyDescent="0.25">
      <c r="A66" s="35">
        <v>1.4551920000000001E-11</v>
      </c>
      <c r="B66" s="35">
        <v>23.628360000000001</v>
      </c>
      <c r="C66" s="35">
        <v>2.2737369999999998E-12</v>
      </c>
      <c r="D66" s="35">
        <v>23.652360000000002</v>
      </c>
    </row>
    <row r="67" spans="1:4" x14ac:dyDescent="0.25">
      <c r="A67" s="35">
        <v>1.7507770000000001E-11</v>
      </c>
      <c r="B67" s="35">
        <v>24.032399999999999</v>
      </c>
      <c r="C67" s="35">
        <v>3.1832310000000001E-12</v>
      </c>
      <c r="D67" s="35">
        <v>24.05641</v>
      </c>
    </row>
    <row r="68" spans="1:4" x14ac:dyDescent="0.25">
      <c r="A68" s="35">
        <v>1.6598279999999999E-11</v>
      </c>
      <c r="B68" s="35">
        <v>24.437439999999999</v>
      </c>
      <c r="C68" s="35">
        <v>3.1832310000000001E-12</v>
      </c>
      <c r="D68" s="35">
        <v>24.460450000000002</v>
      </c>
    </row>
    <row r="69" spans="1:4" x14ac:dyDescent="0.25">
      <c r="A69" s="35">
        <v>1.705303E-11</v>
      </c>
      <c r="B69" s="35">
        <v>24.841480000000001</v>
      </c>
      <c r="C69" s="35">
        <v>4.5474739999999997E-12</v>
      </c>
      <c r="D69" s="35">
        <v>24.866489999999999</v>
      </c>
    </row>
    <row r="70" spans="1:4" x14ac:dyDescent="0.25">
      <c r="A70" s="35">
        <v>1.705303E-11</v>
      </c>
      <c r="B70" s="35">
        <v>25.245519999999999</v>
      </c>
      <c r="C70" s="35">
        <v>1.8189889999999999E-12</v>
      </c>
      <c r="D70" s="35">
        <v>25.271529999999998</v>
      </c>
    </row>
    <row r="71" spans="1:4" x14ac:dyDescent="0.25">
      <c r="A71" s="35">
        <v>1.6825650000000001E-11</v>
      </c>
      <c r="B71" s="35">
        <v>25.650559999999999</v>
      </c>
      <c r="C71" s="35">
        <v>7.7307050000000002E-12</v>
      </c>
      <c r="D71" s="35">
        <v>25.67557</v>
      </c>
    </row>
    <row r="72" spans="1:4" x14ac:dyDescent="0.25">
      <c r="A72" s="35">
        <v>1.6825650000000001E-11</v>
      </c>
      <c r="B72" s="35">
        <v>26.053599999999999</v>
      </c>
      <c r="C72" s="35">
        <v>6.366463E-12</v>
      </c>
      <c r="D72" s="35">
        <v>26.08061</v>
      </c>
    </row>
    <row r="73" spans="1:4" x14ac:dyDescent="0.25">
      <c r="A73" s="35">
        <v>1.5916160000000002E-11</v>
      </c>
      <c r="B73" s="35">
        <v>26.457640000000001</v>
      </c>
      <c r="C73" s="35">
        <v>6.1390890000000001E-12</v>
      </c>
      <c r="D73" s="35">
        <v>26.487649999999999</v>
      </c>
    </row>
    <row r="74" spans="1:4" x14ac:dyDescent="0.25">
      <c r="A74" s="35">
        <v>1.6825650000000001E-11</v>
      </c>
      <c r="B74" s="35">
        <v>26.860690000000002</v>
      </c>
      <c r="C74" s="35">
        <v>5.2295949999999998E-12</v>
      </c>
      <c r="D74" s="35">
        <v>26.891690000000001</v>
      </c>
    </row>
    <row r="75" spans="1:4" x14ac:dyDescent="0.25">
      <c r="A75" s="35">
        <v>1.841727E-11</v>
      </c>
      <c r="B75" s="35">
        <v>27.26473</v>
      </c>
      <c r="C75" s="35">
        <v>4.5474739999999997E-12</v>
      </c>
      <c r="D75" s="35">
        <v>27.29673</v>
      </c>
    </row>
    <row r="76" spans="1:4" x14ac:dyDescent="0.25">
      <c r="A76" s="35">
        <v>1.6598279999999999E-11</v>
      </c>
      <c r="B76" s="35">
        <v>27.668769999999999</v>
      </c>
      <c r="C76" s="35">
        <v>1.8189889999999999E-12</v>
      </c>
      <c r="D76" s="35">
        <v>27.705770000000001</v>
      </c>
    </row>
    <row r="77" spans="1:4" x14ac:dyDescent="0.25">
      <c r="A77" s="35">
        <v>1.705303E-11</v>
      </c>
      <c r="B77" s="35">
        <v>28.073810000000002</v>
      </c>
      <c r="C77" s="35">
        <v>3.8653519999999998E-12</v>
      </c>
      <c r="D77" s="35">
        <v>28.111809999999998</v>
      </c>
    </row>
    <row r="78" spans="1:4" x14ac:dyDescent="0.25">
      <c r="A78" s="35">
        <v>1.6598279999999999E-11</v>
      </c>
      <c r="B78" s="35">
        <v>28.476849999999999</v>
      </c>
      <c r="C78" s="35">
        <v>8.8675730000000005E-12</v>
      </c>
      <c r="D78" s="35">
        <v>28.517849999999999</v>
      </c>
    </row>
    <row r="79" spans="1:4" x14ac:dyDescent="0.25">
      <c r="A79" s="35">
        <v>1.773515E-11</v>
      </c>
      <c r="B79" s="35">
        <v>28.880890000000001</v>
      </c>
      <c r="C79" s="35">
        <v>5.2295949999999998E-12</v>
      </c>
      <c r="D79" s="35">
        <v>28.922889999999999</v>
      </c>
    </row>
    <row r="80" spans="1:4" x14ac:dyDescent="0.25">
      <c r="A80" s="35">
        <v>1.6598279999999999E-11</v>
      </c>
      <c r="B80" s="35">
        <v>29.284929999999999</v>
      </c>
      <c r="C80" s="35">
        <v>5.0022209999999998E-12</v>
      </c>
      <c r="D80" s="35">
        <v>29.327929999999999</v>
      </c>
    </row>
    <row r="81" spans="1:4" x14ac:dyDescent="0.25">
      <c r="A81" s="35">
        <v>1.705303E-11</v>
      </c>
      <c r="B81" s="35">
        <v>29.689969999999999</v>
      </c>
      <c r="C81" s="35">
        <v>5.2295949999999998E-12</v>
      </c>
      <c r="D81" s="35">
        <v>29.733969999999999</v>
      </c>
    </row>
    <row r="82" spans="1:4" x14ac:dyDescent="0.25">
      <c r="A82" s="35">
        <v>1.5916160000000002E-11</v>
      </c>
      <c r="B82" s="35">
        <v>30.094010000000001</v>
      </c>
      <c r="C82" s="35">
        <v>3.1832310000000001E-12</v>
      </c>
      <c r="D82" s="35">
        <v>30.13701</v>
      </c>
    </row>
    <row r="83" spans="1:4" x14ac:dyDescent="0.25">
      <c r="A83" s="35">
        <v>1.7962519999999999E-11</v>
      </c>
      <c r="B83" s="35">
        <v>30.498049999999999</v>
      </c>
      <c r="C83" s="35">
        <v>3.6379789999999996E-12</v>
      </c>
      <c r="D83" s="35">
        <v>30.54505</v>
      </c>
    </row>
    <row r="84" spans="1:4" x14ac:dyDescent="0.25">
      <c r="A84" s="35">
        <v>1.7507770000000001E-11</v>
      </c>
      <c r="B84" s="35">
        <v>30.903089999999999</v>
      </c>
      <c r="C84" s="35">
        <v>2.2737369999999998E-12</v>
      </c>
      <c r="D84" s="35">
        <v>30.949090000000002</v>
      </c>
    </row>
    <row r="85" spans="1:4" x14ac:dyDescent="0.25">
      <c r="A85" s="35">
        <v>1.773515E-11</v>
      </c>
      <c r="B85" s="35">
        <v>31.30613</v>
      </c>
      <c r="C85" s="35">
        <v>4.5474739999999997E-13</v>
      </c>
      <c r="D85" s="35">
        <v>31.35314</v>
      </c>
    </row>
    <row r="86" spans="1:4" x14ac:dyDescent="0.25">
      <c r="A86" s="35">
        <v>1.6598279999999999E-11</v>
      </c>
      <c r="B86" s="35">
        <v>31.710170000000002</v>
      </c>
      <c r="C86" s="35">
        <v>2.728484E-12</v>
      </c>
      <c r="D86" s="35">
        <v>31.756180000000001</v>
      </c>
    </row>
    <row r="87" spans="1:4" x14ac:dyDescent="0.25">
      <c r="A87" s="35">
        <v>1.63709E-11</v>
      </c>
      <c r="B87" s="35">
        <v>32.11421</v>
      </c>
      <c r="C87" s="35">
        <v>3.1832310000000001E-12</v>
      </c>
      <c r="D87" s="35">
        <v>32.16122</v>
      </c>
    </row>
    <row r="88" spans="1:4" x14ac:dyDescent="0.25">
      <c r="A88" s="35">
        <v>1.6825650000000001E-11</v>
      </c>
      <c r="B88" s="35">
        <v>32.51925</v>
      </c>
      <c r="C88" s="35">
        <v>5.9117159999999999E-12</v>
      </c>
      <c r="D88" s="35">
        <v>32.56626</v>
      </c>
    </row>
    <row r="89" spans="1:4" x14ac:dyDescent="0.25">
      <c r="A89" s="35">
        <v>1.7962519999999999E-11</v>
      </c>
      <c r="B89" s="35">
        <v>32.924289999999999</v>
      </c>
      <c r="C89" s="35">
        <v>6.593837E-12</v>
      </c>
      <c r="D89" s="35">
        <v>32.970300000000002</v>
      </c>
    </row>
    <row r="90" spans="1:4" x14ac:dyDescent="0.25">
      <c r="A90" s="35">
        <v>1.7507770000000001E-11</v>
      </c>
      <c r="B90" s="35">
        <v>33.328330000000001</v>
      </c>
      <c r="C90" s="35">
        <v>4.0927259999999998E-12</v>
      </c>
      <c r="D90" s="35">
        <v>33.376339999999999</v>
      </c>
    </row>
    <row r="91" spans="1:4" x14ac:dyDescent="0.25">
      <c r="A91" s="35">
        <v>1.5916160000000002E-11</v>
      </c>
      <c r="B91" s="35">
        <v>33.732370000000003</v>
      </c>
      <c r="C91" s="35">
        <v>5.2295949999999998E-12</v>
      </c>
      <c r="D91" s="35">
        <v>33.781379999999999</v>
      </c>
    </row>
    <row r="92" spans="1:4" x14ac:dyDescent="0.25">
      <c r="A92" s="35">
        <v>1.932676E-11</v>
      </c>
      <c r="B92" s="35">
        <v>34.136409999999998</v>
      </c>
      <c r="C92" s="35">
        <v>5.6843419999999999E-12</v>
      </c>
      <c r="D92" s="35">
        <v>34.185420000000001</v>
      </c>
    </row>
    <row r="93" spans="1:4" x14ac:dyDescent="0.25">
      <c r="A93" s="35">
        <v>1.6825650000000001E-11</v>
      </c>
      <c r="B93" s="35">
        <v>34.54045</v>
      </c>
      <c r="C93" s="35">
        <v>5.0022209999999998E-12</v>
      </c>
      <c r="D93" s="35">
        <v>34.591459999999998</v>
      </c>
    </row>
    <row r="94" spans="1:4" x14ac:dyDescent="0.25">
      <c r="A94" s="35">
        <v>2.0918379999999999E-11</v>
      </c>
      <c r="B94" s="35">
        <v>34.944490000000002</v>
      </c>
      <c r="C94" s="35">
        <v>3.8653519999999998E-12</v>
      </c>
      <c r="D94" s="35">
        <v>34.994500000000002</v>
      </c>
    </row>
    <row r="95" spans="1:4" x14ac:dyDescent="0.25">
      <c r="A95" s="35">
        <v>1.9554139999999999E-11</v>
      </c>
      <c r="B95" s="35">
        <v>35.348529999999997</v>
      </c>
      <c r="C95" s="35">
        <v>3.8653519999999998E-12</v>
      </c>
      <c r="D95" s="35">
        <v>35.399540000000002</v>
      </c>
    </row>
    <row r="96" spans="1:4" x14ac:dyDescent="0.25">
      <c r="A96" s="35">
        <v>1.5916160000000002E-11</v>
      </c>
      <c r="B96" s="35">
        <v>35.753570000000003</v>
      </c>
      <c r="C96" s="35">
        <v>4.0927259999999998E-12</v>
      </c>
      <c r="D96" s="35">
        <v>35.802579999999999</v>
      </c>
    </row>
    <row r="97" spans="1:4" x14ac:dyDescent="0.25">
      <c r="A97" s="35">
        <v>1.63709E-11</v>
      </c>
      <c r="B97" s="35">
        <v>36.157620000000001</v>
      </c>
      <c r="C97" s="35">
        <v>4.5474739999999997E-12</v>
      </c>
      <c r="D97" s="35">
        <v>36.207619999999999</v>
      </c>
    </row>
    <row r="98" spans="1:4" x14ac:dyDescent="0.25">
      <c r="A98" s="35">
        <v>1.7507770000000001E-11</v>
      </c>
      <c r="B98" s="35">
        <v>36.561660000000003</v>
      </c>
      <c r="C98" s="35">
        <v>7.0485840000000001E-12</v>
      </c>
      <c r="D98" s="35">
        <v>36.612659999999998</v>
      </c>
    </row>
    <row r="99" spans="1:4" x14ac:dyDescent="0.25">
      <c r="A99" s="35">
        <v>1.6598279999999999E-11</v>
      </c>
      <c r="B99" s="35">
        <v>36.964700000000001</v>
      </c>
      <c r="C99" s="35">
        <v>3.4106050000000001E-12</v>
      </c>
      <c r="D99" s="35">
        <v>37.0167</v>
      </c>
    </row>
    <row r="100" spans="1:4" x14ac:dyDescent="0.25">
      <c r="A100" s="35">
        <v>1.8189889999999999E-11</v>
      </c>
      <c r="B100" s="35">
        <v>37.36974</v>
      </c>
      <c r="C100" s="35">
        <v>3.4106050000000001E-12</v>
      </c>
      <c r="D100" s="35">
        <v>37.42174</v>
      </c>
    </row>
    <row r="101" spans="1:4" x14ac:dyDescent="0.25">
      <c r="A101" s="35">
        <v>1.7962519999999999E-11</v>
      </c>
      <c r="B101" s="35">
        <v>37.773780000000002</v>
      </c>
      <c r="C101" s="35">
        <v>2.50111E-12</v>
      </c>
      <c r="D101" s="35">
        <v>37.825780000000002</v>
      </c>
    </row>
    <row r="102" spans="1:4" x14ac:dyDescent="0.25">
      <c r="A102" s="35">
        <v>1.8189889999999999E-11</v>
      </c>
      <c r="B102" s="35">
        <v>38.177819999999997</v>
      </c>
      <c r="C102" s="35">
        <v>4.0927259999999998E-12</v>
      </c>
      <c r="D102" s="35">
        <v>38.229819999999997</v>
      </c>
    </row>
    <row r="103" spans="1:4" x14ac:dyDescent="0.25">
      <c r="A103" s="35">
        <v>1.546141E-11</v>
      </c>
      <c r="B103" s="35">
        <v>38.582859999999997</v>
      </c>
      <c r="C103" s="35">
        <v>3.1832310000000001E-12</v>
      </c>
      <c r="D103" s="35">
        <v>38.634860000000003</v>
      </c>
    </row>
    <row r="104" spans="1:4" x14ac:dyDescent="0.25">
      <c r="A104" s="35">
        <v>1.773515E-11</v>
      </c>
      <c r="B104" s="35">
        <v>38.987900000000003</v>
      </c>
      <c r="C104" s="35">
        <v>4.0927259999999998E-12</v>
      </c>
      <c r="D104" s="35">
        <v>39.038899999999998</v>
      </c>
    </row>
    <row r="105" spans="1:4" x14ac:dyDescent="0.25">
      <c r="A105" s="35">
        <v>1.6598279999999999E-11</v>
      </c>
      <c r="B105" s="35">
        <v>39.390940000000001</v>
      </c>
      <c r="C105" s="35">
        <v>3.6379789999999996E-12</v>
      </c>
      <c r="D105" s="35">
        <v>39.44294</v>
      </c>
    </row>
    <row r="106" spans="1:4" x14ac:dyDescent="0.25">
      <c r="A106" s="35">
        <v>1.6825650000000001E-11</v>
      </c>
      <c r="B106" s="35">
        <v>39.794980000000002</v>
      </c>
      <c r="C106" s="35">
        <v>2.2737369999999998E-12</v>
      </c>
      <c r="D106" s="35">
        <v>39.846980000000002</v>
      </c>
    </row>
    <row r="107" spans="1:4" x14ac:dyDescent="0.25">
      <c r="A107" s="35">
        <v>1.6825650000000001E-11</v>
      </c>
      <c r="B107" s="35">
        <v>40.200020000000002</v>
      </c>
      <c r="C107" s="35">
        <v>2.2737369999999998E-12</v>
      </c>
      <c r="D107" s="35">
        <v>40.251019999999997</v>
      </c>
    </row>
    <row r="108" spans="1:4" x14ac:dyDescent="0.25">
      <c r="A108" s="35">
        <v>1.773515E-11</v>
      </c>
      <c r="B108" s="35">
        <v>40.604059999999997</v>
      </c>
      <c r="C108" s="35">
        <v>2.2737369999999998E-12</v>
      </c>
      <c r="D108" s="35">
        <v>40.655059999999999</v>
      </c>
    </row>
    <row r="109" spans="1:4" x14ac:dyDescent="0.25">
      <c r="A109" s="35">
        <v>1.841727E-11</v>
      </c>
      <c r="B109" s="35">
        <v>41.008099999999999</v>
      </c>
      <c r="C109" s="35">
        <v>2.50111E-12</v>
      </c>
      <c r="D109" s="35">
        <v>41.059109999999997</v>
      </c>
    </row>
    <row r="110" spans="1:4" x14ac:dyDescent="0.25">
      <c r="A110" s="35">
        <v>1.6825650000000001E-11</v>
      </c>
      <c r="B110" s="35">
        <v>41.412140000000001</v>
      </c>
      <c r="C110" s="35">
        <v>2.50111E-12</v>
      </c>
      <c r="D110" s="35">
        <v>41.465150000000001</v>
      </c>
    </row>
    <row r="111" spans="1:4" x14ac:dyDescent="0.25">
      <c r="A111" s="35">
        <v>1.705303E-11</v>
      </c>
      <c r="B111" s="35">
        <v>41.816180000000003</v>
      </c>
      <c r="C111" s="35">
        <v>2.728484E-12</v>
      </c>
      <c r="D111" s="35">
        <v>41.870190000000001</v>
      </c>
    </row>
    <row r="112" spans="1:4" x14ac:dyDescent="0.25">
      <c r="A112" s="35">
        <v>1.705303E-11</v>
      </c>
      <c r="B112" s="35">
        <v>42.220219999999998</v>
      </c>
      <c r="C112" s="35">
        <v>7.7307050000000002E-12</v>
      </c>
      <c r="D112" s="35">
        <v>42.273229999999998</v>
      </c>
    </row>
    <row r="113" spans="1:4" x14ac:dyDescent="0.25">
      <c r="A113" s="35">
        <v>1.568878E-11</v>
      </c>
      <c r="B113" s="35">
        <v>42.625259999999997</v>
      </c>
      <c r="C113" s="35">
        <v>4.5474739999999997E-12</v>
      </c>
      <c r="D113" s="35">
        <v>42.678269999999998</v>
      </c>
    </row>
    <row r="114" spans="1:4" x14ac:dyDescent="0.25">
      <c r="A114" s="35">
        <v>1.773515E-11</v>
      </c>
      <c r="B114" s="35">
        <v>43.029299999999999</v>
      </c>
      <c r="C114" s="35">
        <v>3.6379789999999996E-12</v>
      </c>
      <c r="D114" s="35">
        <v>43.083309999999997</v>
      </c>
    </row>
    <row r="115" spans="1:4" x14ac:dyDescent="0.25">
      <c r="A115" s="35">
        <v>1.6825650000000001E-11</v>
      </c>
      <c r="B115" s="35">
        <v>43.434339999999999</v>
      </c>
      <c r="C115" s="35">
        <v>2.2737369999999998E-12</v>
      </c>
      <c r="D115" s="35">
        <v>43.486350000000002</v>
      </c>
    </row>
    <row r="116" spans="1:4" x14ac:dyDescent="0.25">
      <c r="A116" s="35">
        <v>1.63709E-11</v>
      </c>
      <c r="B116" s="35">
        <v>43.839379999999998</v>
      </c>
      <c r="C116" s="35">
        <v>3.4106050000000001E-12</v>
      </c>
      <c r="D116" s="35">
        <v>43.890389999999996</v>
      </c>
    </row>
    <row r="117" spans="1:4" x14ac:dyDescent="0.25">
      <c r="A117" s="35">
        <v>1.6598279999999999E-11</v>
      </c>
      <c r="B117" s="35">
        <v>44.24342</v>
      </c>
      <c r="C117" s="35">
        <v>4.0927259999999998E-12</v>
      </c>
      <c r="D117" s="35">
        <v>44.293430000000001</v>
      </c>
    </row>
    <row r="118" spans="1:4" x14ac:dyDescent="0.25">
      <c r="A118" s="35">
        <v>1.6825650000000001E-11</v>
      </c>
      <c r="B118" s="35">
        <v>44.647460000000002</v>
      </c>
      <c r="C118" s="35">
        <v>6.1390890000000001E-12</v>
      </c>
      <c r="D118" s="35">
        <v>44.697470000000003</v>
      </c>
    </row>
    <row r="119" spans="1:4" x14ac:dyDescent="0.25">
      <c r="A119" s="35">
        <v>1.705303E-11</v>
      </c>
      <c r="B119" s="35">
        <v>45.051499999999997</v>
      </c>
      <c r="C119" s="35">
        <v>2.50111E-12</v>
      </c>
      <c r="D119" s="35">
        <v>45.10351</v>
      </c>
    </row>
    <row r="120" spans="1:4" x14ac:dyDescent="0.25">
      <c r="A120" s="35">
        <v>1.6598279999999999E-11</v>
      </c>
      <c r="B120" s="35">
        <v>45.455539999999999</v>
      </c>
      <c r="C120" s="35">
        <v>3.4106050000000001E-12</v>
      </c>
      <c r="D120" s="35">
        <v>45.50855</v>
      </c>
    </row>
    <row r="121" spans="1:4" x14ac:dyDescent="0.25">
      <c r="A121" s="35">
        <v>1.6598279999999999E-11</v>
      </c>
      <c r="B121" s="35">
        <v>45.860590000000002</v>
      </c>
      <c r="C121" s="35">
        <v>4.0927259999999998E-12</v>
      </c>
      <c r="D121" s="35">
        <v>45.912590000000002</v>
      </c>
    </row>
    <row r="122" spans="1:4" x14ac:dyDescent="0.25">
      <c r="A122" s="35">
        <v>1.568878E-11</v>
      </c>
      <c r="B122" s="35">
        <v>46.263629999999999</v>
      </c>
      <c r="C122" s="35">
        <v>3.1832310000000001E-12</v>
      </c>
      <c r="D122" s="35">
        <v>46.315629999999999</v>
      </c>
    </row>
    <row r="123" spans="1:4" x14ac:dyDescent="0.25">
      <c r="A123" s="35">
        <v>1.6825650000000001E-11</v>
      </c>
      <c r="B123" s="35">
        <v>46.668669999999999</v>
      </c>
      <c r="C123" s="35">
        <v>3.6379789999999996E-12</v>
      </c>
      <c r="D123" s="35">
        <v>46.722670000000001</v>
      </c>
    </row>
    <row r="124" spans="1:4" x14ac:dyDescent="0.25">
      <c r="A124" s="35">
        <v>1.9099390000000001E-11</v>
      </c>
      <c r="B124" s="35">
        <v>47.073709999999998</v>
      </c>
      <c r="C124" s="35">
        <v>3.8653519999999998E-12</v>
      </c>
      <c r="D124" s="35">
        <v>47.12771</v>
      </c>
    </row>
    <row r="125" spans="1:4" x14ac:dyDescent="0.25">
      <c r="A125" s="35">
        <v>1.7507770000000001E-11</v>
      </c>
      <c r="B125" s="35">
        <v>47.47775</v>
      </c>
      <c r="C125" s="35">
        <v>3.8653519999999998E-12</v>
      </c>
      <c r="D125" s="35">
        <v>47.531750000000002</v>
      </c>
    </row>
    <row r="126" spans="1:4" x14ac:dyDescent="0.25">
      <c r="A126" s="35">
        <v>1.63709E-11</v>
      </c>
      <c r="B126" s="35">
        <v>47.88279</v>
      </c>
      <c r="C126" s="35">
        <v>3.8653519999999998E-12</v>
      </c>
      <c r="D126" s="35">
        <v>47.935789999999997</v>
      </c>
    </row>
    <row r="127" spans="1:4" x14ac:dyDescent="0.25">
      <c r="A127" s="35">
        <v>1.7507770000000001E-11</v>
      </c>
      <c r="B127" s="35">
        <v>48.286830000000002</v>
      </c>
      <c r="C127" s="35">
        <v>5.2295949999999998E-12</v>
      </c>
      <c r="D127" s="35">
        <v>48.340829999999997</v>
      </c>
    </row>
    <row r="128" spans="1:4" x14ac:dyDescent="0.25">
      <c r="A128" s="35">
        <v>1.705303E-11</v>
      </c>
      <c r="B128" s="35">
        <v>48.690869999999997</v>
      </c>
      <c r="C128" s="35">
        <v>5.9117159999999999E-12</v>
      </c>
      <c r="D128" s="35">
        <v>48.744869999999999</v>
      </c>
    </row>
    <row r="129" spans="1:4" x14ac:dyDescent="0.25">
      <c r="A129" s="35">
        <v>1.6825650000000001E-11</v>
      </c>
      <c r="B129" s="35">
        <v>49.094909999999999</v>
      </c>
      <c r="C129" s="35">
        <v>4.0927259999999998E-12</v>
      </c>
      <c r="D129" s="35">
        <v>49.148910000000001</v>
      </c>
    </row>
    <row r="130" spans="1:4" x14ac:dyDescent="0.25">
      <c r="A130" s="35">
        <v>1.5916160000000002E-11</v>
      </c>
      <c r="B130" s="35">
        <v>49.498950000000001</v>
      </c>
      <c r="C130" s="35">
        <v>4.0927259999999998E-12</v>
      </c>
      <c r="D130" s="35">
        <v>49.553959999999996</v>
      </c>
    </row>
    <row r="131" spans="1:4" x14ac:dyDescent="0.25">
      <c r="A131" s="35">
        <v>1.63709E-11</v>
      </c>
      <c r="B131" s="35">
        <v>49.902990000000003</v>
      </c>
      <c r="C131" s="35">
        <v>2.2737369999999998E-12</v>
      </c>
      <c r="D131" s="35">
        <v>49.957000000000001</v>
      </c>
    </row>
    <row r="132" spans="1:4" x14ac:dyDescent="0.25">
      <c r="A132" s="35">
        <v>1.63709E-11</v>
      </c>
      <c r="B132" s="35">
        <v>50.308030000000002</v>
      </c>
      <c r="C132" s="35">
        <v>4.0927259999999998E-12</v>
      </c>
      <c r="D132" s="35">
        <v>50.36103</v>
      </c>
    </row>
    <row r="133" spans="1:4" x14ac:dyDescent="0.25">
      <c r="A133" s="35">
        <v>1.705303E-11</v>
      </c>
      <c r="B133" s="35">
        <v>50.712069999999997</v>
      </c>
      <c r="C133" s="35">
        <v>3.4106050000000001E-12</v>
      </c>
      <c r="D133" s="35">
        <v>50.766080000000002</v>
      </c>
    </row>
    <row r="134" spans="1:4" x14ac:dyDescent="0.25">
      <c r="A134" s="35">
        <v>1.773515E-11</v>
      </c>
      <c r="B134" s="35">
        <v>51.117109999999997</v>
      </c>
      <c r="C134" s="35">
        <v>3.1832310000000001E-12</v>
      </c>
      <c r="D134" s="35">
        <v>51.169119999999999</v>
      </c>
    </row>
    <row r="135" spans="1:4" x14ac:dyDescent="0.25">
      <c r="A135" s="35">
        <v>1.705303E-11</v>
      </c>
      <c r="B135" s="35">
        <v>51.521149999999999</v>
      </c>
      <c r="C135" s="35">
        <v>3.4106050000000001E-12</v>
      </c>
      <c r="D135" s="35">
        <v>51.573160000000001</v>
      </c>
    </row>
    <row r="136" spans="1:4" x14ac:dyDescent="0.25">
      <c r="A136" s="35">
        <v>1.6598279999999999E-11</v>
      </c>
      <c r="B136" s="35">
        <v>51.924190000000003</v>
      </c>
      <c r="C136" s="35">
        <v>5.6843419999999999E-12</v>
      </c>
      <c r="D136" s="35">
        <v>51.977200000000003</v>
      </c>
    </row>
    <row r="137" spans="1:4" x14ac:dyDescent="0.25">
      <c r="A137" s="35">
        <v>1.6825650000000001E-11</v>
      </c>
      <c r="B137" s="35">
        <v>52.329230000000003</v>
      </c>
      <c r="C137" s="35">
        <v>1.136868E-12</v>
      </c>
      <c r="D137" s="35">
        <v>52.381239999999998</v>
      </c>
    </row>
    <row r="138" spans="1:4" x14ac:dyDescent="0.25">
      <c r="A138" s="35">
        <v>1.546141E-11</v>
      </c>
      <c r="B138" s="35">
        <v>52.734270000000002</v>
      </c>
      <c r="C138" s="35">
        <v>2.50111E-12</v>
      </c>
      <c r="D138" s="35">
        <v>52.78528</v>
      </c>
    </row>
    <row r="139" spans="1:4" x14ac:dyDescent="0.25">
      <c r="A139" s="35">
        <v>1.841727E-11</v>
      </c>
      <c r="B139" s="35">
        <v>53.137309999999999</v>
      </c>
      <c r="C139" s="35">
        <v>3.6379789999999996E-12</v>
      </c>
      <c r="D139" s="35">
        <v>53.189320000000002</v>
      </c>
    </row>
    <row r="140" spans="1:4" x14ac:dyDescent="0.25">
      <c r="A140" s="35">
        <v>1.8189889999999999E-11</v>
      </c>
      <c r="B140" s="35">
        <v>53.541350000000001</v>
      </c>
      <c r="C140" s="35">
        <v>6.1390890000000001E-12</v>
      </c>
      <c r="D140" s="35">
        <v>53.593359999999997</v>
      </c>
    </row>
    <row r="141" spans="1:4" x14ac:dyDescent="0.25">
      <c r="A141" s="35">
        <v>1.841727E-11</v>
      </c>
      <c r="B141" s="35">
        <v>53.944389999999999</v>
      </c>
      <c r="C141" s="35">
        <v>4.5474739999999997E-12</v>
      </c>
      <c r="D141" s="35">
        <v>53.998399999999997</v>
      </c>
    </row>
    <row r="142" spans="1:4" x14ac:dyDescent="0.25">
      <c r="A142" s="35">
        <v>1.6825650000000001E-11</v>
      </c>
      <c r="B142" s="35">
        <v>54.34843</v>
      </c>
      <c r="C142" s="35">
        <v>4.5474739999999997E-12</v>
      </c>
      <c r="D142" s="35">
        <v>54.400440000000003</v>
      </c>
    </row>
    <row r="143" spans="1:4" x14ac:dyDescent="0.25">
      <c r="A143" s="35">
        <v>1.773515E-11</v>
      </c>
      <c r="B143" s="35">
        <v>54.752470000000002</v>
      </c>
      <c r="C143" s="35">
        <v>1.591616E-12</v>
      </c>
      <c r="D143" s="35">
        <v>54.805480000000003</v>
      </c>
    </row>
    <row r="144" spans="1:4" x14ac:dyDescent="0.25">
      <c r="A144" s="35">
        <v>1.7507770000000001E-11</v>
      </c>
      <c r="B144" s="35">
        <v>55.158520000000003</v>
      </c>
      <c r="C144" s="35">
        <v>3.1832310000000001E-12</v>
      </c>
      <c r="D144" s="35">
        <v>55.209519999999998</v>
      </c>
    </row>
    <row r="145" spans="1:4" x14ac:dyDescent="0.25">
      <c r="A145" s="35">
        <v>1.705303E-11</v>
      </c>
      <c r="B145" s="35">
        <v>55.562559999999998</v>
      </c>
      <c r="C145" s="35">
        <v>3.8653519999999998E-12</v>
      </c>
      <c r="D145" s="35">
        <v>55.61356</v>
      </c>
    </row>
    <row r="146" spans="1:4" x14ac:dyDescent="0.25">
      <c r="A146" s="35">
        <v>1.841727E-11</v>
      </c>
      <c r="B146" s="35">
        <v>55.967599999999997</v>
      </c>
      <c r="C146" s="35">
        <v>5.6843419999999999E-12</v>
      </c>
      <c r="D146" s="35">
        <v>56.016599999999997</v>
      </c>
    </row>
    <row r="147" spans="1:4" x14ac:dyDescent="0.25">
      <c r="A147" s="35">
        <v>1.705303E-11</v>
      </c>
      <c r="B147" s="35">
        <v>56.370640000000002</v>
      </c>
      <c r="C147" s="35">
        <v>5.2295949999999998E-12</v>
      </c>
      <c r="D147" s="35">
        <v>56.420639999999999</v>
      </c>
    </row>
    <row r="148" spans="1:4" x14ac:dyDescent="0.25">
      <c r="A148" s="35">
        <v>1.7507770000000001E-11</v>
      </c>
      <c r="B148" s="35">
        <v>56.775680000000001</v>
      </c>
      <c r="C148" s="35">
        <v>2.2737369999999998E-13</v>
      </c>
      <c r="D148" s="35">
        <v>56.823680000000003</v>
      </c>
    </row>
    <row r="149" spans="1:4" x14ac:dyDescent="0.25">
      <c r="A149" s="35">
        <v>1.705303E-11</v>
      </c>
      <c r="B149" s="35">
        <v>57.178719999999998</v>
      </c>
      <c r="C149" s="35">
        <v>3.1832310000000001E-12</v>
      </c>
      <c r="D149" s="35">
        <v>57.225720000000003</v>
      </c>
    </row>
    <row r="150" spans="1:4" x14ac:dyDescent="0.25">
      <c r="A150" s="35">
        <v>1.6825650000000001E-11</v>
      </c>
      <c r="B150" s="35">
        <v>57.583759999999998</v>
      </c>
      <c r="C150" s="35">
        <v>5.2295949999999998E-12</v>
      </c>
      <c r="D150" s="35">
        <v>57.629759999999997</v>
      </c>
    </row>
    <row r="151" spans="1:4" x14ac:dyDescent="0.25">
      <c r="A151" s="35">
        <v>1.8872020000000001E-11</v>
      </c>
      <c r="B151" s="35">
        <v>57.988799999999998</v>
      </c>
      <c r="C151" s="35">
        <v>4.5474739999999997E-12</v>
      </c>
      <c r="D151" s="35">
        <v>58.032800000000002</v>
      </c>
    </row>
    <row r="152" spans="1:4" x14ac:dyDescent="0.25">
      <c r="A152" s="35">
        <v>1.932676E-11</v>
      </c>
      <c r="B152" s="35">
        <v>58.39284</v>
      </c>
      <c r="C152" s="35">
        <v>2.2737369999999998E-12</v>
      </c>
      <c r="D152" s="35">
        <v>58.436839999999997</v>
      </c>
    </row>
    <row r="153" spans="1:4" x14ac:dyDescent="0.25">
      <c r="A153" s="35">
        <v>1.841727E-11</v>
      </c>
      <c r="B153" s="35">
        <v>58.796880000000002</v>
      </c>
      <c r="C153" s="35">
        <v>1.8189889999999999E-12</v>
      </c>
      <c r="D153" s="35">
        <v>58.841880000000003</v>
      </c>
    </row>
    <row r="154" spans="1:4" x14ac:dyDescent="0.25">
      <c r="A154" s="35">
        <v>2.0236259999999999E-11</v>
      </c>
      <c r="B154" s="35">
        <v>59.200920000000004</v>
      </c>
      <c r="C154" s="35">
        <v>3.4106050000000001E-12</v>
      </c>
      <c r="D154" s="35">
        <v>59.24492</v>
      </c>
    </row>
    <row r="155" spans="1:4" x14ac:dyDescent="0.25">
      <c r="A155" s="35">
        <v>1.773515E-11</v>
      </c>
      <c r="B155" s="35">
        <v>59.604959999999998</v>
      </c>
      <c r="C155" s="35">
        <v>4.5474739999999997E-12</v>
      </c>
      <c r="D155" s="35">
        <v>59.648960000000002</v>
      </c>
    </row>
    <row r="156" spans="1:4" x14ac:dyDescent="0.25">
      <c r="A156" s="35">
        <v>1.7962519999999999E-11</v>
      </c>
      <c r="B156" s="35">
        <v>60.009</v>
      </c>
      <c r="C156" s="35">
        <v>3.1832310000000001E-12</v>
      </c>
      <c r="D156" s="35">
        <v>60.054000000000002</v>
      </c>
    </row>
    <row r="157" spans="1:4" x14ac:dyDescent="0.25">
      <c r="A157" s="35">
        <v>1.932676E-11</v>
      </c>
      <c r="B157" s="35">
        <v>60.413040000000002</v>
      </c>
      <c r="C157" s="35">
        <v>3.6379789999999996E-12</v>
      </c>
      <c r="D157" s="35">
        <v>60.458039999999997</v>
      </c>
    </row>
    <row r="158" spans="1:4" x14ac:dyDescent="0.25">
      <c r="A158" s="35">
        <v>1.9099390000000001E-11</v>
      </c>
      <c r="B158" s="35">
        <v>60.817079999999997</v>
      </c>
      <c r="C158" s="35">
        <v>3.4106050000000001E-12</v>
      </c>
      <c r="D158" s="35">
        <v>60.862090000000002</v>
      </c>
    </row>
    <row r="159" spans="1:4" x14ac:dyDescent="0.25">
      <c r="A159" s="35">
        <v>1.7507770000000001E-11</v>
      </c>
      <c r="B159" s="35">
        <v>61.221119999999999</v>
      </c>
      <c r="C159" s="35">
        <v>3.1832310000000001E-12</v>
      </c>
      <c r="D159" s="35">
        <v>61.266129999999997</v>
      </c>
    </row>
    <row r="160" spans="1:4" x14ac:dyDescent="0.25">
      <c r="A160" s="35">
        <v>1.705303E-11</v>
      </c>
      <c r="B160" s="35">
        <v>61.625160000000001</v>
      </c>
      <c r="C160" s="35">
        <v>6.1390890000000001E-12</v>
      </c>
      <c r="D160" s="35">
        <v>61.669170000000001</v>
      </c>
    </row>
    <row r="161" spans="1:4" x14ac:dyDescent="0.25">
      <c r="A161" s="35">
        <v>1.8872020000000001E-11</v>
      </c>
      <c r="B161" s="35">
        <v>62.030200000000001</v>
      </c>
      <c r="C161" s="35">
        <v>4.7748469999999999E-12</v>
      </c>
      <c r="D161" s="35">
        <v>62.073210000000003</v>
      </c>
    </row>
    <row r="162" spans="1:4" x14ac:dyDescent="0.25">
      <c r="A162" s="35">
        <v>1.841727E-11</v>
      </c>
      <c r="B162" s="35">
        <v>62.43524</v>
      </c>
      <c r="C162" s="35">
        <v>4.7748469999999999E-12</v>
      </c>
      <c r="D162" s="35">
        <v>62.478250000000003</v>
      </c>
    </row>
    <row r="163" spans="1:4" x14ac:dyDescent="0.25">
      <c r="A163" s="35">
        <v>1.841727E-11</v>
      </c>
      <c r="B163" s="35">
        <v>62.839280000000002</v>
      </c>
      <c r="C163" s="35">
        <v>6.366463E-12</v>
      </c>
      <c r="D163" s="35">
        <v>62.882289999999998</v>
      </c>
    </row>
    <row r="164" spans="1:4" x14ac:dyDescent="0.25">
      <c r="A164" s="35">
        <v>1.63709E-11</v>
      </c>
      <c r="B164" s="35">
        <v>63.244320000000002</v>
      </c>
      <c r="C164" s="35">
        <v>3.8653519999999998E-12</v>
      </c>
      <c r="D164" s="35">
        <v>63.287329999999997</v>
      </c>
    </row>
    <row r="165" spans="1:4" x14ac:dyDescent="0.25">
      <c r="A165" s="35">
        <v>1.568878E-11</v>
      </c>
      <c r="B165" s="35">
        <v>63.648359999999997</v>
      </c>
      <c r="C165" s="35">
        <v>6.366463E-12</v>
      </c>
      <c r="D165" s="35">
        <v>63.691369999999999</v>
      </c>
    </row>
    <row r="166" spans="1:4" x14ac:dyDescent="0.25">
      <c r="A166" s="35">
        <v>1.705303E-11</v>
      </c>
      <c r="B166" s="35">
        <v>64.052400000000006</v>
      </c>
      <c r="C166" s="35">
        <v>4.5474739999999997E-12</v>
      </c>
      <c r="D166" s="35">
        <v>64.094409999999996</v>
      </c>
    </row>
    <row r="167" spans="1:4" x14ac:dyDescent="0.25">
      <c r="A167" s="35">
        <v>1.7962519999999999E-11</v>
      </c>
      <c r="B167" s="35">
        <v>64.457440000000005</v>
      </c>
      <c r="C167" s="35">
        <v>4.5474739999999997E-12</v>
      </c>
      <c r="D167" s="35">
        <v>64.498450000000005</v>
      </c>
    </row>
    <row r="168" spans="1:4" x14ac:dyDescent="0.25">
      <c r="A168" s="35">
        <v>1.841727E-11</v>
      </c>
      <c r="B168" s="35">
        <v>64.861490000000003</v>
      </c>
      <c r="C168" s="35">
        <v>5.9117159999999999E-12</v>
      </c>
      <c r="D168" s="35">
        <v>64.901489999999995</v>
      </c>
    </row>
    <row r="169" spans="1:4" x14ac:dyDescent="0.25">
      <c r="A169" s="35">
        <v>1.546141E-11</v>
      </c>
      <c r="B169" s="35">
        <v>65.269530000000003</v>
      </c>
      <c r="C169" s="35">
        <v>4.0927259999999998E-12</v>
      </c>
      <c r="D169" s="35">
        <v>65.305530000000005</v>
      </c>
    </row>
    <row r="170" spans="1:4" x14ac:dyDescent="0.25">
      <c r="A170" s="35">
        <v>1.5234040000000001E-11</v>
      </c>
      <c r="B170" s="35">
        <v>65.674570000000003</v>
      </c>
      <c r="C170" s="35">
        <v>4.5474739999999997E-12</v>
      </c>
      <c r="D170" s="35">
        <v>65.709569999999999</v>
      </c>
    </row>
    <row r="171" spans="1:4" x14ac:dyDescent="0.25">
      <c r="A171" s="35">
        <v>1.7962519999999999E-11</v>
      </c>
      <c r="B171" s="35">
        <v>66.102609999999999</v>
      </c>
      <c r="C171" s="35">
        <v>4.7748469999999999E-12</v>
      </c>
      <c r="D171" s="35">
        <v>66.113609999999994</v>
      </c>
    </row>
    <row r="172" spans="1:4" x14ac:dyDescent="0.25">
      <c r="A172" s="35">
        <v>1.5916160000000002E-11</v>
      </c>
      <c r="B172" s="35">
        <v>66.506649999999993</v>
      </c>
      <c r="C172" s="35">
        <v>3.1832310000000001E-12</v>
      </c>
      <c r="D172" s="35">
        <v>66.517650000000003</v>
      </c>
    </row>
    <row r="173" spans="1:4" x14ac:dyDescent="0.25">
      <c r="A173" s="35">
        <v>1.7962519999999999E-11</v>
      </c>
      <c r="B173" s="35">
        <v>66.910690000000002</v>
      </c>
      <c r="C173" s="35">
        <v>3.1832310000000001E-12</v>
      </c>
      <c r="D173" s="35">
        <v>66.921689999999998</v>
      </c>
    </row>
    <row r="174" spans="1:4" x14ac:dyDescent="0.25">
      <c r="A174" s="35">
        <v>1.63709E-11</v>
      </c>
      <c r="B174" s="35">
        <v>67.314729999999997</v>
      </c>
      <c r="C174" s="35">
        <v>5.0022209999999998E-12</v>
      </c>
      <c r="D174" s="35">
        <v>67.325729999999993</v>
      </c>
    </row>
    <row r="175" spans="1:4" x14ac:dyDescent="0.25">
      <c r="A175" s="35">
        <v>1.773515E-11</v>
      </c>
      <c r="B175" s="35">
        <v>67.719769999999997</v>
      </c>
      <c r="C175" s="35">
        <v>4.0927259999999998E-12</v>
      </c>
      <c r="D175" s="35">
        <v>67.729770000000002</v>
      </c>
    </row>
    <row r="176" spans="1:4" x14ac:dyDescent="0.25">
      <c r="A176" s="35">
        <v>1.63709E-11</v>
      </c>
      <c r="B176" s="35">
        <v>68.122810000000001</v>
      </c>
      <c r="C176" s="35">
        <v>2.0463629999999999E-12</v>
      </c>
      <c r="D176" s="35">
        <v>68.133809999999997</v>
      </c>
    </row>
    <row r="177" spans="1:4" x14ac:dyDescent="0.25">
      <c r="A177" s="35">
        <v>1.6598279999999999E-11</v>
      </c>
      <c r="B177" s="35">
        <v>68.527850000000001</v>
      </c>
      <c r="C177" s="35">
        <v>1.8189889999999999E-12</v>
      </c>
      <c r="D177" s="35">
        <v>68.538849999999996</v>
      </c>
    </row>
    <row r="178" spans="1:4" x14ac:dyDescent="0.25">
      <c r="A178" s="35">
        <v>1.63709E-11</v>
      </c>
      <c r="B178" s="35">
        <v>68.930890000000005</v>
      </c>
      <c r="C178" s="35">
        <v>2.2737369999999998E-12</v>
      </c>
      <c r="D178" s="35">
        <v>68.941890000000001</v>
      </c>
    </row>
    <row r="179" spans="1:4" x14ac:dyDescent="0.25">
      <c r="A179" s="35">
        <v>1.841727E-11</v>
      </c>
      <c r="B179" s="35">
        <v>69.33493</v>
      </c>
      <c r="C179" s="35">
        <v>6.593837E-12</v>
      </c>
      <c r="D179" s="35">
        <v>69.34693</v>
      </c>
    </row>
    <row r="180" spans="1:4" x14ac:dyDescent="0.25">
      <c r="A180" s="35">
        <v>1.5916160000000002E-11</v>
      </c>
      <c r="B180" s="35">
        <v>69.738969999999995</v>
      </c>
      <c r="C180" s="35">
        <v>4.7748469999999999E-12</v>
      </c>
      <c r="D180" s="35">
        <v>69.750969999999995</v>
      </c>
    </row>
    <row r="181" spans="1:4" x14ac:dyDescent="0.25">
      <c r="A181" s="35">
        <v>1.63709E-11</v>
      </c>
      <c r="B181" s="35">
        <v>70.144009999999994</v>
      </c>
      <c r="C181" s="35">
        <v>4.5474739999999997E-12</v>
      </c>
      <c r="D181" s="35">
        <v>70.155010000000004</v>
      </c>
    </row>
    <row r="182" spans="1:4" x14ac:dyDescent="0.25">
      <c r="A182" s="35">
        <v>1.6825650000000001E-11</v>
      </c>
      <c r="B182" s="35">
        <v>70.547049999999999</v>
      </c>
      <c r="C182" s="35">
        <v>2.728484E-12</v>
      </c>
      <c r="D182" s="35">
        <v>70.559049999999999</v>
      </c>
    </row>
    <row r="183" spans="1:4" x14ac:dyDescent="0.25">
      <c r="A183" s="35">
        <v>1.705303E-11</v>
      </c>
      <c r="B183" s="35">
        <v>70.953090000000003</v>
      </c>
      <c r="C183" s="35">
        <v>4.0927259999999998E-12</v>
      </c>
      <c r="D183" s="35">
        <v>70.963099999999997</v>
      </c>
    </row>
    <row r="184" spans="1:4" x14ac:dyDescent="0.25">
      <c r="A184" s="35">
        <v>1.705303E-11</v>
      </c>
      <c r="B184" s="35">
        <v>71.357129999999998</v>
      </c>
      <c r="C184" s="35">
        <v>1.8189889999999999E-12</v>
      </c>
      <c r="D184" s="35">
        <v>71.366140000000001</v>
      </c>
    </row>
    <row r="185" spans="1:4" x14ac:dyDescent="0.25">
      <c r="A185" s="35">
        <v>2.137313E-11</v>
      </c>
      <c r="B185" s="35">
        <v>71.762180000000001</v>
      </c>
      <c r="C185" s="35">
        <v>2.2737369999999998E-12</v>
      </c>
      <c r="D185" s="35">
        <v>71.771180000000001</v>
      </c>
    </row>
    <row r="186" spans="1:4" x14ac:dyDescent="0.25">
      <c r="A186" s="35">
        <v>1.4324540000000001E-11</v>
      </c>
      <c r="B186" s="35">
        <v>72.16722</v>
      </c>
      <c r="C186" s="35">
        <v>2.50111E-12</v>
      </c>
      <c r="D186" s="35">
        <v>72.175219999999996</v>
      </c>
    </row>
    <row r="187" spans="1:4" x14ac:dyDescent="0.25">
      <c r="A187" s="35">
        <v>1.6598279999999999E-11</v>
      </c>
      <c r="B187" s="35">
        <v>72.571259999999995</v>
      </c>
      <c r="C187" s="35">
        <v>2.50111E-12</v>
      </c>
      <c r="D187" s="35">
        <v>72.580259999999996</v>
      </c>
    </row>
    <row r="188" spans="1:4" x14ac:dyDescent="0.25">
      <c r="A188" s="35">
        <v>1.705303E-11</v>
      </c>
      <c r="B188" s="35">
        <v>72.975300000000004</v>
      </c>
      <c r="C188" s="35">
        <v>3.6379789999999996E-12</v>
      </c>
      <c r="D188" s="35">
        <v>72.9833</v>
      </c>
    </row>
    <row r="189" spans="1:4" x14ac:dyDescent="0.25">
      <c r="A189" s="35">
        <v>1.8189889999999999E-11</v>
      </c>
      <c r="B189" s="35">
        <v>73.379339999999999</v>
      </c>
      <c r="C189" s="35">
        <v>3.8653519999999998E-12</v>
      </c>
      <c r="D189" s="35">
        <v>73.388339999999999</v>
      </c>
    </row>
    <row r="190" spans="1:4" x14ac:dyDescent="0.25">
      <c r="A190" s="35">
        <v>1.7507770000000001E-11</v>
      </c>
      <c r="B190" s="35">
        <v>73.783379999999994</v>
      </c>
      <c r="C190" s="35">
        <v>1.8189889999999999E-12</v>
      </c>
      <c r="D190" s="35">
        <v>73.791380000000004</v>
      </c>
    </row>
    <row r="191" spans="1:4" x14ac:dyDescent="0.25">
      <c r="A191" s="35">
        <v>1.7962519999999999E-11</v>
      </c>
      <c r="B191" s="35">
        <v>74.187420000000003</v>
      </c>
      <c r="C191" s="35">
        <v>2.0463629999999999E-12</v>
      </c>
      <c r="D191" s="35">
        <v>74.196420000000003</v>
      </c>
    </row>
    <row r="192" spans="1:4" x14ac:dyDescent="0.25">
      <c r="A192" s="35">
        <v>1.7507770000000001E-11</v>
      </c>
      <c r="B192" s="35">
        <v>74.590459999999993</v>
      </c>
      <c r="C192" s="35">
        <v>1.136868E-12</v>
      </c>
      <c r="D192" s="35">
        <v>74.600459999999998</v>
      </c>
    </row>
    <row r="193" spans="1:4" x14ac:dyDescent="0.25">
      <c r="A193" s="35">
        <v>1.705303E-11</v>
      </c>
      <c r="B193" s="35">
        <v>74.995500000000007</v>
      </c>
      <c r="C193" s="35">
        <v>-6.82121E-13</v>
      </c>
      <c r="D193" s="35">
        <v>75.005499999999998</v>
      </c>
    </row>
    <row r="194" spans="1:4" x14ac:dyDescent="0.25">
      <c r="A194" s="35">
        <v>1.7962519999999999E-11</v>
      </c>
      <c r="B194" s="35">
        <v>75.400540000000007</v>
      </c>
      <c r="C194" s="35">
        <v>2.728484E-12</v>
      </c>
      <c r="D194" s="35">
        <v>75.408540000000002</v>
      </c>
    </row>
    <row r="195" spans="1:4" x14ac:dyDescent="0.25">
      <c r="A195" s="35">
        <v>1.8189889999999999E-11</v>
      </c>
      <c r="B195" s="35">
        <v>75.805580000000006</v>
      </c>
      <c r="C195" s="35">
        <v>6.1390890000000001E-12</v>
      </c>
      <c r="D195" s="35">
        <v>75.811580000000006</v>
      </c>
    </row>
    <row r="196" spans="1:4" x14ac:dyDescent="0.25">
      <c r="A196" s="35">
        <v>1.773515E-11</v>
      </c>
      <c r="B196" s="35">
        <v>76.208619999999996</v>
      </c>
      <c r="C196" s="35">
        <v>5.2295949999999998E-12</v>
      </c>
      <c r="D196" s="35">
        <v>76.215620000000001</v>
      </c>
    </row>
    <row r="197" spans="1:4" x14ac:dyDescent="0.25">
      <c r="A197" s="35">
        <v>1.841727E-11</v>
      </c>
      <c r="B197" s="35">
        <v>76.613659999999996</v>
      </c>
      <c r="C197" s="35">
        <v>3.6379789999999996E-12</v>
      </c>
      <c r="D197" s="35">
        <v>76.619659999999996</v>
      </c>
    </row>
    <row r="198" spans="1:4" x14ac:dyDescent="0.25">
      <c r="A198" s="35">
        <v>1.773515E-11</v>
      </c>
      <c r="B198" s="35">
        <v>77.017700000000005</v>
      </c>
      <c r="C198" s="35">
        <v>3.6379789999999996E-12</v>
      </c>
      <c r="D198" s="35">
        <v>77.024699999999996</v>
      </c>
    </row>
    <row r="199" spans="1:4" x14ac:dyDescent="0.25">
      <c r="A199" s="35">
        <v>1.568878E-11</v>
      </c>
      <c r="B199" s="35">
        <v>77.420739999999995</v>
      </c>
      <c r="C199" s="35">
        <v>5.6843419999999999E-12</v>
      </c>
      <c r="D199" s="35">
        <v>77.42774</v>
      </c>
    </row>
    <row r="200" spans="1:4" x14ac:dyDescent="0.25">
      <c r="A200" s="35">
        <v>1.6598279999999999E-11</v>
      </c>
      <c r="B200" s="35">
        <v>77.825779999999995</v>
      </c>
      <c r="C200" s="35">
        <v>2.2737369999999998E-12</v>
      </c>
      <c r="D200" s="35">
        <v>77.83278</v>
      </c>
    </row>
    <row r="201" spans="1:4" x14ac:dyDescent="0.25">
      <c r="A201" s="35">
        <v>1.705303E-11</v>
      </c>
      <c r="B201" s="35">
        <v>78.231819999999999</v>
      </c>
      <c r="C201" s="35">
        <v>4.5474739999999997E-12</v>
      </c>
      <c r="D201" s="35">
        <v>78.235820000000004</v>
      </c>
    </row>
    <row r="202" spans="1:4" x14ac:dyDescent="0.25">
      <c r="A202" s="35">
        <v>1.386979E-11</v>
      </c>
      <c r="B202" s="35">
        <v>78.635859999999994</v>
      </c>
      <c r="C202" s="35">
        <v>4.0927259999999998E-12</v>
      </c>
      <c r="D202" s="35">
        <v>78.639859999999999</v>
      </c>
    </row>
    <row r="203" spans="1:4" x14ac:dyDescent="0.25">
      <c r="A203" s="35">
        <v>1.7962519999999999E-11</v>
      </c>
      <c r="B203" s="35">
        <v>79.039900000000003</v>
      </c>
      <c r="C203" s="35">
        <v>3.4106050000000001E-12</v>
      </c>
      <c r="D203" s="35">
        <v>79.043899999999994</v>
      </c>
    </row>
    <row r="204" spans="1:4" x14ac:dyDescent="0.25">
      <c r="A204" s="35">
        <v>1.7507770000000001E-11</v>
      </c>
      <c r="B204" s="35">
        <v>79.443939999999998</v>
      </c>
      <c r="C204" s="35">
        <v>2.728484E-12</v>
      </c>
      <c r="D204" s="35">
        <v>79.446939999999998</v>
      </c>
    </row>
    <row r="205" spans="1:4" x14ac:dyDescent="0.25">
      <c r="A205" s="35">
        <v>1.705303E-11</v>
      </c>
      <c r="B205" s="35">
        <v>79.847980000000007</v>
      </c>
      <c r="C205" s="35">
        <v>6.366463E-12</v>
      </c>
      <c r="D205" s="35">
        <v>79.851979999999998</v>
      </c>
    </row>
    <row r="206" spans="1:4" x14ac:dyDescent="0.25">
      <c r="A206" s="35">
        <v>1.9554139999999999E-11</v>
      </c>
      <c r="B206" s="35">
        <v>80.253020000000006</v>
      </c>
      <c r="C206" s="35">
        <v>4.0927259999999998E-12</v>
      </c>
      <c r="D206" s="35">
        <v>80.256020000000007</v>
      </c>
    </row>
    <row r="207" spans="1:4" x14ac:dyDescent="0.25">
      <c r="A207" s="35">
        <v>1.7507770000000001E-11</v>
      </c>
      <c r="B207" s="35">
        <v>80.658060000000006</v>
      </c>
      <c r="C207" s="35">
        <v>4.7748469999999999E-12</v>
      </c>
      <c r="D207" s="35">
        <v>80.660060000000001</v>
      </c>
    </row>
    <row r="208" spans="1:4" x14ac:dyDescent="0.25">
      <c r="A208" s="35">
        <v>1.7507770000000001E-11</v>
      </c>
      <c r="B208" s="35">
        <v>81.062100000000001</v>
      </c>
      <c r="C208" s="35">
        <v>4.7748469999999999E-12</v>
      </c>
      <c r="D208" s="35">
        <v>81.063109999999995</v>
      </c>
    </row>
    <row r="209" spans="1:4" x14ac:dyDescent="0.25">
      <c r="A209" s="35">
        <v>1.8189889999999999E-11</v>
      </c>
      <c r="B209" s="35">
        <v>81.466149999999999</v>
      </c>
      <c r="C209" s="35">
        <v>3.6379789999999996E-12</v>
      </c>
      <c r="D209" s="35">
        <v>81.467150000000004</v>
      </c>
    </row>
    <row r="210" spans="1:4" x14ac:dyDescent="0.25">
      <c r="A210" s="35">
        <v>1.8189889999999999E-11</v>
      </c>
      <c r="B210" s="35">
        <v>81.869190000000003</v>
      </c>
      <c r="C210" s="35">
        <v>3.1832310000000001E-12</v>
      </c>
      <c r="D210" s="35">
        <v>81.870189999999994</v>
      </c>
    </row>
    <row r="211" spans="1:4" x14ac:dyDescent="0.25">
      <c r="A211" s="35">
        <v>2.000888E-11</v>
      </c>
      <c r="B211" s="35">
        <v>82.274230000000003</v>
      </c>
      <c r="C211" s="35">
        <v>2.728484E-12</v>
      </c>
      <c r="D211" s="35">
        <v>82.274230000000003</v>
      </c>
    </row>
    <row r="212" spans="1:4" x14ac:dyDescent="0.25">
      <c r="A212" s="35">
        <v>1.7962519999999999E-11</v>
      </c>
      <c r="B212" s="35">
        <v>82.679270000000002</v>
      </c>
      <c r="C212" s="35">
        <v>5.0022209999999998E-12</v>
      </c>
      <c r="D212" s="35">
        <v>82.677269999999993</v>
      </c>
    </row>
    <row r="213" spans="1:4" x14ac:dyDescent="0.25">
      <c r="A213" s="35">
        <v>1.6825650000000001E-11</v>
      </c>
      <c r="B213" s="35">
        <v>83.084310000000002</v>
      </c>
      <c r="C213" s="35">
        <v>3.4106050000000001E-12</v>
      </c>
      <c r="D213" s="35">
        <v>83.082310000000007</v>
      </c>
    </row>
    <row r="214" spans="1:4" x14ac:dyDescent="0.25">
      <c r="A214" s="35">
        <v>1.6825650000000001E-11</v>
      </c>
      <c r="B214" s="35">
        <v>83.488349999999997</v>
      </c>
      <c r="C214" s="35">
        <v>2.2737369999999998E-12</v>
      </c>
      <c r="D214" s="35">
        <v>83.485349999999997</v>
      </c>
    </row>
    <row r="215" spans="1:4" x14ac:dyDescent="0.25">
      <c r="A215" s="35">
        <v>1.841727E-11</v>
      </c>
      <c r="B215" s="35">
        <v>83.892390000000006</v>
      </c>
      <c r="C215" s="35">
        <v>5.0022209999999998E-12</v>
      </c>
      <c r="D215" s="35">
        <v>83.889390000000006</v>
      </c>
    </row>
    <row r="216" spans="1:4" x14ac:dyDescent="0.25">
      <c r="A216" s="35">
        <v>1.841727E-11</v>
      </c>
      <c r="B216" s="35">
        <v>84.296430000000001</v>
      </c>
      <c r="C216" s="35">
        <v>2.50111E-12</v>
      </c>
      <c r="D216" s="35">
        <v>84.293430000000001</v>
      </c>
    </row>
    <row r="217" spans="1:4" x14ac:dyDescent="0.25">
      <c r="A217" s="35">
        <v>1.546141E-11</v>
      </c>
      <c r="B217" s="35">
        <v>84.70147</v>
      </c>
      <c r="C217" s="35">
        <v>3.4106050000000001E-12</v>
      </c>
      <c r="D217" s="35">
        <v>84.69847</v>
      </c>
    </row>
    <row r="218" spans="1:4" x14ac:dyDescent="0.25">
      <c r="A218" s="35"/>
      <c r="B218" s="35"/>
      <c r="C218" s="35">
        <v>2.0463629999999999E-12</v>
      </c>
      <c r="D218" s="35">
        <v>85.101510000000005</v>
      </c>
    </row>
    <row r="219" spans="1:4" x14ac:dyDescent="0.25">
      <c r="A219" s="35"/>
      <c r="B219" s="35"/>
      <c r="C219" s="35"/>
      <c r="D219" s="35"/>
    </row>
    <row r="220" spans="1:4" x14ac:dyDescent="0.25">
      <c r="A220" s="35"/>
      <c r="B220" s="35"/>
      <c r="C220" s="35"/>
      <c r="D220" s="35"/>
    </row>
    <row r="221" spans="1:4" x14ac:dyDescent="0.25">
      <c r="A221" s="35"/>
      <c r="B221" s="35"/>
      <c r="C221" s="35"/>
      <c r="D221" s="35"/>
    </row>
    <row r="222" spans="1:4" x14ac:dyDescent="0.25">
      <c r="A222" s="35"/>
      <c r="B222" s="35"/>
      <c r="C222" s="35"/>
      <c r="D222" s="35"/>
    </row>
    <row r="223" spans="1:4" x14ac:dyDescent="0.25">
      <c r="A223" s="35"/>
      <c r="B223" s="35"/>
      <c r="C223" s="35"/>
      <c r="D223" s="35"/>
    </row>
    <row r="224" spans="1:4" x14ac:dyDescent="0.25">
      <c r="A224" s="35"/>
      <c r="B224" s="35"/>
      <c r="C224" s="35"/>
      <c r="D224" s="35"/>
    </row>
    <row r="225" spans="1:4" x14ac:dyDescent="0.25">
      <c r="A225" s="35"/>
      <c r="B225" s="35"/>
      <c r="C225" s="35"/>
      <c r="D225" s="35"/>
    </row>
    <row r="226" spans="1:4" x14ac:dyDescent="0.25">
      <c r="A226" s="35"/>
      <c r="B226" s="35"/>
      <c r="C226" s="35"/>
      <c r="D226" s="35"/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61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1.7059847350000004E-11</v>
      </c>
      <c r="B7" s="37">
        <f>STDEV(A9:A208)/SQRT(200)</f>
        <v>8.1135192859319579E-14</v>
      </c>
      <c r="C7" s="37">
        <f>AVERAGE(C9:C208)</f>
        <v>-1.2414602234999988E-12</v>
      </c>
      <c r="D7" s="37">
        <f>STDEV(C9:C208)/SQRT(200)</f>
        <v>1.3280407905373744E-13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1.7280399999999999E-11</v>
      </c>
      <c r="B9" s="35">
        <v>0.30203059999999998</v>
      </c>
      <c r="C9" s="35">
        <v>-1.364242E-12</v>
      </c>
      <c r="D9" s="35">
        <v>0.30003020000000002</v>
      </c>
    </row>
    <row r="10" spans="1:4" x14ac:dyDescent="0.25">
      <c r="A10" s="35">
        <v>1.5916160000000002E-11</v>
      </c>
      <c r="B10" s="35">
        <v>0.98509930000000001</v>
      </c>
      <c r="C10" s="35">
        <v>-3.4106050000000001E-12</v>
      </c>
      <c r="D10" s="35">
        <v>0.98509840000000004</v>
      </c>
    </row>
    <row r="11" spans="1:4" x14ac:dyDescent="0.25">
      <c r="A11" s="35">
        <v>2.0463630000000001E-11</v>
      </c>
      <c r="B11" s="35">
        <v>1.3901399999999999</v>
      </c>
      <c r="C11" s="35">
        <v>-1.364242E-12</v>
      </c>
      <c r="D11" s="35">
        <v>1.3891389999999999</v>
      </c>
    </row>
    <row r="12" spans="1:4" x14ac:dyDescent="0.25">
      <c r="A12" s="35">
        <v>1.9099390000000001E-11</v>
      </c>
      <c r="B12" s="35">
        <v>1.7941800000000001</v>
      </c>
      <c r="C12" s="35">
        <v>-9.0949469999999998E-13</v>
      </c>
      <c r="D12" s="35">
        <v>1.792179</v>
      </c>
    </row>
    <row r="13" spans="1:4" x14ac:dyDescent="0.25">
      <c r="A13" s="35">
        <v>1.6598279999999999E-11</v>
      </c>
      <c r="B13" s="35">
        <v>2.1982200000000001</v>
      </c>
      <c r="C13" s="35">
        <v>1.136868E-12</v>
      </c>
      <c r="D13" s="35">
        <v>2.1962199999999998</v>
      </c>
    </row>
    <row r="14" spans="1:4" x14ac:dyDescent="0.25">
      <c r="A14" s="35">
        <v>1.5916160000000002E-11</v>
      </c>
      <c r="B14" s="35">
        <v>2.6032609999999998</v>
      </c>
      <c r="C14" s="35">
        <v>-1.591616E-12</v>
      </c>
      <c r="D14" s="35">
        <v>2.5992600000000001</v>
      </c>
    </row>
    <row r="15" spans="1:4" x14ac:dyDescent="0.25">
      <c r="A15" s="35">
        <v>1.7962519999999999E-11</v>
      </c>
      <c r="B15" s="35">
        <v>3.0083009999999999</v>
      </c>
      <c r="C15" s="35">
        <v>-4.5474739999999997E-12</v>
      </c>
      <c r="D15" s="35">
        <v>3.0032999999999999</v>
      </c>
    </row>
    <row r="16" spans="1:4" x14ac:dyDescent="0.25">
      <c r="A16" s="35">
        <v>1.841727E-11</v>
      </c>
      <c r="B16" s="35">
        <v>3.4123420000000002</v>
      </c>
      <c r="C16" s="35">
        <v>-4.3200999999999997E-12</v>
      </c>
      <c r="D16" s="35">
        <v>3.4073410000000002</v>
      </c>
    </row>
    <row r="17" spans="1:4" x14ac:dyDescent="0.25">
      <c r="A17" s="35">
        <v>1.7280399999999999E-11</v>
      </c>
      <c r="B17" s="35">
        <v>3.8163819999999999</v>
      </c>
      <c r="C17" s="35">
        <v>-1.364242E-12</v>
      </c>
      <c r="D17" s="35">
        <v>3.810381</v>
      </c>
    </row>
    <row r="18" spans="1:4" x14ac:dyDescent="0.25">
      <c r="A18" s="35">
        <v>1.7280399999999999E-11</v>
      </c>
      <c r="B18" s="35">
        <v>4.2204230000000003</v>
      </c>
      <c r="C18" s="35">
        <v>-4.3200999999999997E-12</v>
      </c>
      <c r="D18" s="35">
        <v>4.2134210000000003</v>
      </c>
    </row>
    <row r="19" spans="1:4" x14ac:dyDescent="0.25">
      <c r="A19" s="35">
        <v>1.8189889999999999E-11</v>
      </c>
      <c r="B19" s="35">
        <v>4.6254629999999999</v>
      </c>
      <c r="C19" s="35">
        <v>-2.0463629999999999E-12</v>
      </c>
      <c r="D19" s="35">
        <v>4.6174619999999997</v>
      </c>
    </row>
    <row r="20" spans="1:4" x14ac:dyDescent="0.25">
      <c r="A20" s="35">
        <v>1.7280399999999999E-11</v>
      </c>
      <c r="B20" s="35">
        <v>5.0295030000000001</v>
      </c>
      <c r="C20" s="35">
        <v>6.82121E-13</v>
      </c>
      <c r="D20" s="35">
        <v>5.0215019999999999</v>
      </c>
    </row>
    <row r="21" spans="1:4" x14ac:dyDescent="0.25">
      <c r="A21" s="35">
        <v>1.9781510000000001E-11</v>
      </c>
      <c r="B21" s="35">
        <v>5.4335440000000004</v>
      </c>
      <c r="C21" s="35">
        <v>-2.50111E-12</v>
      </c>
      <c r="D21" s="35">
        <v>5.4255420000000001</v>
      </c>
    </row>
    <row r="22" spans="1:4" x14ac:dyDescent="0.25">
      <c r="A22" s="35">
        <v>1.864464E-11</v>
      </c>
      <c r="B22" s="35">
        <v>5.8365840000000002</v>
      </c>
      <c r="C22" s="35">
        <v>-2.9558579999999999E-12</v>
      </c>
      <c r="D22" s="35">
        <v>5.8295830000000004</v>
      </c>
    </row>
    <row r="23" spans="1:4" x14ac:dyDescent="0.25">
      <c r="A23" s="35">
        <v>1.568878E-11</v>
      </c>
      <c r="B23" s="35">
        <v>6.2406240000000004</v>
      </c>
      <c r="C23" s="35">
        <v>-2.728484E-12</v>
      </c>
      <c r="D23" s="35">
        <v>6.234623</v>
      </c>
    </row>
    <row r="24" spans="1:4" x14ac:dyDescent="0.25">
      <c r="A24" s="35">
        <v>1.7962519999999999E-11</v>
      </c>
      <c r="B24" s="35">
        <v>6.6446649999999998</v>
      </c>
      <c r="C24" s="35">
        <v>-1.8189889999999999E-12</v>
      </c>
      <c r="D24" s="35">
        <v>6.637664</v>
      </c>
    </row>
    <row r="25" spans="1:4" x14ac:dyDescent="0.25">
      <c r="A25" s="35">
        <v>1.9099390000000001E-11</v>
      </c>
      <c r="B25" s="35">
        <v>7.048705</v>
      </c>
      <c r="C25" s="35">
        <v>-9.0949469999999998E-13</v>
      </c>
      <c r="D25" s="35">
        <v>7.0407039999999999</v>
      </c>
    </row>
    <row r="26" spans="1:4" x14ac:dyDescent="0.25">
      <c r="A26" s="35">
        <v>1.7962519999999999E-11</v>
      </c>
      <c r="B26" s="35">
        <v>7.4527460000000003</v>
      </c>
      <c r="C26" s="35">
        <v>-6.82121E-13</v>
      </c>
      <c r="D26" s="35">
        <v>7.4447450000000002</v>
      </c>
    </row>
    <row r="27" spans="1:4" x14ac:dyDescent="0.25">
      <c r="A27" s="35">
        <v>1.5916160000000002E-11</v>
      </c>
      <c r="B27" s="35">
        <v>7.8557860000000002</v>
      </c>
      <c r="C27" s="35">
        <v>-1.591616E-12</v>
      </c>
      <c r="D27" s="35">
        <v>7.847785</v>
      </c>
    </row>
    <row r="28" spans="1:4" x14ac:dyDescent="0.25">
      <c r="A28" s="35">
        <v>1.6825650000000001E-11</v>
      </c>
      <c r="B28" s="35">
        <v>8.2598269999999996</v>
      </c>
      <c r="C28" s="35">
        <v>-6.82121E-13</v>
      </c>
      <c r="D28" s="35">
        <v>8.2518250000000002</v>
      </c>
    </row>
    <row r="29" spans="1:4" x14ac:dyDescent="0.25">
      <c r="A29" s="35">
        <v>1.773515E-11</v>
      </c>
      <c r="B29" s="35">
        <v>8.6638669999999998</v>
      </c>
      <c r="C29" s="35">
        <v>-2.728484E-12</v>
      </c>
      <c r="D29" s="35">
        <v>8.6548660000000002</v>
      </c>
    </row>
    <row r="30" spans="1:4" x14ac:dyDescent="0.25">
      <c r="A30" s="35">
        <v>1.8189889999999999E-11</v>
      </c>
      <c r="B30" s="35">
        <v>9.0669070000000005</v>
      </c>
      <c r="C30" s="35">
        <v>-2.728484E-12</v>
      </c>
      <c r="D30" s="35">
        <v>9.0599059999999998</v>
      </c>
    </row>
    <row r="31" spans="1:4" x14ac:dyDescent="0.25">
      <c r="A31" s="35">
        <v>1.841727E-11</v>
      </c>
      <c r="B31" s="35">
        <v>9.4719479999999994</v>
      </c>
      <c r="C31" s="35">
        <v>-3.8653519999999998E-12</v>
      </c>
      <c r="D31" s="35">
        <v>9.463946</v>
      </c>
    </row>
    <row r="32" spans="1:4" x14ac:dyDescent="0.25">
      <c r="A32" s="35">
        <v>1.6598279999999999E-11</v>
      </c>
      <c r="B32" s="35">
        <v>9.8769880000000008</v>
      </c>
      <c r="C32" s="35">
        <v>-2.50111E-12</v>
      </c>
      <c r="D32" s="35">
        <v>9.8689870000000006</v>
      </c>
    </row>
    <row r="33" spans="1:4" x14ac:dyDescent="0.25">
      <c r="A33" s="35">
        <v>1.705303E-11</v>
      </c>
      <c r="B33" s="35">
        <v>10.281029999999999</v>
      </c>
      <c r="C33" s="35">
        <v>-2.728484E-12</v>
      </c>
      <c r="D33" s="35">
        <v>10.27303</v>
      </c>
    </row>
    <row r="34" spans="1:4" x14ac:dyDescent="0.25">
      <c r="A34" s="35">
        <v>1.6598279999999999E-11</v>
      </c>
      <c r="B34" s="35">
        <v>10.68507</v>
      </c>
      <c r="C34" s="35">
        <v>6.82121E-13</v>
      </c>
      <c r="D34" s="35">
        <v>10.677070000000001</v>
      </c>
    </row>
    <row r="35" spans="1:4" x14ac:dyDescent="0.25">
      <c r="A35" s="35">
        <v>1.6825650000000001E-11</v>
      </c>
      <c r="B35" s="35">
        <v>11.090109999999999</v>
      </c>
      <c r="C35" s="35">
        <v>9.0949469999999998E-13</v>
      </c>
      <c r="D35" s="35">
        <v>11.080109999999999</v>
      </c>
    </row>
    <row r="36" spans="1:4" x14ac:dyDescent="0.25">
      <c r="A36" s="35">
        <v>1.5234040000000001E-11</v>
      </c>
      <c r="B36" s="35">
        <v>11.494149999999999</v>
      </c>
      <c r="C36" s="35">
        <v>6.82121E-13</v>
      </c>
      <c r="D36" s="35">
        <v>11.48315</v>
      </c>
    </row>
    <row r="37" spans="1:4" x14ac:dyDescent="0.25">
      <c r="A37" s="35">
        <v>1.5234040000000001E-11</v>
      </c>
      <c r="B37" s="35">
        <v>11.89719</v>
      </c>
      <c r="C37" s="35">
        <v>-3.4106050000000001E-12</v>
      </c>
      <c r="D37" s="35">
        <v>11.886189999999999</v>
      </c>
    </row>
    <row r="38" spans="1:4" x14ac:dyDescent="0.25">
      <c r="A38" s="35">
        <v>1.63709E-11</v>
      </c>
      <c r="B38" s="35">
        <v>12.30123</v>
      </c>
      <c r="C38" s="35">
        <v>-3.4106050000000001E-12</v>
      </c>
      <c r="D38" s="35">
        <v>12.290229999999999</v>
      </c>
    </row>
    <row r="39" spans="1:4" x14ac:dyDescent="0.25">
      <c r="A39" s="35">
        <v>1.63709E-11</v>
      </c>
      <c r="B39" s="35">
        <v>12.70627</v>
      </c>
      <c r="C39" s="35">
        <v>-6.82121E-13</v>
      </c>
      <c r="D39" s="35">
        <v>12.695270000000001</v>
      </c>
    </row>
    <row r="40" spans="1:4" x14ac:dyDescent="0.25">
      <c r="A40" s="35">
        <v>1.705303E-11</v>
      </c>
      <c r="B40" s="35">
        <v>13.11031</v>
      </c>
      <c r="C40" s="35">
        <v>-6.82121E-13</v>
      </c>
      <c r="D40" s="35">
        <v>13.09831</v>
      </c>
    </row>
    <row r="41" spans="1:4" x14ac:dyDescent="0.25">
      <c r="A41" s="35">
        <v>1.7280399999999999E-11</v>
      </c>
      <c r="B41" s="35">
        <v>13.51535</v>
      </c>
      <c r="C41" s="35">
        <v>-3.1832310000000001E-12</v>
      </c>
      <c r="D41" s="35">
        <v>13.50135</v>
      </c>
    </row>
    <row r="42" spans="1:4" x14ac:dyDescent="0.25">
      <c r="A42" s="35">
        <v>1.705303E-11</v>
      </c>
      <c r="B42" s="35">
        <v>13.920389999999999</v>
      </c>
      <c r="C42" s="35">
        <v>-5.9117159999999999E-12</v>
      </c>
      <c r="D42" s="35">
        <v>13.905390000000001</v>
      </c>
    </row>
    <row r="43" spans="1:4" x14ac:dyDescent="0.25">
      <c r="A43" s="35">
        <v>1.705303E-11</v>
      </c>
      <c r="B43" s="35">
        <v>14.325430000000001</v>
      </c>
      <c r="C43" s="35">
        <v>-6.82121E-13</v>
      </c>
      <c r="D43" s="35">
        <v>14.31043</v>
      </c>
    </row>
    <row r="44" spans="1:4" x14ac:dyDescent="0.25">
      <c r="A44" s="35">
        <v>1.773515E-11</v>
      </c>
      <c r="B44" s="35">
        <v>14.729469999999999</v>
      </c>
      <c r="C44" s="35">
        <v>-2.9558579999999999E-12</v>
      </c>
      <c r="D44" s="35">
        <v>14.71247</v>
      </c>
    </row>
    <row r="45" spans="1:4" x14ac:dyDescent="0.25">
      <c r="A45" s="35">
        <v>1.773515E-11</v>
      </c>
      <c r="B45" s="35">
        <v>15.133509999999999</v>
      </c>
      <c r="C45" s="35">
        <v>-4.5474739999999997E-12</v>
      </c>
      <c r="D45" s="35">
        <v>15.11551</v>
      </c>
    </row>
    <row r="46" spans="1:4" x14ac:dyDescent="0.25">
      <c r="A46" s="35">
        <v>1.6825650000000001E-11</v>
      </c>
      <c r="B46" s="35">
        <v>15.53755</v>
      </c>
      <c r="C46" s="35">
        <v>-2.9558579999999999E-12</v>
      </c>
      <c r="D46" s="35">
        <v>15.518549999999999</v>
      </c>
    </row>
    <row r="47" spans="1:4" x14ac:dyDescent="0.25">
      <c r="A47" s="35">
        <v>1.7280399999999999E-11</v>
      </c>
      <c r="B47" s="35">
        <v>15.94159</v>
      </c>
      <c r="C47" s="35">
        <v>-9.0949469999999998E-13</v>
      </c>
      <c r="D47" s="35">
        <v>15.92159</v>
      </c>
    </row>
    <row r="48" spans="1:4" x14ac:dyDescent="0.25">
      <c r="A48" s="35">
        <v>1.5916160000000002E-11</v>
      </c>
      <c r="B48" s="35">
        <v>16.346640000000001</v>
      </c>
      <c r="C48" s="35">
        <v>-9.0949469999999998E-13</v>
      </c>
      <c r="D48" s="35">
        <v>16.324629999999999</v>
      </c>
    </row>
    <row r="49" spans="1:4" x14ac:dyDescent="0.25">
      <c r="A49" s="35">
        <v>1.7962519999999999E-11</v>
      </c>
      <c r="B49" s="35">
        <v>16.752680000000002</v>
      </c>
      <c r="C49" s="35">
        <v>-6.366463E-12</v>
      </c>
      <c r="D49" s="35">
        <v>16.72767</v>
      </c>
    </row>
    <row r="50" spans="1:4" x14ac:dyDescent="0.25">
      <c r="A50" s="35">
        <v>1.7280399999999999E-11</v>
      </c>
      <c r="B50" s="35">
        <v>17.15672</v>
      </c>
      <c r="C50" s="35">
        <v>-6.82121E-13</v>
      </c>
      <c r="D50" s="35">
        <v>17.131710000000002</v>
      </c>
    </row>
    <row r="51" spans="1:4" x14ac:dyDescent="0.25">
      <c r="A51" s="35">
        <v>1.773515E-11</v>
      </c>
      <c r="B51" s="35">
        <v>17.559760000000001</v>
      </c>
      <c r="C51" s="35">
        <v>-2.2737369999999998E-13</v>
      </c>
      <c r="D51" s="35">
        <v>17.534749999999999</v>
      </c>
    </row>
    <row r="52" spans="1:4" x14ac:dyDescent="0.25">
      <c r="A52" s="35">
        <v>1.63709E-11</v>
      </c>
      <c r="B52" s="35">
        <v>17.9648</v>
      </c>
      <c r="C52" s="35">
        <v>-3.1832310000000001E-12</v>
      </c>
      <c r="D52" s="35">
        <v>17.936789999999998</v>
      </c>
    </row>
    <row r="53" spans="1:4" x14ac:dyDescent="0.25">
      <c r="A53" s="35">
        <v>1.7962519999999999E-11</v>
      </c>
      <c r="B53" s="35">
        <v>18.368839999999999</v>
      </c>
      <c r="C53" s="35">
        <v>-2.0463629999999999E-12</v>
      </c>
      <c r="D53" s="35">
        <v>18.341830000000002</v>
      </c>
    </row>
    <row r="54" spans="1:4" x14ac:dyDescent="0.25">
      <c r="A54" s="35">
        <v>1.63709E-11</v>
      </c>
      <c r="B54" s="35">
        <v>18.772880000000001</v>
      </c>
      <c r="C54" s="35">
        <v>-2.0463629999999999E-12</v>
      </c>
      <c r="D54" s="35">
        <v>18.746870000000001</v>
      </c>
    </row>
    <row r="55" spans="1:4" x14ac:dyDescent="0.25">
      <c r="A55" s="35">
        <v>1.841727E-11</v>
      </c>
      <c r="B55" s="35">
        <v>19.176919999999999</v>
      </c>
      <c r="C55" s="35">
        <v>1.364242E-12</v>
      </c>
      <c r="D55" s="35">
        <v>19.149920000000002</v>
      </c>
    </row>
    <row r="56" spans="1:4" x14ac:dyDescent="0.25">
      <c r="A56" s="35">
        <v>1.8189889999999999E-11</v>
      </c>
      <c r="B56" s="35">
        <v>19.580960000000001</v>
      </c>
      <c r="C56" s="35">
        <v>9.0949469999999998E-13</v>
      </c>
      <c r="D56" s="35">
        <v>19.55396</v>
      </c>
    </row>
    <row r="57" spans="1:4" x14ac:dyDescent="0.25">
      <c r="A57" s="35">
        <v>1.6598279999999999E-11</v>
      </c>
      <c r="B57" s="35">
        <v>19.984999999999999</v>
      </c>
      <c r="C57" s="35">
        <v>-4.5474739999999997E-12</v>
      </c>
      <c r="D57" s="35">
        <v>19.957999999999998</v>
      </c>
    </row>
    <row r="58" spans="1:4" x14ac:dyDescent="0.25">
      <c r="A58" s="35">
        <v>1.568878E-11</v>
      </c>
      <c r="B58" s="35">
        <v>20.389040000000001</v>
      </c>
      <c r="C58" s="35">
        <v>-2.0463629999999999E-12</v>
      </c>
      <c r="D58" s="35">
        <v>20.361039999999999</v>
      </c>
    </row>
    <row r="59" spans="1:4" x14ac:dyDescent="0.25">
      <c r="A59" s="35">
        <v>1.6825650000000001E-11</v>
      </c>
      <c r="B59" s="35">
        <v>20.79308</v>
      </c>
      <c r="C59" s="35">
        <v>-3.4106050000000001E-12</v>
      </c>
      <c r="D59" s="35">
        <v>20.765080000000001</v>
      </c>
    </row>
    <row r="60" spans="1:4" x14ac:dyDescent="0.25">
      <c r="A60" s="35">
        <v>1.546141E-11</v>
      </c>
      <c r="B60" s="35">
        <v>21.197120000000002</v>
      </c>
      <c r="C60" s="35">
        <v>-2.2737369999999998E-13</v>
      </c>
      <c r="D60" s="35">
        <v>21.169119999999999</v>
      </c>
    </row>
    <row r="61" spans="1:4" x14ac:dyDescent="0.25">
      <c r="A61" s="35">
        <v>1.6598279999999999E-11</v>
      </c>
      <c r="B61" s="35">
        <v>21.602160000000001</v>
      </c>
      <c r="C61" s="35">
        <v>-1.8189889999999999E-12</v>
      </c>
      <c r="D61" s="35">
        <v>21.57216</v>
      </c>
    </row>
    <row r="62" spans="1:4" x14ac:dyDescent="0.25">
      <c r="A62" s="35">
        <v>1.705303E-11</v>
      </c>
      <c r="B62" s="35">
        <v>22.007200000000001</v>
      </c>
      <c r="C62" s="35">
        <v>1.364242E-12</v>
      </c>
      <c r="D62" s="35">
        <v>21.976199999999999</v>
      </c>
    </row>
    <row r="63" spans="1:4" x14ac:dyDescent="0.25">
      <c r="A63" s="35">
        <v>1.841727E-11</v>
      </c>
      <c r="B63" s="35">
        <v>22.411239999999999</v>
      </c>
      <c r="C63" s="35">
        <v>1.136868E-12</v>
      </c>
      <c r="D63" s="35">
        <v>22.379239999999999</v>
      </c>
    </row>
    <row r="64" spans="1:4" x14ac:dyDescent="0.25">
      <c r="A64" s="35">
        <v>1.841727E-11</v>
      </c>
      <c r="B64" s="35">
        <v>22.816279999999999</v>
      </c>
      <c r="C64" s="35">
        <v>9.0949469999999998E-13</v>
      </c>
      <c r="D64" s="35">
        <v>22.78228</v>
      </c>
    </row>
    <row r="65" spans="1:4" x14ac:dyDescent="0.25">
      <c r="A65" s="35">
        <v>1.568878E-11</v>
      </c>
      <c r="B65" s="35">
        <v>23.21932</v>
      </c>
      <c r="C65" s="35">
        <v>-6.82121E-13</v>
      </c>
      <c r="D65" s="35">
        <v>23.185320000000001</v>
      </c>
    </row>
    <row r="66" spans="1:4" x14ac:dyDescent="0.25">
      <c r="A66" s="35">
        <v>1.841727E-11</v>
      </c>
      <c r="B66" s="35">
        <v>23.623360000000002</v>
      </c>
      <c r="C66" s="35">
        <v>-2.728484E-12</v>
      </c>
      <c r="D66" s="35">
        <v>23.58736</v>
      </c>
    </row>
    <row r="67" spans="1:4" x14ac:dyDescent="0.25">
      <c r="A67" s="35">
        <v>1.5916160000000002E-11</v>
      </c>
      <c r="B67" s="35">
        <v>24.0274</v>
      </c>
      <c r="C67" s="35">
        <v>-1.364242E-12</v>
      </c>
      <c r="D67" s="35">
        <v>23.9924</v>
      </c>
    </row>
    <row r="68" spans="1:4" x14ac:dyDescent="0.25">
      <c r="A68" s="35">
        <v>1.5916160000000002E-11</v>
      </c>
      <c r="B68" s="35">
        <v>24.43244</v>
      </c>
      <c r="C68" s="35">
        <v>-2.728484E-12</v>
      </c>
      <c r="D68" s="35">
        <v>24.396439999999998</v>
      </c>
    </row>
    <row r="69" spans="1:4" x14ac:dyDescent="0.25">
      <c r="A69" s="35">
        <v>1.63709E-11</v>
      </c>
      <c r="B69" s="35">
        <v>24.83548</v>
      </c>
      <c r="C69" s="35">
        <v>0</v>
      </c>
      <c r="D69" s="35">
        <v>24.80048</v>
      </c>
    </row>
    <row r="70" spans="1:4" x14ac:dyDescent="0.25">
      <c r="A70" s="35">
        <v>1.568878E-11</v>
      </c>
      <c r="B70" s="35">
        <v>25.24052</v>
      </c>
      <c r="C70" s="35">
        <v>-3.8653519999999998E-12</v>
      </c>
      <c r="D70" s="35">
        <v>25.20252</v>
      </c>
    </row>
    <row r="71" spans="1:4" x14ac:dyDescent="0.25">
      <c r="A71" s="35">
        <v>1.568878E-11</v>
      </c>
      <c r="B71" s="35">
        <v>25.64357</v>
      </c>
      <c r="C71" s="35">
        <v>2.728484E-12</v>
      </c>
      <c r="D71" s="35">
        <v>25.607559999999999</v>
      </c>
    </row>
    <row r="72" spans="1:4" x14ac:dyDescent="0.25">
      <c r="A72" s="35">
        <v>1.6825650000000001E-11</v>
      </c>
      <c r="B72" s="35">
        <v>26.047609999999999</v>
      </c>
      <c r="C72" s="35">
        <v>-4.5474739999999997E-13</v>
      </c>
      <c r="D72" s="35">
        <v>26.012599999999999</v>
      </c>
    </row>
    <row r="73" spans="1:4" x14ac:dyDescent="0.25">
      <c r="A73" s="35">
        <v>1.705303E-11</v>
      </c>
      <c r="B73" s="35">
        <v>26.451640000000001</v>
      </c>
      <c r="C73" s="35">
        <v>1.364242E-12</v>
      </c>
      <c r="D73" s="35">
        <v>26.414639999999999</v>
      </c>
    </row>
    <row r="74" spans="1:4" x14ac:dyDescent="0.25">
      <c r="A74" s="35">
        <v>1.705303E-11</v>
      </c>
      <c r="B74" s="35">
        <v>26.85669</v>
      </c>
      <c r="C74" s="35">
        <v>-1.8189889999999999E-12</v>
      </c>
      <c r="D74" s="35">
        <v>26.816680000000002</v>
      </c>
    </row>
    <row r="75" spans="1:4" x14ac:dyDescent="0.25">
      <c r="A75" s="35">
        <v>1.477929E-11</v>
      </c>
      <c r="B75" s="35">
        <v>27.260729999999999</v>
      </c>
      <c r="C75" s="35">
        <v>-2.50111E-12</v>
      </c>
      <c r="D75" s="35">
        <v>27.22072</v>
      </c>
    </row>
    <row r="76" spans="1:4" x14ac:dyDescent="0.25">
      <c r="A76" s="35">
        <v>1.5916160000000002E-11</v>
      </c>
      <c r="B76" s="35">
        <v>27.664770000000001</v>
      </c>
      <c r="C76" s="35">
        <v>-2.50111E-12</v>
      </c>
      <c r="D76" s="35">
        <v>27.623760000000001</v>
      </c>
    </row>
    <row r="77" spans="1:4" x14ac:dyDescent="0.25">
      <c r="A77" s="35">
        <v>1.8189889999999999E-11</v>
      </c>
      <c r="B77" s="35">
        <v>28.068809999999999</v>
      </c>
      <c r="C77" s="35">
        <v>-4.0927259999999998E-12</v>
      </c>
      <c r="D77" s="35">
        <v>28.0288</v>
      </c>
    </row>
    <row r="78" spans="1:4" x14ac:dyDescent="0.25">
      <c r="A78" s="35">
        <v>1.7962519999999999E-11</v>
      </c>
      <c r="B78" s="35">
        <v>28.473849999999999</v>
      </c>
      <c r="C78" s="35">
        <v>-2.50111E-12</v>
      </c>
      <c r="D78" s="35">
        <v>28.431840000000001</v>
      </c>
    </row>
    <row r="79" spans="1:4" x14ac:dyDescent="0.25">
      <c r="A79" s="35">
        <v>1.9554139999999999E-11</v>
      </c>
      <c r="B79" s="35">
        <v>28.877890000000001</v>
      </c>
      <c r="C79" s="35">
        <v>-2.50111E-12</v>
      </c>
      <c r="D79" s="35">
        <v>28.83588</v>
      </c>
    </row>
    <row r="80" spans="1:4" x14ac:dyDescent="0.25">
      <c r="A80" s="35">
        <v>1.7962519999999999E-11</v>
      </c>
      <c r="B80" s="35">
        <v>29.281929999999999</v>
      </c>
      <c r="C80" s="35">
        <v>-2.50111E-12</v>
      </c>
      <c r="D80" s="35">
        <v>29.239920000000001</v>
      </c>
    </row>
    <row r="81" spans="1:4" x14ac:dyDescent="0.25">
      <c r="A81" s="35">
        <v>1.932676E-11</v>
      </c>
      <c r="B81" s="35">
        <v>29.686969999999999</v>
      </c>
      <c r="C81" s="35">
        <v>3.1832310000000001E-12</v>
      </c>
      <c r="D81" s="35">
        <v>29.64396</v>
      </c>
    </row>
    <row r="82" spans="1:4" x14ac:dyDescent="0.25">
      <c r="A82" s="35">
        <v>1.7280399999999999E-11</v>
      </c>
      <c r="B82" s="35">
        <v>30.091010000000001</v>
      </c>
      <c r="C82" s="35">
        <v>-2.50111E-12</v>
      </c>
      <c r="D82" s="35">
        <v>30.047999999999998</v>
      </c>
    </row>
    <row r="83" spans="1:4" x14ac:dyDescent="0.25">
      <c r="A83" s="35">
        <v>1.773515E-11</v>
      </c>
      <c r="B83" s="35">
        <v>30.494050000000001</v>
      </c>
      <c r="C83" s="35">
        <v>9.0949469999999998E-13</v>
      </c>
      <c r="D83" s="35">
        <v>30.45204</v>
      </c>
    </row>
    <row r="84" spans="1:4" x14ac:dyDescent="0.25">
      <c r="A84" s="35">
        <v>1.773515E-11</v>
      </c>
      <c r="B84" s="35">
        <v>30.89809</v>
      </c>
      <c r="C84" s="35">
        <v>-1.364242E-12</v>
      </c>
      <c r="D84" s="35">
        <v>30.854089999999999</v>
      </c>
    </row>
    <row r="85" spans="1:4" x14ac:dyDescent="0.25">
      <c r="A85" s="35">
        <v>1.5916160000000002E-11</v>
      </c>
      <c r="B85" s="35">
        <v>31.301130000000001</v>
      </c>
      <c r="C85" s="35">
        <v>-2.50111E-12</v>
      </c>
      <c r="D85" s="35">
        <v>31.258130000000001</v>
      </c>
    </row>
    <row r="86" spans="1:4" x14ac:dyDescent="0.25">
      <c r="A86" s="35">
        <v>1.773515E-11</v>
      </c>
      <c r="B86" s="35">
        <v>31.70617</v>
      </c>
      <c r="C86" s="35">
        <v>1.8189889999999999E-12</v>
      </c>
      <c r="D86" s="35">
        <v>31.66217</v>
      </c>
    </row>
    <row r="87" spans="1:4" x14ac:dyDescent="0.25">
      <c r="A87" s="35">
        <v>1.568878E-11</v>
      </c>
      <c r="B87" s="35">
        <v>32.110210000000002</v>
      </c>
      <c r="C87" s="35">
        <v>-2.728484E-12</v>
      </c>
      <c r="D87" s="35">
        <v>32.066209999999998</v>
      </c>
    </row>
    <row r="88" spans="1:4" x14ac:dyDescent="0.25">
      <c r="A88" s="35">
        <v>1.6825650000000001E-11</v>
      </c>
      <c r="B88" s="35">
        <v>32.514249999999997</v>
      </c>
      <c r="C88" s="35">
        <v>-9.0949469999999998E-13</v>
      </c>
      <c r="D88" s="35">
        <v>32.47025</v>
      </c>
    </row>
    <row r="89" spans="1:4" x14ac:dyDescent="0.25">
      <c r="A89" s="35">
        <v>1.7962519999999999E-11</v>
      </c>
      <c r="B89" s="35">
        <v>32.917290000000001</v>
      </c>
      <c r="C89" s="35">
        <v>-4.5474739999999997E-13</v>
      </c>
      <c r="D89" s="35">
        <v>32.873289999999997</v>
      </c>
    </row>
    <row r="90" spans="1:4" x14ac:dyDescent="0.25">
      <c r="A90" s="35">
        <v>1.7962519999999999E-11</v>
      </c>
      <c r="B90" s="35">
        <v>33.321330000000003</v>
      </c>
      <c r="C90" s="35">
        <v>9.0949469999999998E-13</v>
      </c>
      <c r="D90" s="35">
        <v>33.276330000000002</v>
      </c>
    </row>
    <row r="91" spans="1:4" x14ac:dyDescent="0.25">
      <c r="A91" s="35">
        <v>1.7280399999999999E-11</v>
      </c>
      <c r="B91" s="35">
        <v>33.725369999999998</v>
      </c>
      <c r="C91" s="35">
        <v>-3.8653519999999998E-12</v>
      </c>
      <c r="D91" s="35">
        <v>33.679369999999999</v>
      </c>
    </row>
    <row r="92" spans="1:4" x14ac:dyDescent="0.25">
      <c r="A92" s="35">
        <v>1.8189889999999999E-11</v>
      </c>
      <c r="B92" s="35">
        <v>34.12941</v>
      </c>
      <c r="C92" s="35">
        <v>-2.50111E-12</v>
      </c>
      <c r="D92" s="35">
        <v>34.082410000000003</v>
      </c>
    </row>
    <row r="93" spans="1:4" x14ac:dyDescent="0.25">
      <c r="A93" s="35">
        <v>1.864464E-11</v>
      </c>
      <c r="B93" s="35">
        <v>34.53445</v>
      </c>
      <c r="C93" s="35">
        <v>-4.7748469999999999E-12</v>
      </c>
      <c r="D93" s="35">
        <v>34.48545</v>
      </c>
    </row>
    <row r="94" spans="1:4" x14ac:dyDescent="0.25">
      <c r="A94" s="35">
        <v>1.6598279999999999E-11</v>
      </c>
      <c r="B94" s="35">
        <v>34.938490000000002</v>
      </c>
      <c r="C94" s="35">
        <v>3.6379789999999996E-12</v>
      </c>
      <c r="D94" s="35">
        <v>34.889490000000002</v>
      </c>
    </row>
    <row r="95" spans="1:4" x14ac:dyDescent="0.25">
      <c r="A95" s="35">
        <v>1.8189889999999999E-11</v>
      </c>
      <c r="B95" s="35">
        <v>35.342529999999996</v>
      </c>
      <c r="C95" s="35">
        <v>-4.0927259999999998E-12</v>
      </c>
      <c r="D95" s="35">
        <v>35.292529999999999</v>
      </c>
    </row>
    <row r="96" spans="1:4" x14ac:dyDescent="0.25">
      <c r="A96" s="35">
        <v>1.6825650000000001E-11</v>
      </c>
      <c r="B96" s="35">
        <v>35.746569999999998</v>
      </c>
      <c r="C96" s="35">
        <v>0</v>
      </c>
      <c r="D96" s="35">
        <v>35.696570000000001</v>
      </c>
    </row>
    <row r="97" spans="1:4" x14ac:dyDescent="0.25">
      <c r="A97" s="35">
        <v>1.841727E-11</v>
      </c>
      <c r="B97" s="35">
        <v>36.151620000000001</v>
      </c>
      <c r="C97" s="35">
        <v>-9.0949469999999998E-13</v>
      </c>
      <c r="D97" s="35">
        <v>36.098610000000001</v>
      </c>
    </row>
    <row r="98" spans="1:4" x14ac:dyDescent="0.25">
      <c r="A98" s="35">
        <v>1.9099390000000001E-11</v>
      </c>
      <c r="B98" s="35">
        <v>36.555660000000003</v>
      </c>
      <c r="C98" s="35">
        <v>0</v>
      </c>
      <c r="D98" s="35">
        <v>36.502650000000003</v>
      </c>
    </row>
    <row r="99" spans="1:4" x14ac:dyDescent="0.25">
      <c r="A99" s="35">
        <v>1.9099390000000001E-11</v>
      </c>
      <c r="B99" s="35">
        <v>36.960700000000003</v>
      </c>
      <c r="C99" s="35">
        <v>-2.50111E-12</v>
      </c>
      <c r="D99" s="35">
        <v>36.903689999999997</v>
      </c>
    </row>
    <row r="100" spans="1:4" x14ac:dyDescent="0.25">
      <c r="A100" s="35">
        <v>1.773515E-11</v>
      </c>
      <c r="B100" s="35">
        <v>37.364739999999998</v>
      </c>
      <c r="C100" s="35">
        <v>-4.5474739999999997E-13</v>
      </c>
      <c r="D100" s="35">
        <v>37.308729999999997</v>
      </c>
    </row>
    <row r="101" spans="1:4" x14ac:dyDescent="0.25">
      <c r="A101" s="35">
        <v>1.63709E-11</v>
      </c>
      <c r="B101" s="35">
        <v>37.769779999999997</v>
      </c>
      <c r="C101" s="35">
        <v>-5.2295949999999998E-12</v>
      </c>
      <c r="D101" s="35">
        <v>37.710769999999997</v>
      </c>
    </row>
    <row r="102" spans="1:4" x14ac:dyDescent="0.25">
      <c r="A102" s="35">
        <v>1.6598279999999999E-11</v>
      </c>
      <c r="B102" s="35">
        <v>38.173819999999999</v>
      </c>
      <c r="C102" s="35">
        <v>-4.3200999999999997E-12</v>
      </c>
      <c r="D102" s="35">
        <v>38.115810000000003</v>
      </c>
    </row>
    <row r="103" spans="1:4" x14ac:dyDescent="0.25">
      <c r="A103" s="35">
        <v>1.568878E-11</v>
      </c>
      <c r="B103" s="35">
        <v>38.578859999999999</v>
      </c>
      <c r="C103" s="35">
        <v>-4.0927259999999998E-12</v>
      </c>
      <c r="D103" s="35">
        <v>38.519849999999998</v>
      </c>
    </row>
    <row r="104" spans="1:4" x14ac:dyDescent="0.25">
      <c r="A104" s="35">
        <v>1.7280399999999999E-11</v>
      </c>
      <c r="B104" s="35">
        <v>38.982900000000001</v>
      </c>
      <c r="C104" s="35">
        <v>-9.0949469999999998E-13</v>
      </c>
      <c r="D104" s="35">
        <v>38.922890000000002</v>
      </c>
    </row>
    <row r="105" spans="1:4" x14ac:dyDescent="0.25">
      <c r="A105" s="35">
        <v>1.5916160000000002E-11</v>
      </c>
      <c r="B105" s="35">
        <v>39.388939999999998</v>
      </c>
      <c r="C105" s="35">
        <v>-1.8189889999999999E-12</v>
      </c>
      <c r="D105" s="35">
        <v>39.32593</v>
      </c>
    </row>
    <row r="106" spans="1:4" x14ac:dyDescent="0.25">
      <c r="A106" s="35">
        <v>1.705303E-11</v>
      </c>
      <c r="B106" s="35">
        <v>39.791980000000002</v>
      </c>
      <c r="C106" s="35">
        <v>-2.2737369999999998E-13</v>
      </c>
      <c r="D106" s="35">
        <v>39.729970000000002</v>
      </c>
    </row>
    <row r="107" spans="1:4" x14ac:dyDescent="0.25">
      <c r="A107" s="35">
        <v>1.6825650000000001E-11</v>
      </c>
      <c r="B107" s="35">
        <v>40.196019999999997</v>
      </c>
      <c r="C107" s="35">
        <v>-3.8653519999999998E-12</v>
      </c>
      <c r="D107" s="35">
        <v>40.134010000000004</v>
      </c>
    </row>
    <row r="108" spans="1:4" x14ac:dyDescent="0.25">
      <c r="A108" s="35">
        <v>1.63709E-11</v>
      </c>
      <c r="B108" s="35">
        <v>40.601059999999997</v>
      </c>
      <c r="C108" s="35">
        <v>-2.0463629999999999E-12</v>
      </c>
      <c r="D108" s="35">
        <v>40.537050000000001</v>
      </c>
    </row>
    <row r="109" spans="1:4" x14ac:dyDescent="0.25">
      <c r="A109" s="35">
        <v>1.568878E-11</v>
      </c>
      <c r="B109" s="35">
        <v>41.006100000000004</v>
      </c>
      <c r="C109" s="35">
        <v>1.364242E-12</v>
      </c>
      <c r="D109" s="35">
        <v>40.941090000000003</v>
      </c>
    </row>
    <row r="110" spans="1:4" x14ac:dyDescent="0.25">
      <c r="A110" s="35">
        <v>1.773515E-11</v>
      </c>
      <c r="B110" s="35">
        <v>41.412140000000001</v>
      </c>
      <c r="C110" s="35">
        <v>-2.2737369999999998E-13</v>
      </c>
      <c r="D110" s="35">
        <v>41.34413</v>
      </c>
    </row>
    <row r="111" spans="1:4" x14ac:dyDescent="0.25">
      <c r="A111" s="35">
        <v>1.63709E-11</v>
      </c>
      <c r="B111" s="35">
        <v>41.815179999999998</v>
      </c>
      <c r="C111" s="35">
        <v>4.5474739999999997E-13</v>
      </c>
      <c r="D111" s="35">
        <v>41.747169999999997</v>
      </c>
    </row>
    <row r="112" spans="1:4" x14ac:dyDescent="0.25">
      <c r="A112" s="35">
        <v>1.5234040000000001E-11</v>
      </c>
      <c r="B112" s="35">
        <v>42.21922</v>
      </c>
      <c r="C112" s="35">
        <v>-2.728484E-12</v>
      </c>
      <c r="D112" s="35">
        <v>42.151220000000002</v>
      </c>
    </row>
    <row r="113" spans="1:4" x14ac:dyDescent="0.25">
      <c r="A113" s="35">
        <v>1.63709E-11</v>
      </c>
      <c r="B113" s="35">
        <v>42.623260000000002</v>
      </c>
      <c r="C113" s="35">
        <v>-9.0949469999999998E-13</v>
      </c>
      <c r="D113" s="35">
        <v>42.554259999999999</v>
      </c>
    </row>
    <row r="114" spans="1:4" x14ac:dyDescent="0.25">
      <c r="A114" s="35">
        <v>1.63709E-11</v>
      </c>
      <c r="B114" s="35">
        <v>43.027299999999997</v>
      </c>
      <c r="C114" s="35">
        <v>-2.728484E-12</v>
      </c>
      <c r="D114" s="35">
        <v>42.95729</v>
      </c>
    </row>
    <row r="115" spans="1:4" x14ac:dyDescent="0.25">
      <c r="A115" s="35">
        <v>1.932676E-11</v>
      </c>
      <c r="B115" s="35">
        <v>43.433340000000001</v>
      </c>
      <c r="C115" s="35">
        <v>-3.4106050000000001E-12</v>
      </c>
      <c r="D115" s="35">
        <v>43.361339999999998</v>
      </c>
    </row>
    <row r="116" spans="1:4" x14ac:dyDescent="0.25">
      <c r="A116" s="35">
        <v>1.705303E-11</v>
      </c>
      <c r="B116" s="35">
        <v>43.837380000000003</v>
      </c>
      <c r="C116" s="35">
        <v>-1.8189889999999999E-12</v>
      </c>
      <c r="D116" s="35">
        <v>43.76538</v>
      </c>
    </row>
    <row r="117" spans="1:4" x14ac:dyDescent="0.25">
      <c r="A117" s="35">
        <v>1.705303E-11</v>
      </c>
      <c r="B117" s="35">
        <v>44.242420000000003</v>
      </c>
      <c r="C117" s="35">
        <v>-2.50111E-12</v>
      </c>
      <c r="D117" s="35">
        <v>44.168419999999998</v>
      </c>
    </row>
    <row r="118" spans="1:4" x14ac:dyDescent="0.25">
      <c r="A118" s="35">
        <v>1.932676E-11</v>
      </c>
      <c r="B118" s="35">
        <v>44.646459999999998</v>
      </c>
      <c r="C118" s="35">
        <v>-2.9558579999999999E-12</v>
      </c>
      <c r="D118" s="35">
        <v>44.57246</v>
      </c>
    </row>
    <row r="119" spans="1:4" x14ac:dyDescent="0.25">
      <c r="A119" s="35">
        <v>1.841727E-11</v>
      </c>
      <c r="B119" s="35">
        <v>45.050510000000003</v>
      </c>
      <c r="C119" s="35">
        <v>-6.82121E-13</v>
      </c>
      <c r="D119" s="35">
        <v>44.976500000000001</v>
      </c>
    </row>
    <row r="120" spans="1:4" x14ac:dyDescent="0.25">
      <c r="A120" s="35">
        <v>1.705303E-11</v>
      </c>
      <c r="B120" s="35">
        <v>45.454549999999998</v>
      </c>
      <c r="C120" s="35">
        <v>-2.2737369999999998E-13</v>
      </c>
      <c r="D120" s="35">
        <v>45.378540000000001</v>
      </c>
    </row>
    <row r="121" spans="1:4" x14ac:dyDescent="0.25">
      <c r="A121" s="35">
        <v>1.773515E-11</v>
      </c>
      <c r="B121" s="35">
        <v>45.85859</v>
      </c>
      <c r="C121" s="35">
        <v>6.82121E-13</v>
      </c>
      <c r="D121" s="35">
        <v>45.782580000000003</v>
      </c>
    </row>
    <row r="122" spans="1:4" x14ac:dyDescent="0.25">
      <c r="A122" s="35">
        <v>1.7962519999999999E-11</v>
      </c>
      <c r="B122" s="35">
        <v>46.262630000000001</v>
      </c>
      <c r="C122" s="35">
        <v>-2.728484E-12</v>
      </c>
      <c r="D122" s="35">
        <v>46.18562</v>
      </c>
    </row>
    <row r="123" spans="1:4" x14ac:dyDescent="0.25">
      <c r="A123" s="35">
        <v>1.7280399999999999E-11</v>
      </c>
      <c r="B123" s="35">
        <v>46.667670000000001</v>
      </c>
      <c r="C123" s="35">
        <v>-1.8189889999999999E-12</v>
      </c>
      <c r="D123" s="35">
        <v>46.589660000000002</v>
      </c>
    </row>
    <row r="124" spans="1:4" x14ac:dyDescent="0.25">
      <c r="A124" s="35">
        <v>1.7280399999999999E-11</v>
      </c>
      <c r="B124" s="35">
        <v>47.072710000000001</v>
      </c>
      <c r="C124" s="35">
        <v>-2.50111E-12</v>
      </c>
      <c r="D124" s="35">
        <v>46.993699999999997</v>
      </c>
    </row>
    <row r="125" spans="1:4" x14ac:dyDescent="0.25">
      <c r="A125" s="35">
        <v>1.5916160000000002E-11</v>
      </c>
      <c r="B125" s="35">
        <v>47.476750000000003</v>
      </c>
      <c r="C125" s="35">
        <v>-2.50111E-12</v>
      </c>
      <c r="D125" s="35">
        <v>47.397739999999999</v>
      </c>
    </row>
    <row r="126" spans="1:4" x14ac:dyDescent="0.25">
      <c r="A126" s="35">
        <v>1.7280399999999999E-11</v>
      </c>
      <c r="B126" s="35">
        <v>47.87979</v>
      </c>
      <c r="C126" s="35">
        <v>1.8189889999999999E-12</v>
      </c>
      <c r="D126" s="35">
        <v>47.801780000000001</v>
      </c>
    </row>
    <row r="127" spans="1:4" x14ac:dyDescent="0.25">
      <c r="A127" s="35">
        <v>1.63709E-11</v>
      </c>
      <c r="B127" s="35">
        <v>48.284829999999999</v>
      </c>
      <c r="C127" s="35">
        <v>-1.364242E-12</v>
      </c>
      <c r="D127" s="35">
        <v>48.204819999999998</v>
      </c>
    </row>
    <row r="128" spans="1:4" x14ac:dyDescent="0.25">
      <c r="A128" s="35">
        <v>1.5234040000000001E-11</v>
      </c>
      <c r="B128" s="35">
        <v>48.688870000000001</v>
      </c>
      <c r="C128" s="35">
        <v>6.82121E-13</v>
      </c>
      <c r="D128" s="35">
        <v>48.60886</v>
      </c>
    </row>
    <row r="129" spans="1:4" x14ac:dyDescent="0.25">
      <c r="A129" s="35">
        <v>1.4551920000000001E-11</v>
      </c>
      <c r="B129" s="35">
        <v>49.093910000000001</v>
      </c>
      <c r="C129" s="35">
        <v>-2.2737369999999998E-13</v>
      </c>
      <c r="D129" s="35">
        <v>49.010899999999999</v>
      </c>
    </row>
    <row r="130" spans="1:4" x14ac:dyDescent="0.25">
      <c r="A130" s="35">
        <v>1.6598279999999999E-11</v>
      </c>
      <c r="B130" s="35">
        <v>49.497950000000003</v>
      </c>
      <c r="C130" s="35">
        <v>2.50111E-12</v>
      </c>
      <c r="D130" s="35">
        <v>49.413939999999997</v>
      </c>
    </row>
    <row r="131" spans="1:4" x14ac:dyDescent="0.25">
      <c r="A131" s="35">
        <v>1.773515E-11</v>
      </c>
      <c r="B131" s="35">
        <v>49.902990000000003</v>
      </c>
      <c r="C131" s="35">
        <v>-2.0463629999999999E-12</v>
      </c>
      <c r="D131" s="35">
        <v>49.816980000000001</v>
      </c>
    </row>
    <row r="132" spans="1:4" x14ac:dyDescent="0.25">
      <c r="A132" s="35">
        <v>1.6825650000000001E-11</v>
      </c>
      <c r="B132" s="35">
        <v>50.307029999999997</v>
      </c>
      <c r="C132" s="35">
        <v>-1.364242E-12</v>
      </c>
      <c r="D132" s="35">
        <v>50.220019999999998</v>
      </c>
    </row>
    <row r="133" spans="1:4" x14ac:dyDescent="0.25">
      <c r="A133" s="35">
        <v>1.773515E-11</v>
      </c>
      <c r="B133" s="35">
        <v>50.712069999999997</v>
      </c>
      <c r="C133" s="35">
        <v>-1.364242E-12</v>
      </c>
      <c r="D133" s="35">
        <v>50.62406</v>
      </c>
    </row>
    <row r="134" spans="1:4" x14ac:dyDescent="0.25">
      <c r="A134" s="35">
        <v>1.7962519999999999E-11</v>
      </c>
      <c r="B134" s="35">
        <v>51.117109999999997</v>
      </c>
      <c r="C134" s="35">
        <v>2.2737369999999998E-12</v>
      </c>
      <c r="D134" s="35">
        <v>51.027099999999997</v>
      </c>
    </row>
    <row r="135" spans="1:4" x14ac:dyDescent="0.25">
      <c r="A135" s="35">
        <v>1.6825650000000001E-11</v>
      </c>
      <c r="B135" s="35">
        <v>51.521149999999999</v>
      </c>
      <c r="C135" s="35">
        <v>-9.0949469999999998E-13</v>
      </c>
      <c r="D135" s="35">
        <v>51.430140000000002</v>
      </c>
    </row>
    <row r="136" spans="1:4" x14ac:dyDescent="0.25">
      <c r="A136" s="35">
        <v>1.773515E-11</v>
      </c>
      <c r="B136" s="35">
        <v>51.926189999999998</v>
      </c>
      <c r="C136" s="35">
        <v>-1.591616E-12</v>
      </c>
      <c r="D136" s="35">
        <v>51.834180000000003</v>
      </c>
    </row>
    <row r="137" spans="1:4" x14ac:dyDescent="0.25">
      <c r="A137" s="35">
        <v>1.409717E-11</v>
      </c>
      <c r="B137" s="35">
        <v>52.33023</v>
      </c>
      <c r="C137" s="35">
        <v>-9.0949469999999998E-13</v>
      </c>
      <c r="D137" s="35">
        <v>52.238219999999998</v>
      </c>
    </row>
    <row r="138" spans="1:4" x14ac:dyDescent="0.25">
      <c r="A138" s="35">
        <v>1.409717E-11</v>
      </c>
      <c r="B138" s="35">
        <v>52.73527</v>
      </c>
      <c r="C138" s="35">
        <v>-2.2737369999999998E-13</v>
      </c>
      <c r="D138" s="35">
        <v>52.641260000000003</v>
      </c>
    </row>
    <row r="139" spans="1:4" x14ac:dyDescent="0.25">
      <c r="A139" s="35">
        <v>1.6825650000000001E-11</v>
      </c>
      <c r="B139" s="35">
        <v>53.138309999999997</v>
      </c>
      <c r="C139" s="35">
        <v>-3.1832310000000001E-12</v>
      </c>
      <c r="D139" s="35">
        <v>53.0443</v>
      </c>
    </row>
    <row r="140" spans="1:4" x14ac:dyDescent="0.25">
      <c r="A140" s="35">
        <v>1.773515E-11</v>
      </c>
      <c r="B140" s="35">
        <v>53.543349999999997</v>
      </c>
      <c r="C140" s="35">
        <v>-2.50111E-12</v>
      </c>
      <c r="D140" s="35">
        <v>53.449339999999999</v>
      </c>
    </row>
    <row r="141" spans="1:4" x14ac:dyDescent="0.25">
      <c r="A141" s="35">
        <v>1.9099390000000001E-11</v>
      </c>
      <c r="B141" s="35">
        <v>53.947389999999999</v>
      </c>
      <c r="C141" s="35">
        <v>-6.82121E-13</v>
      </c>
      <c r="D141" s="35">
        <v>53.853380000000001</v>
      </c>
    </row>
    <row r="142" spans="1:4" x14ac:dyDescent="0.25">
      <c r="A142" s="35">
        <v>1.773515E-11</v>
      </c>
      <c r="B142" s="35">
        <v>54.351439999999997</v>
      </c>
      <c r="C142" s="35">
        <v>-9.0949469999999998E-13</v>
      </c>
      <c r="D142" s="35">
        <v>54.256419999999999</v>
      </c>
    </row>
    <row r="143" spans="1:4" x14ac:dyDescent="0.25">
      <c r="A143" s="35">
        <v>1.841727E-11</v>
      </c>
      <c r="B143" s="35">
        <v>54.756480000000003</v>
      </c>
      <c r="C143" s="35">
        <v>2.0463629999999999E-12</v>
      </c>
      <c r="D143" s="35">
        <v>54.660469999999997</v>
      </c>
    </row>
    <row r="144" spans="1:4" x14ac:dyDescent="0.25">
      <c r="A144" s="35">
        <v>1.7280399999999999E-11</v>
      </c>
      <c r="B144" s="35">
        <v>55.161520000000003</v>
      </c>
      <c r="C144" s="35">
        <v>-6.82121E-13</v>
      </c>
      <c r="D144" s="35">
        <v>55.064509999999999</v>
      </c>
    </row>
    <row r="145" spans="1:4" x14ac:dyDescent="0.25">
      <c r="A145" s="35">
        <v>1.705303E-11</v>
      </c>
      <c r="B145" s="35">
        <v>55.56456</v>
      </c>
      <c r="C145" s="35">
        <v>-1.8189889999999999E-12</v>
      </c>
      <c r="D145" s="35">
        <v>55.467550000000003</v>
      </c>
    </row>
    <row r="146" spans="1:4" x14ac:dyDescent="0.25">
      <c r="A146" s="35">
        <v>1.568878E-11</v>
      </c>
      <c r="B146" s="35">
        <v>55.968600000000002</v>
      </c>
      <c r="C146" s="35">
        <v>0</v>
      </c>
      <c r="D146" s="35">
        <v>55.871589999999998</v>
      </c>
    </row>
    <row r="147" spans="1:4" x14ac:dyDescent="0.25">
      <c r="A147" s="35">
        <v>1.5916160000000002E-11</v>
      </c>
      <c r="B147" s="35">
        <v>56.372639999999997</v>
      </c>
      <c r="C147" s="35">
        <v>9.0949469999999998E-13</v>
      </c>
      <c r="D147" s="35">
        <v>56.273629999999997</v>
      </c>
    </row>
    <row r="148" spans="1:4" x14ac:dyDescent="0.25">
      <c r="A148" s="35">
        <v>1.6825650000000001E-11</v>
      </c>
      <c r="B148" s="35">
        <v>56.777679999999997</v>
      </c>
      <c r="C148" s="35">
        <v>-1.591616E-12</v>
      </c>
      <c r="D148" s="35">
        <v>56.675669999999997</v>
      </c>
    </row>
    <row r="149" spans="1:4" x14ac:dyDescent="0.25">
      <c r="A149" s="35">
        <v>1.705303E-11</v>
      </c>
      <c r="B149" s="35">
        <v>57.181719999999999</v>
      </c>
      <c r="C149" s="35">
        <v>-2.9558579999999999E-12</v>
      </c>
      <c r="D149" s="35">
        <v>57.079709999999999</v>
      </c>
    </row>
    <row r="150" spans="1:4" x14ac:dyDescent="0.25">
      <c r="A150" s="35">
        <v>1.63709E-11</v>
      </c>
      <c r="B150" s="35">
        <v>57.586759999999998</v>
      </c>
      <c r="C150" s="35">
        <v>-4.5474739999999997E-13</v>
      </c>
      <c r="D150" s="35">
        <v>57.482750000000003</v>
      </c>
    </row>
    <row r="151" spans="1:4" x14ac:dyDescent="0.25">
      <c r="A151" s="35">
        <v>1.6598279999999999E-11</v>
      </c>
      <c r="B151" s="35">
        <v>57.9908</v>
      </c>
      <c r="C151" s="35">
        <v>2.50111E-12</v>
      </c>
      <c r="D151" s="35">
        <v>57.884790000000002</v>
      </c>
    </row>
    <row r="152" spans="1:4" x14ac:dyDescent="0.25">
      <c r="A152" s="35">
        <v>1.7962519999999999E-11</v>
      </c>
      <c r="B152" s="35">
        <v>58.396839999999997</v>
      </c>
      <c r="C152" s="35">
        <v>-1.8189889999999999E-12</v>
      </c>
      <c r="D152" s="35">
        <v>58.288829999999997</v>
      </c>
    </row>
    <row r="153" spans="1:4" x14ac:dyDescent="0.25">
      <c r="A153" s="35">
        <v>1.6825650000000001E-11</v>
      </c>
      <c r="B153" s="35">
        <v>58.800879999999999</v>
      </c>
      <c r="C153" s="35">
        <v>-9.0949469999999998E-13</v>
      </c>
      <c r="D153" s="35">
        <v>58.692869999999999</v>
      </c>
    </row>
    <row r="154" spans="1:4" x14ac:dyDescent="0.25">
      <c r="A154" s="35">
        <v>1.5234040000000001E-11</v>
      </c>
      <c r="B154" s="35">
        <v>59.204920000000001</v>
      </c>
      <c r="C154" s="35">
        <v>1.136868E-12</v>
      </c>
      <c r="D154" s="35">
        <v>59.095910000000003</v>
      </c>
    </row>
    <row r="155" spans="1:4" x14ac:dyDescent="0.25">
      <c r="A155" s="35">
        <v>1.6825650000000001E-11</v>
      </c>
      <c r="B155" s="35">
        <v>59.607959999999999</v>
      </c>
      <c r="C155" s="35">
        <v>-1.8189889999999999E-12</v>
      </c>
      <c r="D155" s="35">
        <v>59.498950000000001</v>
      </c>
    </row>
    <row r="156" spans="1:4" x14ac:dyDescent="0.25">
      <c r="A156" s="35">
        <v>1.6598279999999999E-11</v>
      </c>
      <c r="B156" s="35">
        <v>60.012</v>
      </c>
      <c r="C156" s="35">
        <v>-2.0463629999999999E-12</v>
      </c>
      <c r="D156" s="35">
        <v>59.901989999999998</v>
      </c>
    </row>
    <row r="157" spans="1:4" x14ac:dyDescent="0.25">
      <c r="A157" s="35">
        <v>1.773515E-11</v>
      </c>
      <c r="B157" s="35">
        <v>60.41704</v>
      </c>
      <c r="C157" s="35">
        <v>0</v>
      </c>
      <c r="D157" s="35">
        <v>60.30603</v>
      </c>
    </row>
    <row r="158" spans="1:4" x14ac:dyDescent="0.25">
      <c r="A158" s="35">
        <v>1.773515E-11</v>
      </c>
      <c r="B158" s="35">
        <v>60.821080000000002</v>
      </c>
      <c r="C158" s="35">
        <v>-3.4106050000000001E-12</v>
      </c>
      <c r="D158" s="35">
        <v>60.708069999999999</v>
      </c>
    </row>
    <row r="159" spans="1:4" x14ac:dyDescent="0.25">
      <c r="A159" s="35">
        <v>1.63709E-11</v>
      </c>
      <c r="B159" s="35">
        <v>61.226120000000002</v>
      </c>
      <c r="C159" s="35">
        <v>1.136868E-12</v>
      </c>
      <c r="D159" s="35">
        <v>61.112110000000001</v>
      </c>
    </row>
    <row r="160" spans="1:4" x14ac:dyDescent="0.25">
      <c r="A160" s="35">
        <v>1.6598279999999999E-11</v>
      </c>
      <c r="B160" s="35">
        <v>61.630159999999997</v>
      </c>
      <c r="C160" s="35">
        <v>-2.0463629999999999E-12</v>
      </c>
      <c r="D160" s="35">
        <v>61.515149999999998</v>
      </c>
    </row>
    <row r="161" spans="1:4" x14ac:dyDescent="0.25">
      <c r="A161" s="35">
        <v>1.841727E-11</v>
      </c>
      <c r="B161" s="35">
        <v>62.034199999999998</v>
      </c>
      <c r="C161" s="35">
        <v>-4.5474739999999997E-13</v>
      </c>
      <c r="D161" s="35">
        <v>61.920189999999998</v>
      </c>
    </row>
    <row r="162" spans="1:4" x14ac:dyDescent="0.25">
      <c r="A162" s="35">
        <v>1.6598279999999999E-11</v>
      </c>
      <c r="B162" s="35">
        <v>62.43824</v>
      </c>
      <c r="C162" s="35">
        <v>-2.2737369999999998E-13</v>
      </c>
      <c r="D162" s="35">
        <v>62.322229999999998</v>
      </c>
    </row>
    <row r="163" spans="1:4" x14ac:dyDescent="0.25">
      <c r="A163" s="35">
        <v>1.7962519999999999E-11</v>
      </c>
      <c r="B163" s="35">
        <v>62.842280000000002</v>
      </c>
      <c r="C163" s="35">
        <v>1.364242E-12</v>
      </c>
      <c r="D163" s="35">
        <v>62.72627</v>
      </c>
    </row>
    <row r="164" spans="1:4" x14ac:dyDescent="0.25">
      <c r="A164" s="35">
        <v>1.705303E-11</v>
      </c>
      <c r="B164" s="35">
        <v>63.247320000000002</v>
      </c>
      <c r="C164" s="35">
        <v>-1.364242E-12</v>
      </c>
      <c r="D164" s="35">
        <v>63.130310000000001</v>
      </c>
    </row>
    <row r="165" spans="1:4" x14ac:dyDescent="0.25">
      <c r="A165" s="35">
        <v>1.705303E-11</v>
      </c>
      <c r="B165" s="35">
        <v>63.650359999999999</v>
      </c>
      <c r="C165" s="35">
        <v>-2.50111E-12</v>
      </c>
      <c r="D165" s="35">
        <v>63.534350000000003</v>
      </c>
    </row>
    <row r="166" spans="1:4" x14ac:dyDescent="0.25">
      <c r="A166" s="35">
        <v>1.773515E-11</v>
      </c>
      <c r="B166" s="35">
        <v>64.054410000000004</v>
      </c>
      <c r="C166" s="35">
        <v>-9.0949469999999998E-13</v>
      </c>
      <c r="D166" s="35">
        <v>63.937390000000001</v>
      </c>
    </row>
    <row r="167" spans="1:4" x14ac:dyDescent="0.25">
      <c r="A167" s="35">
        <v>1.9554139999999999E-11</v>
      </c>
      <c r="B167" s="35">
        <v>64.458449999999999</v>
      </c>
      <c r="C167" s="35">
        <v>1.136868E-12</v>
      </c>
      <c r="D167" s="35">
        <v>64.340429999999998</v>
      </c>
    </row>
    <row r="168" spans="1:4" x14ac:dyDescent="0.25">
      <c r="A168" s="35">
        <v>1.9099390000000001E-11</v>
      </c>
      <c r="B168" s="35">
        <v>64.864490000000004</v>
      </c>
      <c r="C168" s="35">
        <v>3.6379789999999996E-12</v>
      </c>
      <c r="D168" s="35">
        <v>64.744470000000007</v>
      </c>
    </row>
    <row r="169" spans="1:4" x14ac:dyDescent="0.25">
      <c r="A169" s="35">
        <v>1.6598279999999999E-11</v>
      </c>
      <c r="B169" s="35">
        <v>65.268529999999998</v>
      </c>
      <c r="C169" s="35">
        <v>1.8189889999999999E-12</v>
      </c>
      <c r="D169" s="35">
        <v>65.149510000000006</v>
      </c>
    </row>
    <row r="170" spans="1:4" x14ac:dyDescent="0.25">
      <c r="A170" s="35">
        <v>1.6825650000000001E-11</v>
      </c>
      <c r="B170" s="35">
        <v>65.671570000000003</v>
      </c>
      <c r="C170" s="35">
        <v>-2.50111E-12</v>
      </c>
      <c r="D170" s="35">
        <v>65.554550000000006</v>
      </c>
    </row>
    <row r="171" spans="1:4" x14ac:dyDescent="0.25">
      <c r="A171" s="35">
        <v>1.568878E-11</v>
      </c>
      <c r="B171" s="35">
        <v>66.075609999999998</v>
      </c>
      <c r="C171" s="35">
        <v>-9.0949469999999998E-13</v>
      </c>
      <c r="D171" s="35">
        <v>65.958600000000004</v>
      </c>
    </row>
    <row r="172" spans="1:4" x14ac:dyDescent="0.25">
      <c r="A172" s="35">
        <v>1.3415049999999999E-11</v>
      </c>
      <c r="B172" s="35">
        <v>66.480649999999997</v>
      </c>
      <c r="C172" s="35">
        <v>-9.0949469999999998E-13</v>
      </c>
      <c r="D172" s="35">
        <v>66.362639999999999</v>
      </c>
    </row>
    <row r="173" spans="1:4" x14ac:dyDescent="0.25">
      <c r="A173" s="35">
        <v>1.5234040000000001E-11</v>
      </c>
      <c r="B173" s="35">
        <v>66.885689999999997</v>
      </c>
      <c r="C173" s="35">
        <v>-9.0949469999999998E-13</v>
      </c>
      <c r="D173" s="35">
        <v>66.764679999999998</v>
      </c>
    </row>
    <row r="174" spans="1:4" x14ac:dyDescent="0.25">
      <c r="A174" s="35">
        <v>1.546141E-11</v>
      </c>
      <c r="B174" s="35">
        <v>67.290729999999996</v>
      </c>
      <c r="C174" s="35">
        <v>1.364242E-12</v>
      </c>
      <c r="D174" s="35">
        <v>67.167720000000003</v>
      </c>
    </row>
    <row r="175" spans="1:4" x14ac:dyDescent="0.25">
      <c r="A175" s="35">
        <v>1.6825650000000001E-11</v>
      </c>
      <c r="B175" s="35">
        <v>67.694770000000005</v>
      </c>
      <c r="C175" s="35">
        <v>9.0949469999999998E-13</v>
      </c>
      <c r="D175" s="35">
        <v>67.571759999999998</v>
      </c>
    </row>
    <row r="176" spans="1:4" x14ac:dyDescent="0.25">
      <c r="A176" s="35">
        <v>1.705303E-11</v>
      </c>
      <c r="B176" s="35">
        <v>68.099810000000005</v>
      </c>
      <c r="C176" s="35">
        <v>6.82121E-13</v>
      </c>
      <c r="D176" s="35">
        <v>67.974800000000002</v>
      </c>
    </row>
    <row r="177" spans="1:4" x14ac:dyDescent="0.25">
      <c r="A177" s="35">
        <v>1.6825650000000001E-11</v>
      </c>
      <c r="B177" s="35">
        <v>68.50385</v>
      </c>
      <c r="C177" s="35">
        <v>2.728484E-12</v>
      </c>
      <c r="D177" s="35">
        <v>68.377840000000006</v>
      </c>
    </row>
    <row r="178" spans="1:4" x14ac:dyDescent="0.25">
      <c r="A178" s="35">
        <v>1.8189889999999999E-11</v>
      </c>
      <c r="B178" s="35">
        <v>68.907889999999995</v>
      </c>
      <c r="C178" s="35">
        <v>6.82121E-13</v>
      </c>
      <c r="D178" s="35">
        <v>68.781880000000001</v>
      </c>
    </row>
    <row r="179" spans="1:4" x14ac:dyDescent="0.25">
      <c r="A179" s="35">
        <v>1.841727E-11</v>
      </c>
      <c r="B179" s="35">
        <v>69.311930000000004</v>
      </c>
      <c r="C179" s="35">
        <v>-2.2737369999999998E-13</v>
      </c>
      <c r="D179" s="35">
        <v>69.184920000000005</v>
      </c>
    </row>
    <row r="180" spans="1:4" x14ac:dyDescent="0.25">
      <c r="A180" s="35">
        <v>1.8189889999999999E-11</v>
      </c>
      <c r="B180" s="35">
        <v>69.716970000000003</v>
      </c>
      <c r="C180" s="35">
        <v>-2.0463629999999999E-12</v>
      </c>
      <c r="D180" s="35">
        <v>69.587959999999995</v>
      </c>
    </row>
    <row r="181" spans="1:4" x14ac:dyDescent="0.25">
      <c r="A181" s="35">
        <v>1.6825650000000001E-11</v>
      </c>
      <c r="B181" s="35">
        <v>70.121009999999998</v>
      </c>
      <c r="C181" s="35">
        <v>0</v>
      </c>
      <c r="D181" s="35">
        <v>69.992000000000004</v>
      </c>
    </row>
    <row r="182" spans="1:4" x14ac:dyDescent="0.25">
      <c r="A182" s="35">
        <v>1.7280399999999999E-11</v>
      </c>
      <c r="B182" s="35">
        <v>70.526049999999998</v>
      </c>
      <c r="C182" s="35">
        <v>4.5474739999999997E-13</v>
      </c>
      <c r="D182" s="35">
        <v>70.393039999999999</v>
      </c>
    </row>
    <row r="183" spans="1:4" x14ac:dyDescent="0.25">
      <c r="A183" s="35">
        <v>1.841727E-11</v>
      </c>
      <c r="B183" s="35">
        <v>70.930090000000007</v>
      </c>
      <c r="C183" s="35">
        <v>9.0949469999999998E-13</v>
      </c>
      <c r="D183" s="35">
        <v>70.797079999999994</v>
      </c>
    </row>
    <row r="184" spans="1:4" x14ac:dyDescent="0.25">
      <c r="A184" s="35">
        <v>1.6598279999999999E-11</v>
      </c>
      <c r="B184" s="35">
        <v>71.334130000000002</v>
      </c>
      <c r="C184" s="35">
        <v>-1.8189889999999999E-12</v>
      </c>
      <c r="D184" s="35">
        <v>71.199119999999994</v>
      </c>
    </row>
    <row r="185" spans="1:4" x14ac:dyDescent="0.25">
      <c r="A185" s="35">
        <v>1.6825650000000001E-11</v>
      </c>
      <c r="B185" s="35">
        <v>71.738169999999997</v>
      </c>
      <c r="C185" s="35">
        <v>-4.5474739999999997E-13</v>
      </c>
      <c r="D185" s="35">
        <v>71.602159999999998</v>
      </c>
    </row>
    <row r="186" spans="1:4" x14ac:dyDescent="0.25">
      <c r="A186" s="35">
        <v>1.7280399999999999E-11</v>
      </c>
      <c r="B186" s="35">
        <v>72.143209999999996</v>
      </c>
      <c r="C186" s="35">
        <v>-2.2737369999999998E-13</v>
      </c>
      <c r="D186" s="35">
        <v>72.005200000000002</v>
      </c>
    </row>
    <row r="187" spans="1:4" x14ac:dyDescent="0.25">
      <c r="A187" s="35">
        <v>1.568878E-11</v>
      </c>
      <c r="B187" s="35">
        <v>72.546250000000001</v>
      </c>
      <c r="C187" s="35">
        <v>-2.0463629999999999E-12</v>
      </c>
      <c r="D187" s="35">
        <v>72.409239999999997</v>
      </c>
    </row>
    <row r="188" spans="1:4" x14ac:dyDescent="0.25">
      <c r="A188" s="35">
        <v>1.705303E-11</v>
      </c>
      <c r="B188" s="35">
        <v>72.950289999999995</v>
      </c>
      <c r="C188" s="35">
        <v>-3.1832310000000001E-12</v>
      </c>
      <c r="D188" s="35">
        <v>72.812280000000001</v>
      </c>
    </row>
    <row r="189" spans="1:4" x14ac:dyDescent="0.25">
      <c r="A189" s="35">
        <v>1.568878E-11</v>
      </c>
      <c r="B189" s="35">
        <v>73.354339999999993</v>
      </c>
      <c r="C189" s="35">
        <v>-2.2737369999999998E-13</v>
      </c>
      <c r="D189" s="35">
        <v>73.215320000000006</v>
      </c>
    </row>
    <row r="190" spans="1:4" x14ac:dyDescent="0.25">
      <c r="A190" s="35">
        <v>1.5916160000000002E-11</v>
      </c>
      <c r="B190" s="35">
        <v>73.759379999999993</v>
      </c>
      <c r="C190" s="35">
        <v>-1.8189889999999999E-12</v>
      </c>
      <c r="D190" s="35">
        <v>73.61936</v>
      </c>
    </row>
    <row r="191" spans="1:4" x14ac:dyDescent="0.25">
      <c r="A191" s="35">
        <v>1.63709E-11</v>
      </c>
      <c r="B191" s="35">
        <v>74.164420000000007</v>
      </c>
      <c r="C191" s="35">
        <v>-1.364242E-12</v>
      </c>
      <c r="D191" s="35">
        <v>74.022400000000005</v>
      </c>
    </row>
    <row r="192" spans="1:4" x14ac:dyDescent="0.25">
      <c r="A192" s="35">
        <v>1.705303E-11</v>
      </c>
      <c r="B192" s="35">
        <v>74.570459999999997</v>
      </c>
      <c r="C192" s="35">
        <v>-9.0949469999999998E-13</v>
      </c>
      <c r="D192" s="35">
        <v>74.427440000000004</v>
      </c>
    </row>
    <row r="193" spans="1:4" x14ac:dyDescent="0.25">
      <c r="A193" s="35">
        <v>1.63709E-11</v>
      </c>
      <c r="B193" s="35">
        <v>74.974500000000006</v>
      </c>
      <c r="C193" s="35">
        <v>-9.0949469999999998E-13</v>
      </c>
      <c r="D193" s="35">
        <v>74.829480000000004</v>
      </c>
    </row>
    <row r="194" spans="1:4" x14ac:dyDescent="0.25">
      <c r="A194" s="35">
        <v>1.6598279999999999E-11</v>
      </c>
      <c r="B194" s="35">
        <v>75.379540000000006</v>
      </c>
      <c r="C194" s="35">
        <v>4.5474739999999997E-13</v>
      </c>
      <c r="D194" s="35">
        <v>75.232519999999994</v>
      </c>
    </row>
    <row r="195" spans="1:4" x14ac:dyDescent="0.25">
      <c r="A195" s="35">
        <v>1.5234040000000001E-11</v>
      </c>
      <c r="B195" s="35">
        <v>75.784580000000005</v>
      </c>
      <c r="C195" s="35">
        <v>-9.0949469999999998E-13</v>
      </c>
      <c r="D195" s="35">
        <v>75.634559999999993</v>
      </c>
    </row>
    <row r="196" spans="1:4" x14ac:dyDescent="0.25">
      <c r="A196" s="35">
        <v>1.773515E-11</v>
      </c>
      <c r="B196" s="35">
        <v>76.18862</v>
      </c>
      <c r="C196" s="35">
        <v>-2.50111E-12</v>
      </c>
      <c r="D196" s="35">
        <v>76.037599999999998</v>
      </c>
    </row>
    <row r="197" spans="1:4" x14ac:dyDescent="0.25">
      <c r="A197" s="35">
        <v>1.705303E-11</v>
      </c>
      <c r="B197" s="35">
        <v>76.59366</v>
      </c>
      <c r="C197" s="35">
        <v>-2.50111E-12</v>
      </c>
      <c r="D197" s="35">
        <v>76.441640000000007</v>
      </c>
    </row>
    <row r="198" spans="1:4" x14ac:dyDescent="0.25">
      <c r="A198" s="35">
        <v>1.63709E-11</v>
      </c>
      <c r="B198" s="35">
        <v>76.996700000000004</v>
      </c>
      <c r="C198" s="35">
        <v>-1.591616E-12</v>
      </c>
      <c r="D198" s="35">
        <v>76.844679999999997</v>
      </c>
    </row>
    <row r="199" spans="1:4" x14ac:dyDescent="0.25">
      <c r="A199" s="35">
        <v>1.705303E-11</v>
      </c>
      <c r="B199" s="35">
        <v>77.401740000000004</v>
      </c>
      <c r="C199" s="35">
        <v>-4.5474739999999997E-13</v>
      </c>
      <c r="D199" s="35">
        <v>77.249719999999996</v>
      </c>
    </row>
    <row r="200" spans="1:4" x14ac:dyDescent="0.25">
      <c r="A200" s="35">
        <v>1.7962519999999999E-11</v>
      </c>
      <c r="B200" s="35">
        <v>77.806780000000003</v>
      </c>
      <c r="C200" s="35">
        <v>1.8189889999999999E-12</v>
      </c>
      <c r="D200" s="35">
        <v>77.651759999999996</v>
      </c>
    </row>
    <row r="201" spans="1:4" x14ac:dyDescent="0.25">
      <c r="A201" s="35">
        <v>1.6825650000000001E-11</v>
      </c>
      <c r="B201" s="35">
        <v>78.210819999999998</v>
      </c>
      <c r="C201" s="35">
        <v>-4.5474739999999997E-12</v>
      </c>
      <c r="D201" s="35">
        <v>78.055800000000005</v>
      </c>
    </row>
    <row r="202" spans="1:4" x14ac:dyDescent="0.25">
      <c r="A202" s="35">
        <v>1.6598279999999999E-11</v>
      </c>
      <c r="B202" s="35">
        <v>78.614859999999993</v>
      </c>
      <c r="C202" s="35">
        <v>-4.5474739999999997E-12</v>
      </c>
      <c r="D202" s="35">
        <v>78.458849999999998</v>
      </c>
    </row>
    <row r="203" spans="1:4" x14ac:dyDescent="0.25">
      <c r="A203" s="35">
        <v>1.63709E-11</v>
      </c>
      <c r="B203" s="35">
        <v>79.018900000000002</v>
      </c>
      <c r="C203" s="35">
        <v>-2.2737369999999998E-13</v>
      </c>
      <c r="D203" s="35">
        <v>78.862889999999993</v>
      </c>
    </row>
    <row r="204" spans="1:4" x14ac:dyDescent="0.25">
      <c r="A204" s="35">
        <v>1.7280399999999999E-11</v>
      </c>
      <c r="B204" s="35">
        <v>79.422939999999997</v>
      </c>
      <c r="C204" s="35">
        <v>-1.364242E-12</v>
      </c>
      <c r="D204" s="35">
        <v>79.265929999999997</v>
      </c>
    </row>
    <row r="205" spans="1:4" x14ac:dyDescent="0.25">
      <c r="A205" s="35">
        <v>1.8189889999999999E-11</v>
      </c>
      <c r="B205" s="35">
        <v>79.827979999999997</v>
      </c>
      <c r="C205" s="35">
        <v>-4.5474739999999997E-13</v>
      </c>
      <c r="D205" s="35">
        <v>79.670969999999997</v>
      </c>
    </row>
    <row r="206" spans="1:4" x14ac:dyDescent="0.25">
      <c r="A206" s="35">
        <v>1.4551920000000001E-11</v>
      </c>
      <c r="B206" s="35">
        <v>80.232020000000006</v>
      </c>
      <c r="C206" s="35">
        <v>-2.9558579999999999E-12</v>
      </c>
      <c r="D206" s="35">
        <v>80.075010000000006</v>
      </c>
    </row>
    <row r="207" spans="1:4" x14ac:dyDescent="0.25">
      <c r="A207" s="35">
        <v>1.546141E-11</v>
      </c>
      <c r="B207" s="35">
        <v>80.637060000000005</v>
      </c>
      <c r="C207" s="35">
        <v>-3.1832310000000001E-12</v>
      </c>
      <c r="D207" s="35">
        <v>80.480050000000006</v>
      </c>
    </row>
    <row r="208" spans="1:4" x14ac:dyDescent="0.25">
      <c r="A208" s="35">
        <v>1.6598279999999999E-11</v>
      </c>
      <c r="B208" s="35">
        <v>81.0411</v>
      </c>
      <c r="C208" s="35">
        <v>4.5474739999999997E-13</v>
      </c>
      <c r="D208" s="35">
        <v>80.883089999999996</v>
      </c>
    </row>
    <row r="209" spans="1:4" x14ac:dyDescent="0.25">
      <c r="A209" s="35">
        <v>1.63709E-11</v>
      </c>
      <c r="B209" s="35">
        <v>81.44614</v>
      </c>
      <c r="C209" s="35">
        <v>6.82121E-13</v>
      </c>
      <c r="D209" s="35">
        <v>81.28613</v>
      </c>
    </row>
    <row r="210" spans="1:4" x14ac:dyDescent="0.25">
      <c r="A210" s="35">
        <v>1.773515E-11</v>
      </c>
      <c r="B210" s="35">
        <v>81.850179999999995</v>
      </c>
      <c r="C210" s="35">
        <v>-1.364242E-12</v>
      </c>
      <c r="D210" s="35">
        <v>81.740170000000006</v>
      </c>
    </row>
    <row r="211" spans="1:4" x14ac:dyDescent="0.25">
      <c r="A211" s="35">
        <v>1.6598279999999999E-11</v>
      </c>
      <c r="B211" s="35">
        <v>82.254230000000007</v>
      </c>
      <c r="C211" s="35">
        <v>1.136868E-12</v>
      </c>
      <c r="D211" s="35">
        <v>82.159210000000002</v>
      </c>
    </row>
    <row r="212" spans="1:4" x14ac:dyDescent="0.25">
      <c r="A212" s="35">
        <v>1.8189889999999999E-11</v>
      </c>
      <c r="B212" s="35">
        <v>82.659270000000006</v>
      </c>
      <c r="C212" s="35">
        <v>-1.364242E-12</v>
      </c>
      <c r="D212" s="35">
        <v>82.56326</v>
      </c>
    </row>
    <row r="213" spans="1:4" x14ac:dyDescent="0.25">
      <c r="A213" s="35">
        <v>1.63709E-11</v>
      </c>
      <c r="B213" s="35">
        <v>83.063310000000001</v>
      </c>
      <c r="C213" s="35">
        <v>6.82121E-13</v>
      </c>
      <c r="D213" s="35">
        <v>82.966300000000004</v>
      </c>
    </row>
    <row r="214" spans="1:4" x14ac:dyDescent="0.25">
      <c r="A214" s="35">
        <v>1.568878E-11</v>
      </c>
      <c r="B214" s="35">
        <v>83.467349999999996</v>
      </c>
      <c r="C214" s="35">
        <v>-2.9558579999999999E-12</v>
      </c>
      <c r="D214" s="35">
        <v>83.369339999999994</v>
      </c>
    </row>
    <row r="215" spans="1:4" x14ac:dyDescent="0.25">
      <c r="A215" s="35">
        <v>1.6825650000000001E-11</v>
      </c>
      <c r="B215" s="35">
        <v>83.871390000000005</v>
      </c>
      <c r="C215" s="35">
        <v>-3.1832310000000001E-12</v>
      </c>
      <c r="D215" s="35">
        <v>83.772379999999998</v>
      </c>
    </row>
    <row r="216" spans="1:4" x14ac:dyDescent="0.25">
      <c r="A216" s="35">
        <v>1.705303E-11</v>
      </c>
      <c r="B216" s="35">
        <v>84.27543</v>
      </c>
      <c r="C216" s="35">
        <v>-1.591616E-12</v>
      </c>
      <c r="D216" s="35">
        <v>84.176419999999993</v>
      </c>
    </row>
    <row r="217" spans="1:4" x14ac:dyDescent="0.25">
      <c r="A217" s="35">
        <v>1.773515E-11</v>
      </c>
      <c r="B217" s="35">
        <v>84.68047</v>
      </c>
      <c r="C217" s="35">
        <v>4.5474739999999997E-13</v>
      </c>
      <c r="D217" s="35">
        <v>84.580460000000002</v>
      </c>
    </row>
    <row r="218" spans="1:4" x14ac:dyDescent="0.25">
      <c r="A218" s="35">
        <v>1.932676E-11</v>
      </c>
      <c r="B218" s="35">
        <v>85.084509999999995</v>
      </c>
      <c r="C218" s="35">
        <v>-2.9558579999999999E-12</v>
      </c>
      <c r="D218" s="35">
        <v>84.982500000000002</v>
      </c>
    </row>
    <row r="219" spans="1:4" x14ac:dyDescent="0.25">
      <c r="A219" s="35">
        <v>1.705303E-11</v>
      </c>
      <c r="B219" s="35">
        <v>85.488550000000004</v>
      </c>
      <c r="C219" s="35">
        <v>-3.1832310000000001E-12</v>
      </c>
      <c r="D219" s="35">
        <v>85.386539999999997</v>
      </c>
    </row>
    <row r="220" spans="1:4" x14ac:dyDescent="0.25">
      <c r="A220" s="35">
        <v>1.63709E-11</v>
      </c>
      <c r="B220" s="35">
        <v>85.893590000000003</v>
      </c>
      <c r="C220" s="35">
        <v>2.50111E-12</v>
      </c>
      <c r="D220" s="35">
        <v>85.790580000000006</v>
      </c>
    </row>
    <row r="221" spans="1:4" x14ac:dyDescent="0.25">
      <c r="A221" s="35">
        <v>1.7280399999999999E-11</v>
      </c>
      <c r="B221" s="35">
        <v>86.298630000000003</v>
      </c>
      <c r="C221" s="35">
        <v>-6.82121E-13</v>
      </c>
      <c r="D221" s="35">
        <v>86.19462</v>
      </c>
    </row>
    <row r="222" spans="1:4" x14ac:dyDescent="0.25">
      <c r="A222" s="35">
        <v>1.6598279999999999E-11</v>
      </c>
      <c r="B222" s="35">
        <v>86.702669999999998</v>
      </c>
      <c r="C222" s="35">
        <v>9.0949469999999998E-13</v>
      </c>
      <c r="D222" s="35">
        <v>86.59666</v>
      </c>
    </row>
    <row r="223" spans="1:4" x14ac:dyDescent="0.25">
      <c r="A223" s="35">
        <v>1.63709E-11</v>
      </c>
      <c r="B223" s="35">
        <v>87.106710000000007</v>
      </c>
      <c r="C223" s="35">
        <v>-3.1832310000000001E-12</v>
      </c>
      <c r="D223" s="35">
        <v>87.000699999999995</v>
      </c>
    </row>
    <row r="224" spans="1:4" x14ac:dyDescent="0.25">
      <c r="A224" s="35">
        <v>1.6598279999999999E-11</v>
      </c>
      <c r="B224" s="35">
        <v>87.510750000000002</v>
      </c>
      <c r="C224" s="35">
        <v>4.5474739999999997E-13</v>
      </c>
      <c r="D224" s="35">
        <v>87.403739999999999</v>
      </c>
    </row>
    <row r="225" spans="1:4" x14ac:dyDescent="0.25">
      <c r="A225" s="35">
        <v>1.773515E-11</v>
      </c>
      <c r="B225" s="35">
        <v>87.914789999999996</v>
      </c>
      <c r="C225" s="35">
        <v>-6.82121E-13</v>
      </c>
      <c r="D225" s="35">
        <v>87.806780000000003</v>
      </c>
    </row>
    <row r="226" spans="1:4" x14ac:dyDescent="0.25">
      <c r="A226" s="35">
        <v>1.5916160000000002E-11</v>
      </c>
      <c r="B226" s="35">
        <v>88.317830000000001</v>
      </c>
      <c r="C226" s="35">
        <v>-3.4106050000000001E-12</v>
      </c>
      <c r="D226" s="35">
        <v>88.209819999999993</v>
      </c>
    </row>
    <row r="227" spans="1:4" x14ac:dyDescent="0.25">
      <c r="A227" s="35">
        <v>1.9099390000000001E-11</v>
      </c>
      <c r="B227" s="35">
        <v>88.72287</v>
      </c>
      <c r="C227" s="35">
        <v>0</v>
      </c>
      <c r="D227" s="35">
        <v>88.613860000000003</v>
      </c>
    </row>
    <row r="228" spans="1:4" x14ac:dyDescent="0.25">
      <c r="A228" s="35">
        <v>1.5916160000000002E-11</v>
      </c>
      <c r="B228" s="35">
        <v>89.126909999999995</v>
      </c>
      <c r="C228" s="35">
        <v>-6.82121E-13</v>
      </c>
      <c r="D228" s="35">
        <v>89.016900000000007</v>
      </c>
    </row>
    <row r="229" spans="1:4" x14ac:dyDescent="0.25">
      <c r="A229" s="35">
        <v>1.864464E-11</v>
      </c>
      <c r="B229" s="35">
        <v>89.529949999999999</v>
      </c>
      <c r="C229" s="35">
        <v>-1.591616E-12</v>
      </c>
      <c r="D229" s="35">
        <v>89.419939999999997</v>
      </c>
    </row>
    <row r="230" spans="1:4" x14ac:dyDescent="0.25">
      <c r="A230" s="35">
        <v>1.9099390000000001E-11</v>
      </c>
      <c r="B230" s="35">
        <v>89.934989999999999</v>
      </c>
      <c r="C230" s="35">
        <v>-4.5474739999999997E-13</v>
      </c>
      <c r="D230" s="35">
        <v>89.823980000000006</v>
      </c>
    </row>
    <row r="231" spans="1:4" x14ac:dyDescent="0.25">
      <c r="A231" s="35">
        <v>1.773515E-11</v>
      </c>
      <c r="B231" s="35">
        <v>90.339029999999994</v>
      </c>
      <c r="C231" s="35">
        <v>-1.364242E-12</v>
      </c>
      <c r="D231" s="35">
        <v>90.226020000000005</v>
      </c>
    </row>
    <row r="232" spans="1:4" x14ac:dyDescent="0.25">
      <c r="A232" s="35">
        <v>1.932676E-11</v>
      </c>
      <c r="B232" s="35">
        <v>90.742069999999998</v>
      </c>
      <c r="C232" s="35">
        <v>-1.364242E-12</v>
      </c>
      <c r="D232" s="35">
        <v>90.63006</v>
      </c>
    </row>
    <row r="233" spans="1:4" x14ac:dyDescent="0.25">
      <c r="A233" s="35">
        <v>1.7962519999999999E-11</v>
      </c>
      <c r="B233" s="35">
        <v>91.146109999999993</v>
      </c>
      <c r="C233" s="35">
        <v>-3.1832310000000001E-12</v>
      </c>
      <c r="D233" s="35">
        <v>91.033100000000005</v>
      </c>
    </row>
    <row r="234" spans="1:4" x14ac:dyDescent="0.25">
      <c r="A234" s="35">
        <v>1.5916160000000002E-11</v>
      </c>
      <c r="B234" s="35">
        <v>91.550150000000002</v>
      </c>
      <c r="C234" s="35">
        <v>-2.0463629999999999E-12</v>
      </c>
      <c r="D234" s="35">
        <v>91.436139999999995</v>
      </c>
    </row>
    <row r="235" spans="1:4" x14ac:dyDescent="0.25">
      <c r="A235" s="35">
        <v>1.5916160000000002E-11</v>
      </c>
      <c r="B235" s="35">
        <v>91.955200000000005</v>
      </c>
      <c r="C235" s="35">
        <v>-6.82121E-13</v>
      </c>
      <c r="D235" s="35">
        <v>91.840180000000004</v>
      </c>
    </row>
    <row r="236" spans="1:4" x14ac:dyDescent="0.25">
      <c r="A236" s="35">
        <v>1.773515E-11</v>
      </c>
      <c r="B236" s="35">
        <v>92.35924</v>
      </c>
      <c r="C236" s="35">
        <v>-4.5474739999999997E-13</v>
      </c>
      <c r="D236" s="35">
        <v>92.244219999999999</v>
      </c>
    </row>
    <row r="237" spans="1:4" x14ac:dyDescent="0.25">
      <c r="A237" s="35">
        <v>1.63709E-11</v>
      </c>
      <c r="B237" s="35">
        <v>92.763279999999995</v>
      </c>
      <c r="C237" s="35">
        <v>-5.6843419999999999E-12</v>
      </c>
      <c r="D237" s="35">
        <v>92.646259999999998</v>
      </c>
    </row>
    <row r="238" spans="1:4" x14ac:dyDescent="0.25">
      <c r="A238" s="35">
        <v>1.8189889999999999E-11</v>
      </c>
      <c r="B238" s="35">
        <v>93.167320000000004</v>
      </c>
      <c r="C238" s="35">
        <v>-1.8189889999999999E-12</v>
      </c>
      <c r="D238" s="35">
        <v>93.050299999999993</v>
      </c>
    </row>
    <row r="239" spans="1:4" x14ac:dyDescent="0.25">
      <c r="A239" s="35">
        <v>1.8189889999999999E-11</v>
      </c>
      <c r="B239" s="35">
        <v>93.570359999999994</v>
      </c>
      <c r="C239" s="35">
        <v>4.5474739999999997E-13</v>
      </c>
      <c r="D239" s="35">
        <v>93.455340000000007</v>
      </c>
    </row>
    <row r="240" spans="1:4" x14ac:dyDescent="0.25">
      <c r="A240" s="35">
        <v>1.773515E-11</v>
      </c>
      <c r="B240" s="35">
        <v>93.975399999999993</v>
      </c>
      <c r="C240" s="35">
        <v>-3.4106050000000001E-12</v>
      </c>
      <c r="D240" s="35">
        <v>93.859380000000002</v>
      </c>
    </row>
    <row r="241" spans="1:4" x14ac:dyDescent="0.25">
      <c r="A241" s="35">
        <v>1.63709E-11</v>
      </c>
      <c r="B241" s="35">
        <v>94.381439999999998</v>
      </c>
      <c r="C241" s="35">
        <v>-2.9558579999999999E-12</v>
      </c>
      <c r="D241" s="35">
        <v>94.262429999999995</v>
      </c>
    </row>
    <row r="242" spans="1:4" x14ac:dyDescent="0.25">
      <c r="A242" s="35">
        <v>1.477929E-11</v>
      </c>
      <c r="B242" s="35">
        <v>94.784480000000002</v>
      </c>
      <c r="C242" s="35">
        <v>-2.728484E-12</v>
      </c>
      <c r="D242" s="35">
        <v>94.665469999999999</v>
      </c>
    </row>
    <row r="243" spans="1:4" x14ac:dyDescent="0.25">
      <c r="A243" s="35">
        <v>1.6825650000000001E-11</v>
      </c>
      <c r="B243" s="35">
        <v>95.189520000000002</v>
      </c>
      <c r="C243" s="35">
        <v>-9.0949469999999998E-13</v>
      </c>
      <c r="D243" s="35">
        <v>95.069509999999994</v>
      </c>
    </row>
    <row r="244" spans="1:4" x14ac:dyDescent="0.25">
      <c r="A244" s="35">
        <v>1.773515E-11</v>
      </c>
      <c r="B244" s="35">
        <v>95.593559999999997</v>
      </c>
      <c r="C244" s="35">
        <v>-9.0949469999999998E-13</v>
      </c>
      <c r="D244" s="35">
        <v>95.472549999999998</v>
      </c>
    </row>
    <row r="245" spans="1:4" x14ac:dyDescent="0.25">
      <c r="A245" s="35">
        <v>1.705303E-11</v>
      </c>
      <c r="B245" s="35">
        <v>95.997600000000006</v>
      </c>
      <c r="C245" s="35">
        <v>-9.0949469999999998E-13</v>
      </c>
      <c r="D245" s="35">
        <v>95.877589999999998</v>
      </c>
    </row>
    <row r="246" spans="1:4" x14ac:dyDescent="0.25">
      <c r="A246" s="35">
        <v>1.568878E-11</v>
      </c>
      <c r="B246" s="35">
        <v>96.402640000000005</v>
      </c>
      <c r="C246" s="35">
        <v>-1.591616E-12</v>
      </c>
      <c r="D246" s="35">
        <v>96.280630000000002</v>
      </c>
    </row>
    <row r="247" spans="1:4" x14ac:dyDescent="0.25">
      <c r="A247" s="35">
        <v>1.705303E-11</v>
      </c>
      <c r="B247" s="35">
        <v>96.807680000000005</v>
      </c>
      <c r="C247" s="35">
        <v>-2.728484E-12</v>
      </c>
      <c r="D247" s="35">
        <v>96.684669999999997</v>
      </c>
    </row>
    <row r="248" spans="1:4" x14ac:dyDescent="0.25">
      <c r="A248" s="35">
        <v>1.7280399999999999E-11</v>
      </c>
      <c r="B248" s="35">
        <v>97.21172</v>
      </c>
      <c r="C248" s="35">
        <v>1.136868E-12</v>
      </c>
      <c r="D248" s="35">
        <v>97.088710000000006</v>
      </c>
    </row>
    <row r="249" spans="1:4" x14ac:dyDescent="0.25">
      <c r="A249" s="35">
        <v>1.7280399999999999E-11</v>
      </c>
      <c r="B249" s="35">
        <v>97.615759999999995</v>
      </c>
      <c r="C249" s="35">
        <v>-2.0463629999999999E-12</v>
      </c>
      <c r="D249" s="35">
        <v>97.491749999999996</v>
      </c>
    </row>
    <row r="250" spans="1:4" x14ac:dyDescent="0.25">
      <c r="A250" s="35">
        <v>1.841727E-11</v>
      </c>
      <c r="B250" s="35">
        <v>98.019800000000004</v>
      </c>
      <c r="C250" s="35">
        <v>-6.82121E-13</v>
      </c>
      <c r="D250" s="35">
        <v>97.895790000000005</v>
      </c>
    </row>
    <row r="251" spans="1:4" x14ac:dyDescent="0.25">
      <c r="A251" s="35">
        <v>1.773515E-11</v>
      </c>
      <c r="B251" s="35">
        <v>98.423839999999998</v>
      </c>
      <c r="C251" s="35">
        <v>-9.0949469999999998E-13</v>
      </c>
      <c r="D251" s="35">
        <v>98.298829999999995</v>
      </c>
    </row>
    <row r="252" spans="1:4" x14ac:dyDescent="0.25">
      <c r="A252" s="35">
        <v>1.7280399999999999E-11</v>
      </c>
      <c r="B252" s="35">
        <v>98.826880000000003</v>
      </c>
      <c r="C252" s="35">
        <v>-1.364242E-12</v>
      </c>
      <c r="D252" s="35">
        <v>98.70187</v>
      </c>
    </row>
    <row r="253" spans="1:4" x14ac:dyDescent="0.25">
      <c r="A253" s="35">
        <v>1.9099390000000001E-11</v>
      </c>
      <c r="B253" s="35">
        <v>99.230919999999998</v>
      </c>
      <c r="C253" s="35">
        <v>4.5474739999999997E-13</v>
      </c>
      <c r="D253" s="35">
        <v>99.105909999999994</v>
      </c>
    </row>
    <row r="254" spans="1:4" x14ac:dyDescent="0.25">
      <c r="A254" s="35">
        <v>1.63709E-11</v>
      </c>
      <c r="B254" s="35">
        <v>99.635959999999997</v>
      </c>
      <c r="C254" s="35">
        <v>-4.3200999999999997E-12</v>
      </c>
      <c r="D254" s="35">
        <v>99.508949999999999</v>
      </c>
    </row>
    <row r="255" spans="1:4" x14ac:dyDescent="0.25">
      <c r="A255" s="35">
        <v>1.4551920000000001E-11</v>
      </c>
      <c r="B255" s="35">
        <v>100.04</v>
      </c>
      <c r="C255" s="35">
        <v>-1.591616E-12</v>
      </c>
      <c r="D255" s="35">
        <v>99.911990000000003</v>
      </c>
    </row>
    <row r="256" spans="1:4" x14ac:dyDescent="0.25">
      <c r="A256" s="35">
        <v>1.6598279999999999E-11</v>
      </c>
      <c r="B256" s="35">
        <v>100.444</v>
      </c>
      <c r="C256" s="35">
        <v>-3.4106050000000001E-12</v>
      </c>
      <c r="D256" s="35">
        <v>100.316</v>
      </c>
    </row>
    <row r="257" spans="1:4" x14ac:dyDescent="0.25">
      <c r="A257" s="35">
        <v>1.773515E-11</v>
      </c>
      <c r="B257" s="35">
        <v>100.84910000000001</v>
      </c>
      <c r="C257" s="35">
        <v>-4.5474739999999997E-13</v>
      </c>
      <c r="D257" s="35">
        <v>100.7201</v>
      </c>
    </row>
    <row r="258" spans="1:4" x14ac:dyDescent="0.25">
      <c r="A258" s="35">
        <v>1.409717E-11</v>
      </c>
      <c r="B258" s="35">
        <v>101.2531</v>
      </c>
      <c r="C258" s="35">
        <v>-2.728484E-12</v>
      </c>
      <c r="D258" s="35">
        <v>101.1221</v>
      </c>
    </row>
    <row r="259" spans="1:4" x14ac:dyDescent="0.25">
      <c r="A259" s="35">
        <v>1.568878E-11</v>
      </c>
      <c r="B259" s="35">
        <v>101.6572</v>
      </c>
      <c r="C259" s="35">
        <v>-2.728484E-12</v>
      </c>
      <c r="D259" s="35">
        <v>101.5262</v>
      </c>
    </row>
    <row r="260" spans="1:4" x14ac:dyDescent="0.25">
      <c r="A260" s="35">
        <v>1.705303E-11</v>
      </c>
      <c r="B260" s="35">
        <v>102.0622</v>
      </c>
      <c r="C260" s="35">
        <v>2.0463629999999999E-12</v>
      </c>
      <c r="D260" s="35">
        <v>101.9312</v>
      </c>
    </row>
    <row r="261" spans="1:4" x14ac:dyDescent="0.25">
      <c r="A261" s="35">
        <v>1.5916160000000002E-11</v>
      </c>
      <c r="B261" s="35">
        <v>102.4662</v>
      </c>
      <c r="C261" s="35">
        <v>9.0949469999999998E-13</v>
      </c>
      <c r="D261" s="35">
        <v>102.3352</v>
      </c>
    </row>
    <row r="262" spans="1:4" x14ac:dyDescent="0.25">
      <c r="A262" s="35"/>
      <c r="B262" s="35"/>
      <c r="C262" s="35">
        <v>-3.1832310000000001E-12</v>
      </c>
      <c r="D262" s="35">
        <v>102.7383</v>
      </c>
    </row>
    <row r="263" spans="1:4" x14ac:dyDescent="0.25">
      <c r="A263" s="35"/>
      <c r="B263" s="35"/>
      <c r="C263" s="35">
        <v>-9.0949469999999998E-13</v>
      </c>
      <c r="D263" s="35">
        <v>103.14230000000001</v>
      </c>
    </row>
    <row r="264" spans="1:4" x14ac:dyDescent="0.25">
      <c r="A264" s="35"/>
      <c r="B264" s="35"/>
      <c r="C264" s="35">
        <v>-1.8189889999999999E-12</v>
      </c>
      <c r="D264" s="35">
        <v>103.5454</v>
      </c>
    </row>
    <row r="265" spans="1:4" x14ac:dyDescent="0.25">
      <c r="A265" s="35"/>
      <c r="B265" s="35"/>
      <c r="C265" s="35">
        <v>-1.8189889999999999E-12</v>
      </c>
      <c r="D265" s="35">
        <v>103.9504</v>
      </c>
    </row>
    <row r="266" spans="1:4" x14ac:dyDescent="0.25">
      <c r="A266" s="35"/>
      <c r="B266" s="35"/>
      <c r="C266" s="35">
        <v>-2.50111E-12</v>
      </c>
      <c r="D266" s="35">
        <v>104.35339999999999</v>
      </c>
    </row>
    <row r="267" spans="1:4" x14ac:dyDescent="0.25">
      <c r="A267" s="35"/>
      <c r="B267" s="35"/>
      <c r="C267" s="35">
        <v>6.82121E-13</v>
      </c>
      <c r="D267" s="35">
        <v>104.75749999999999</v>
      </c>
    </row>
    <row r="268" spans="1:4" x14ac:dyDescent="0.25">
      <c r="A268" s="35"/>
      <c r="B268" s="35"/>
      <c r="C268" s="35">
        <v>-4.5474739999999997E-12</v>
      </c>
      <c r="D268" s="35">
        <v>105.1605</v>
      </c>
    </row>
    <row r="269" spans="1:4" x14ac:dyDescent="0.25">
      <c r="A269" s="35"/>
      <c r="B269" s="35"/>
      <c r="C269" s="35">
        <v>4.5474739999999997E-13</v>
      </c>
      <c r="D269" s="35">
        <v>105.5646</v>
      </c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223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1.6854073900000008E-11</v>
      </c>
      <c r="B7" s="37">
        <f>STDEV(A9:A208)/SQRT(200)</f>
        <v>8.6542864923573248E-14</v>
      </c>
      <c r="C7" s="37">
        <f>AVERAGE(C9:C208)</f>
        <v>-8.5867667800000095E-12</v>
      </c>
      <c r="D7" s="37">
        <f>STDEV(C9:C208)/SQRT(200)</f>
        <v>1.5609585043374177E-13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9">
        <v>1.6598279999999999E-11</v>
      </c>
      <c r="B9" s="35">
        <v>0.29902980000000001</v>
      </c>
      <c r="C9" s="35">
        <v>-9.3223210000000004E-12</v>
      </c>
      <c r="D9" s="35">
        <v>0.30003020000000002</v>
      </c>
    </row>
    <row r="10" spans="1:4" x14ac:dyDescent="0.25">
      <c r="A10" s="35">
        <v>1.6825650000000001E-11</v>
      </c>
      <c r="B10" s="35">
        <v>0.98309849999999999</v>
      </c>
      <c r="C10" s="35">
        <v>-7.2759579999999993E-12</v>
      </c>
      <c r="D10" s="35">
        <v>0.98309849999999999</v>
      </c>
    </row>
    <row r="11" spans="1:4" x14ac:dyDescent="0.25">
      <c r="A11" s="35">
        <v>1.7962519999999999E-11</v>
      </c>
      <c r="B11" s="35">
        <v>1.387138</v>
      </c>
      <c r="C11" s="35">
        <v>-4.7748469999999999E-12</v>
      </c>
      <c r="D11" s="35">
        <v>1.3861380000000001</v>
      </c>
    </row>
    <row r="12" spans="1:4" x14ac:dyDescent="0.25">
      <c r="A12" s="35">
        <v>1.5916160000000002E-11</v>
      </c>
      <c r="B12" s="35">
        <v>1.790179</v>
      </c>
      <c r="C12" s="35">
        <v>-7.7307050000000002E-12</v>
      </c>
      <c r="D12" s="35">
        <v>1.7911790000000001</v>
      </c>
    </row>
    <row r="13" spans="1:4" x14ac:dyDescent="0.25">
      <c r="A13" s="35">
        <v>1.705303E-11</v>
      </c>
      <c r="B13" s="35">
        <v>2.1952199999999999</v>
      </c>
      <c r="C13" s="35">
        <v>-9.5496939999999998E-12</v>
      </c>
      <c r="D13" s="35">
        <v>2.1952189999999998</v>
      </c>
    </row>
    <row r="14" spans="1:4" x14ac:dyDescent="0.25">
      <c r="A14" s="35">
        <v>1.6598279999999999E-11</v>
      </c>
      <c r="B14" s="35">
        <v>2.5992600000000001</v>
      </c>
      <c r="C14" s="35">
        <v>-1.068656E-11</v>
      </c>
      <c r="D14" s="35">
        <v>2.5992600000000001</v>
      </c>
    </row>
    <row r="15" spans="1:4" x14ac:dyDescent="0.25">
      <c r="A15" s="35">
        <v>1.568878E-11</v>
      </c>
      <c r="B15" s="35">
        <v>3.0032999999999999</v>
      </c>
      <c r="C15" s="35">
        <v>-8.4128259999999995E-12</v>
      </c>
      <c r="D15" s="35">
        <v>3.0053010000000002</v>
      </c>
    </row>
    <row r="16" spans="1:4" x14ac:dyDescent="0.25">
      <c r="A16" s="35">
        <v>1.568878E-11</v>
      </c>
      <c r="B16" s="35">
        <v>3.4083410000000001</v>
      </c>
      <c r="C16" s="35">
        <v>-8.4128259999999995E-12</v>
      </c>
      <c r="D16" s="35">
        <v>3.4083410000000001</v>
      </c>
    </row>
    <row r="17" spans="1:4" x14ac:dyDescent="0.25">
      <c r="A17" s="35">
        <v>1.8189889999999999E-11</v>
      </c>
      <c r="B17" s="35">
        <v>3.8123819999999999</v>
      </c>
      <c r="C17" s="35">
        <v>-4.5474739999999997E-12</v>
      </c>
      <c r="D17" s="35">
        <v>3.8123809999999998</v>
      </c>
    </row>
    <row r="18" spans="1:4" x14ac:dyDescent="0.25">
      <c r="A18" s="35">
        <v>1.477929E-11</v>
      </c>
      <c r="B18" s="35">
        <v>4.217422</v>
      </c>
      <c r="C18" s="35">
        <v>-9.3223210000000004E-12</v>
      </c>
      <c r="D18" s="35">
        <v>4.2154220000000002</v>
      </c>
    </row>
    <row r="19" spans="1:4" x14ac:dyDescent="0.25">
      <c r="A19" s="35">
        <v>1.705303E-11</v>
      </c>
      <c r="B19" s="35">
        <v>4.6214620000000002</v>
      </c>
      <c r="C19" s="35">
        <v>-6.366463E-12</v>
      </c>
      <c r="D19" s="35">
        <v>4.6194620000000004</v>
      </c>
    </row>
    <row r="20" spans="1:4" x14ac:dyDescent="0.25">
      <c r="A20" s="35">
        <v>1.7962519999999999E-11</v>
      </c>
      <c r="B20" s="35">
        <v>5.0255029999999996</v>
      </c>
      <c r="C20" s="35">
        <v>-5.9117159999999999E-12</v>
      </c>
      <c r="D20" s="35">
        <v>5.0235019999999997</v>
      </c>
    </row>
    <row r="21" spans="1:4" x14ac:dyDescent="0.25">
      <c r="A21" s="35">
        <v>1.705303E-11</v>
      </c>
      <c r="B21" s="35">
        <v>5.4305430000000001</v>
      </c>
      <c r="C21" s="35">
        <v>-1.023182E-11</v>
      </c>
      <c r="D21" s="35">
        <v>5.4275419999999999</v>
      </c>
    </row>
    <row r="22" spans="1:4" x14ac:dyDescent="0.25">
      <c r="A22" s="35">
        <v>1.7507770000000001E-11</v>
      </c>
      <c r="B22" s="35">
        <v>5.8355829999999997</v>
      </c>
      <c r="C22" s="35">
        <v>-7.5033310000000003E-12</v>
      </c>
      <c r="D22" s="35">
        <v>5.833583</v>
      </c>
    </row>
    <row r="23" spans="1:4" x14ac:dyDescent="0.25">
      <c r="A23" s="35">
        <v>1.7507770000000001E-11</v>
      </c>
      <c r="B23" s="35">
        <v>6.2406240000000004</v>
      </c>
      <c r="C23" s="35">
        <v>-1.000444E-11</v>
      </c>
      <c r="D23" s="35">
        <v>6.2376240000000003</v>
      </c>
    </row>
    <row r="24" spans="1:4" x14ac:dyDescent="0.25">
      <c r="A24" s="35">
        <v>1.568878E-11</v>
      </c>
      <c r="B24" s="35">
        <v>6.6436650000000004</v>
      </c>
      <c r="C24" s="35">
        <v>-8.4128259999999995E-12</v>
      </c>
      <c r="D24" s="35">
        <v>6.6416639999999996</v>
      </c>
    </row>
    <row r="25" spans="1:4" x14ac:dyDescent="0.25">
      <c r="A25" s="35">
        <v>1.568878E-11</v>
      </c>
      <c r="B25" s="35">
        <v>7.0477049999999997</v>
      </c>
      <c r="C25" s="35">
        <v>-7.7307050000000002E-12</v>
      </c>
      <c r="D25" s="35">
        <v>7.0447040000000003</v>
      </c>
    </row>
    <row r="26" spans="1:4" x14ac:dyDescent="0.25">
      <c r="A26" s="35">
        <v>1.841727E-11</v>
      </c>
      <c r="B26" s="35">
        <v>7.4527450000000002</v>
      </c>
      <c r="C26" s="35">
        <v>-4.7748469999999999E-12</v>
      </c>
      <c r="D26" s="35">
        <v>7.4487449999999997</v>
      </c>
    </row>
    <row r="27" spans="1:4" x14ac:dyDescent="0.25">
      <c r="A27" s="35">
        <v>1.4324540000000001E-11</v>
      </c>
      <c r="B27" s="35">
        <v>7.8567859999999996</v>
      </c>
      <c r="C27" s="35">
        <v>-8.4128259999999995E-12</v>
      </c>
      <c r="D27" s="35">
        <v>7.8537860000000004</v>
      </c>
    </row>
    <row r="28" spans="1:4" x14ac:dyDescent="0.25">
      <c r="A28" s="35">
        <v>1.6598279999999999E-11</v>
      </c>
      <c r="B28" s="35">
        <v>8.2608270000000008</v>
      </c>
      <c r="C28" s="35">
        <v>-7.0485840000000001E-12</v>
      </c>
      <c r="D28" s="35">
        <v>8.2578250000000004</v>
      </c>
    </row>
    <row r="29" spans="1:4" x14ac:dyDescent="0.25">
      <c r="A29" s="35">
        <v>1.6143530000000001E-11</v>
      </c>
      <c r="B29" s="35">
        <v>8.664866</v>
      </c>
      <c r="C29" s="35">
        <v>-5.6843419999999999E-12</v>
      </c>
      <c r="D29" s="35">
        <v>8.6608649999999994</v>
      </c>
    </row>
    <row r="30" spans="1:4" x14ac:dyDescent="0.25">
      <c r="A30" s="35">
        <v>1.705303E-11</v>
      </c>
      <c r="B30" s="35">
        <v>9.0689069999999994</v>
      </c>
      <c r="C30" s="35">
        <v>-1.1368680000000001E-11</v>
      </c>
      <c r="D30" s="35">
        <v>9.0649060000000006</v>
      </c>
    </row>
    <row r="31" spans="1:4" x14ac:dyDescent="0.25">
      <c r="A31" s="35">
        <v>1.5916160000000002E-11</v>
      </c>
      <c r="B31" s="35">
        <v>9.4729469999999996</v>
      </c>
      <c r="C31" s="35">
        <v>-8.4128259999999995E-12</v>
      </c>
      <c r="D31" s="35">
        <v>9.468947</v>
      </c>
    </row>
    <row r="32" spans="1:4" x14ac:dyDescent="0.25">
      <c r="A32" s="35">
        <v>1.7962519999999999E-11</v>
      </c>
      <c r="B32" s="35">
        <v>9.8779880000000002</v>
      </c>
      <c r="C32" s="35">
        <v>-9.5496939999999998E-12</v>
      </c>
      <c r="D32" s="35">
        <v>9.8729870000000002</v>
      </c>
    </row>
    <row r="33" spans="1:4" x14ac:dyDescent="0.25">
      <c r="A33" s="35">
        <v>1.7962519999999999E-11</v>
      </c>
      <c r="B33" s="35">
        <v>10.282030000000001</v>
      </c>
      <c r="C33" s="35">
        <v>-8.8675730000000005E-12</v>
      </c>
      <c r="D33" s="35">
        <v>10.27703</v>
      </c>
    </row>
    <row r="34" spans="1:4" x14ac:dyDescent="0.25">
      <c r="A34" s="35">
        <v>1.705303E-11</v>
      </c>
      <c r="B34" s="35">
        <v>10.686070000000001</v>
      </c>
      <c r="C34" s="35">
        <v>-6.366463E-12</v>
      </c>
      <c r="D34" s="35">
        <v>10.680070000000001</v>
      </c>
    </row>
    <row r="35" spans="1:4" x14ac:dyDescent="0.25">
      <c r="A35" s="35">
        <v>1.705303E-11</v>
      </c>
      <c r="B35" s="35">
        <v>11.09111</v>
      </c>
      <c r="C35" s="35">
        <v>-1.20508E-11</v>
      </c>
      <c r="D35" s="35">
        <v>11.084110000000001</v>
      </c>
    </row>
    <row r="36" spans="1:4" x14ac:dyDescent="0.25">
      <c r="A36" s="35">
        <v>1.8189889999999999E-11</v>
      </c>
      <c r="B36" s="35">
        <v>11.495150000000001</v>
      </c>
      <c r="C36" s="35">
        <v>-6.366463E-12</v>
      </c>
      <c r="D36" s="35">
        <v>11.488149999999999</v>
      </c>
    </row>
    <row r="37" spans="1:4" x14ac:dyDescent="0.25">
      <c r="A37" s="35">
        <v>1.7962519999999999E-11</v>
      </c>
      <c r="B37" s="35">
        <v>11.899190000000001</v>
      </c>
      <c r="C37" s="35">
        <v>-9.7770679999999997E-12</v>
      </c>
      <c r="D37" s="35">
        <v>11.89419</v>
      </c>
    </row>
    <row r="38" spans="1:4" x14ac:dyDescent="0.25">
      <c r="A38" s="35">
        <v>1.568878E-11</v>
      </c>
      <c r="B38" s="35">
        <v>12.303229999999999</v>
      </c>
      <c r="C38" s="35">
        <v>-9.5496939999999998E-12</v>
      </c>
      <c r="D38" s="35">
        <v>12.297230000000001</v>
      </c>
    </row>
    <row r="39" spans="1:4" x14ac:dyDescent="0.25">
      <c r="A39" s="35">
        <v>1.6598279999999999E-11</v>
      </c>
      <c r="B39" s="35">
        <v>12.708270000000001</v>
      </c>
      <c r="C39" s="35">
        <v>-8.1854519999999996E-12</v>
      </c>
      <c r="D39" s="35">
        <v>12.701269999999999</v>
      </c>
    </row>
    <row r="40" spans="1:4" x14ac:dyDescent="0.25">
      <c r="A40" s="35">
        <v>1.6598279999999999E-11</v>
      </c>
      <c r="B40" s="35">
        <v>13.112310000000001</v>
      </c>
      <c r="C40" s="35">
        <v>-6.8212100000000002E-12</v>
      </c>
      <c r="D40" s="35">
        <v>13.105309999999999</v>
      </c>
    </row>
    <row r="41" spans="1:4" x14ac:dyDescent="0.25">
      <c r="A41" s="35">
        <v>1.546141E-11</v>
      </c>
      <c r="B41" s="35">
        <v>13.516349999999999</v>
      </c>
      <c r="C41" s="35">
        <v>-5.9117159999999999E-12</v>
      </c>
      <c r="D41" s="35">
        <v>13.50935</v>
      </c>
    </row>
    <row r="42" spans="1:4" x14ac:dyDescent="0.25">
      <c r="A42" s="35">
        <v>1.6143530000000001E-11</v>
      </c>
      <c r="B42" s="35">
        <v>13.921390000000001</v>
      </c>
      <c r="C42" s="35">
        <v>-1.0913940000000001E-11</v>
      </c>
      <c r="D42" s="35">
        <v>13.91339</v>
      </c>
    </row>
    <row r="43" spans="1:4" x14ac:dyDescent="0.25">
      <c r="A43" s="35">
        <v>1.568878E-11</v>
      </c>
      <c r="B43" s="35">
        <v>14.32643</v>
      </c>
      <c r="C43" s="35">
        <v>-6.8212100000000002E-12</v>
      </c>
      <c r="D43" s="35">
        <v>14.318429999999999</v>
      </c>
    </row>
    <row r="44" spans="1:4" x14ac:dyDescent="0.25">
      <c r="A44" s="35">
        <v>1.6598279999999999E-11</v>
      </c>
      <c r="B44" s="35">
        <v>14.73047</v>
      </c>
      <c r="C44" s="35">
        <v>-6.1390890000000001E-12</v>
      </c>
      <c r="D44" s="35">
        <v>14.72247</v>
      </c>
    </row>
    <row r="45" spans="1:4" x14ac:dyDescent="0.25">
      <c r="A45" s="35">
        <v>1.7962519999999999E-11</v>
      </c>
      <c r="B45" s="35">
        <v>15.134510000000001</v>
      </c>
      <c r="C45" s="35">
        <v>-4.5474739999999997E-12</v>
      </c>
      <c r="D45" s="35">
        <v>15.12651</v>
      </c>
    </row>
    <row r="46" spans="1:4" x14ac:dyDescent="0.25">
      <c r="A46" s="35">
        <v>1.932676E-11</v>
      </c>
      <c r="B46" s="35">
        <v>15.538550000000001</v>
      </c>
      <c r="C46" s="35">
        <v>-7.0485840000000001E-12</v>
      </c>
      <c r="D46" s="35">
        <v>15.52955</v>
      </c>
    </row>
    <row r="47" spans="1:4" x14ac:dyDescent="0.25">
      <c r="A47" s="35">
        <v>1.568878E-11</v>
      </c>
      <c r="B47" s="35">
        <v>15.94359</v>
      </c>
      <c r="C47" s="35">
        <v>-9.7770679999999997E-12</v>
      </c>
      <c r="D47" s="35">
        <v>15.932589999999999</v>
      </c>
    </row>
    <row r="48" spans="1:4" x14ac:dyDescent="0.25">
      <c r="A48" s="35">
        <v>1.6143530000000001E-11</v>
      </c>
      <c r="B48" s="35">
        <v>16.347629999999999</v>
      </c>
      <c r="C48" s="35">
        <v>-1.023182E-11</v>
      </c>
      <c r="D48" s="35">
        <v>16.33663</v>
      </c>
    </row>
    <row r="49" spans="1:4" x14ac:dyDescent="0.25">
      <c r="A49" s="35">
        <v>1.6825650000000001E-11</v>
      </c>
      <c r="B49" s="35">
        <v>16.75168</v>
      </c>
      <c r="C49" s="35">
        <v>-1.0913940000000001E-11</v>
      </c>
      <c r="D49" s="35">
        <v>16.740670000000001</v>
      </c>
    </row>
    <row r="50" spans="1:4" x14ac:dyDescent="0.25">
      <c r="A50" s="35">
        <v>1.841727E-11</v>
      </c>
      <c r="B50" s="35">
        <v>17.15672</v>
      </c>
      <c r="C50" s="35">
        <v>-9.5496939999999998E-12</v>
      </c>
      <c r="D50" s="35">
        <v>17.143709999999999</v>
      </c>
    </row>
    <row r="51" spans="1:4" x14ac:dyDescent="0.25">
      <c r="A51" s="35">
        <v>1.864464E-11</v>
      </c>
      <c r="B51" s="35">
        <v>17.560759999999998</v>
      </c>
      <c r="C51" s="35">
        <v>-4.5474739999999997E-12</v>
      </c>
      <c r="D51" s="35">
        <v>17.548749999999998</v>
      </c>
    </row>
    <row r="52" spans="1:4" x14ac:dyDescent="0.25">
      <c r="A52" s="35">
        <v>1.705303E-11</v>
      </c>
      <c r="B52" s="35">
        <v>17.9648</v>
      </c>
      <c r="C52" s="35">
        <v>-7.7307050000000002E-12</v>
      </c>
      <c r="D52" s="35">
        <v>17.951799999999999</v>
      </c>
    </row>
    <row r="53" spans="1:4" x14ac:dyDescent="0.25">
      <c r="A53" s="35">
        <v>1.705303E-11</v>
      </c>
      <c r="B53" s="35">
        <v>18.36984</v>
      </c>
      <c r="C53" s="35">
        <v>-8.4128259999999995E-12</v>
      </c>
      <c r="D53" s="35">
        <v>18.355830000000001</v>
      </c>
    </row>
    <row r="54" spans="1:4" x14ac:dyDescent="0.25">
      <c r="A54" s="35">
        <v>1.6598279999999999E-11</v>
      </c>
      <c r="B54" s="35">
        <v>18.773879999999998</v>
      </c>
      <c r="C54" s="35">
        <v>-1.023182E-11</v>
      </c>
      <c r="D54" s="35">
        <v>18.759879999999999</v>
      </c>
    </row>
    <row r="55" spans="1:4" x14ac:dyDescent="0.25">
      <c r="A55" s="35">
        <v>1.864464E-11</v>
      </c>
      <c r="B55" s="35">
        <v>19.17792</v>
      </c>
      <c r="C55" s="35">
        <v>-6.8212100000000002E-12</v>
      </c>
      <c r="D55" s="35">
        <v>19.163920000000001</v>
      </c>
    </row>
    <row r="56" spans="1:4" x14ac:dyDescent="0.25">
      <c r="A56" s="35">
        <v>1.8189889999999999E-11</v>
      </c>
      <c r="B56" s="35">
        <v>19.58296</v>
      </c>
      <c r="C56" s="35">
        <v>-8.4128259999999995E-12</v>
      </c>
      <c r="D56" s="35">
        <v>19.568960000000001</v>
      </c>
    </row>
    <row r="57" spans="1:4" x14ac:dyDescent="0.25">
      <c r="A57" s="35">
        <v>1.546141E-11</v>
      </c>
      <c r="B57" s="35">
        <v>19.988</v>
      </c>
      <c r="C57" s="35">
        <v>-7.7307050000000002E-12</v>
      </c>
      <c r="D57" s="35">
        <v>19.972999999999999</v>
      </c>
    </row>
    <row r="58" spans="1:4" x14ac:dyDescent="0.25">
      <c r="A58" s="35">
        <v>1.6825650000000001E-11</v>
      </c>
      <c r="B58" s="35">
        <v>20.392040000000001</v>
      </c>
      <c r="C58" s="35">
        <v>-4.3200999999999997E-12</v>
      </c>
      <c r="D58" s="35">
        <v>20.377040000000001</v>
      </c>
    </row>
    <row r="59" spans="1:4" x14ac:dyDescent="0.25">
      <c r="A59" s="35">
        <v>1.6825650000000001E-11</v>
      </c>
      <c r="B59" s="35">
        <v>20.797080000000001</v>
      </c>
      <c r="C59" s="35">
        <v>-8.8675730000000005E-12</v>
      </c>
      <c r="D59" s="35">
        <v>20.780080000000002</v>
      </c>
    </row>
    <row r="60" spans="1:4" x14ac:dyDescent="0.25">
      <c r="A60" s="35">
        <v>1.8189889999999999E-11</v>
      </c>
      <c r="B60" s="35">
        <v>21.200119999999998</v>
      </c>
      <c r="C60" s="35">
        <v>-8.1854519999999996E-12</v>
      </c>
      <c r="D60" s="35">
        <v>21.185120000000001</v>
      </c>
    </row>
    <row r="61" spans="1:4" x14ac:dyDescent="0.25">
      <c r="A61" s="35">
        <v>1.841727E-11</v>
      </c>
      <c r="B61" s="35">
        <v>21.60416</v>
      </c>
      <c r="C61" s="35">
        <v>-9.5496939999999998E-12</v>
      </c>
      <c r="D61" s="35">
        <v>21.590160000000001</v>
      </c>
    </row>
    <row r="62" spans="1:4" x14ac:dyDescent="0.25">
      <c r="A62" s="35">
        <v>1.5006659999999999E-11</v>
      </c>
      <c r="B62" s="35">
        <v>22.008199999999999</v>
      </c>
      <c r="C62" s="35">
        <v>-9.7770679999999997E-12</v>
      </c>
      <c r="D62" s="35">
        <v>21.994199999999999</v>
      </c>
    </row>
    <row r="63" spans="1:4" x14ac:dyDescent="0.25">
      <c r="A63" s="35">
        <v>1.568878E-11</v>
      </c>
      <c r="B63" s="35">
        <v>22.412240000000001</v>
      </c>
      <c r="C63" s="35">
        <v>-1.2732930000000001E-11</v>
      </c>
      <c r="D63" s="35">
        <v>22.398240000000001</v>
      </c>
    </row>
    <row r="64" spans="1:4" x14ac:dyDescent="0.25">
      <c r="A64" s="35">
        <v>1.7962519999999999E-11</v>
      </c>
      <c r="B64" s="35">
        <v>22.816279999999999</v>
      </c>
      <c r="C64" s="35">
        <v>-6.1390890000000001E-12</v>
      </c>
      <c r="D64" s="35">
        <v>22.80228</v>
      </c>
    </row>
    <row r="65" spans="1:4" x14ac:dyDescent="0.25">
      <c r="A65" s="35">
        <v>1.705303E-11</v>
      </c>
      <c r="B65" s="35">
        <v>23.221319999999999</v>
      </c>
      <c r="C65" s="35">
        <v>-9.5496939999999998E-12</v>
      </c>
      <c r="D65" s="35">
        <v>23.206320000000002</v>
      </c>
    </row>
    <row r="66" spans="1:4" x14ac:dyDescent="0.25">
      <c r="A66" s="35">
        <v>1.5006659999999999E-11</v>
      </c>
      <c r="B66" s="35">
        <v>23.624359999999999</v>
      </c>
      <c r="C66" s="35">
        <v>-8.1854519999999996E-12</v>
      </c>
      <c r="D66" s="35">
        <v>23.61036</v>
      </c>
    </row>
    <row r="67" spans="1:4" x14ac:dyDescent="0.25">
      <c r="A67" s="35">
        <v>1.6598279999999999E-11</v>
      </c>
      <c r="B67" s="35">
        <v>24.028400000000001</v>
      </c>
      <c r="C67" s="35">
        <v>-6.8212100000000002E-12</v>
      </c>
      <c r="D67" s="35">
        <v>24.014399999999998</v>
      </c>
    </row>
    <row r="68" spans="1:4" x14ac:dyDescent="0.25">
      <c r="A68" s="35">
        <v>1.477929E-11</v>
      </c>
      <c r="B68" s="35">
        <v>24.433440000000001</v>
      </c>
      <c r="C68" s="35">
        <v>-7.7307050000000002E-12</v>
      </c>
      <c r="D68" s="35">
        <v>24.41844</v>
      </c>
    </row>
    <row r="69" spans="1:4" x14ac:dyDescent="0.25">
      <c r="A69" s="35">
        <v>1.5916160000000002E-11</v>
      </c>
      <c r="B69" s="35">
        <v>24.837479999999999</v>
      </c>
      <c r="C69" s="35">
        <v>-1.068656E-11</v>
      </c>
      <c r="D69" s="35">
        <v>24.822479999999999</v>
      </c>
    </row>
    <row r="70" spans="1:4" x14ac:dyDescent="0.25">
      <c r="A70" s="35">
        <v>1.409717E-11</v>
      </c>
      <c r="B70" s="35">
        <v>25.241520000000001</v>
      </c>
      <c r="C70" s="35">
        <v>-1.023182E-11</v>
      </c>
      <c r="D70" s="35">
        <v>25.227519999999998</v>
      </c>
    </row>
    <row r="71" spans="1:4" x14ac:dyDescent="0.25">
      <c r="A71" s="35">
        <v>1.6825650000000001E-11</v>
      </c>
      <c r="B71" s="35">
        <v>25.644559999999998</v>
      </c>
      <c r="C71" s="35">
        <v>-6.366463E-12</v>
      </c>
      <c r="D71" s="35">
        <v>25.63156</v>
      </c>
    </row>
    <row r="72" spans="1:4" x14ac:dyDescent="0.25">
      <c r="A72" s="35">
        <v>1.705303E-11</v>
      </c>
      <c r="B72" s="35">
        <v>26.049600000000002</v>
      </c>
      <c r="C72" s="35">
        <v>-8.1854519999999996E-12</v>
      </c>
      <c r="D72" s="35">
        <v>26.035599999999999</v>
      </c>
    </row>
    <row r="73" spans="1:4" x14ac:dyDescent="0.25">
      <c r="A73" s="35">
        <v>1.5916160000000002E-11</v>
      </c>
      <c r="B73" s="35">
        <v>26.454650000000001</v>
      </c>
      <c r="C73" s="35">
        <v>-8.1854519999999996E-12</v>
      </c>
      <c r="D73" s="35">
        <v>26.439640000000001</v>
      </c>
    </row>
    <row r="74" spans="1:4" x14ac:dyDescent="0.25">
      <c r="A74" s="35">
        <v>1.7280399999999999E-11</v>
      </c>
      <c r="B74" s="35">
        <v>26.858689999999999</v>
      </c>
      <c r="C74" s="35">
        <v>-1.023182E-11</v>
      </c>
      <c r="D74" s="35">
        <v>26.842680000000001</v>
      </c>
    </row>
    <row r="75" spans="1:4" x14ac:dyDescent="0.25">
      <c r="A75" s="35">
        <v>1.5916160000000002E-11</v>
      </c>
      <c r="B75" s="35">
        <v>27.26173</v>
      </c>
      <c r="C75" s="35">
        <v>-7.0485840000000001E-12</v>
      </c>
      <c r="D75" s="35">
        <v>27.247720000000001</v>
      </c>
    </row>
    <row r="76" spans="1:4" x14ac:dyDescent="0.25">
      <c r="A76" s="35">
        <v>1.6143530000000001E-11</v>
      </c>
      <c r="B76" s="35">
        <v>27.66677</v>
      </c>
      <c r="C76" s="35">
        <v>-9.7770679999999997E-12</v>
      </c>
      <c r="D76" s="35">
        <v>27.651759999999999</v>
      </c>
    </row>
    <row r="77" spans="1:4" x14ac:dyDescent="0.25">
      <c r="A77" s="35">
        <v>1.7280399999999999E-11</v>
      </c>
      <c r="B77" s="35">
        <v>28.071809999999999</v>
      </c>
      <c r="C77" s="35">
        <v>-7.5033310000000003E-12</v>
      </c>
      <c r="D77" s="35">
        <v>28.055810000000001</v>
      </c>
    </row>
    <row r="78" spans="1:4" x14ac:dyDescent="0.25">
      <c r="A78" s="35">
        <v>1.7962519999999999E-11</v>
      </c>
      <c r="B78" s="35">
        <v>28.47485</v>
      </c>
      <c r="C78" s="35">
        <v>-9.7770679999999997E-12</v>
      </c>
      <c r="D78" s="35">
        <v>28.458850000000002</v>
      </c>
    </row>
    <row r="79" spans="1:4" x14ac:dyDescent="0.25">
      <c r="A79" s="35">
        <v>1.6598279999999999E-11</v>
      </c>
      <c r="B79" s="35">
        <v>28.87989</v>
      </c>
      <c r="C79" s="35">
        <v>-5.9117159999999999E-12</v>
      </c>
      <c r="D79" s="35">
        <v>28.863890000000001</v>
      </c>
    </row>
    <row r="80" spans="1:4" x14ac:dyDescent="0.25">
      <c r="A80" s="35">
        <v>1.5916160000000002E-11</v>
      </c>
      <c r="B80" s="35">
        <v>29.283930000000002</v>
      </c>
      <c r="C80" s="35">
        <v>-9.5496939999999998E-12</v>
      </c>
      <c r="D80" s="35">
        <v>29.26793</v>
      </c>
    </row>
    <row r="81" spans="1:4" x14ac:dyDescent="0.25">
      <c r="A81" s="35">
        <v>1.6143530000000001E-11</v>
      </c>
      <c r="B81" s="35">
        <v>29.688970000000001</v>
      </c>
      <c r="C81" s="35">
        <v>-9.3223210000000004E-12</v>
      </c>
      <c r="D81" s="35">
        <v>29.670970000000001</v>
      </c>
    </row>
    <row r="82" spans="1:4" x14ac:dyDescent="0.25">
      <c r="A82" s="35">
        <v>1.546141E-11</v>
      </c>
      <c r="B82" s="35">
        <v>30.094010000000001</v>
      </c>
      <c r="C82" s="35">
        <v>-1.068656E-11</v>
      </c>
      <c r="D82" s="35">
        <v>30.075009999999999</v>
      </c>
    </row>
    <row r="83" spans="1:4" x14ac:dyDescent="0.25">
      <c r="A83" s="35">
        <v>1.6825650000000001E-11</v>
      </c>
      <c r="B83" s="35">
        <v>30.498049999999999</v>
      </c>
      <c r="C83" s="35">
        <v>-8.4128259999999995E-12</v>
      </c>
      <c r="D83" s="35">
        <v>30.479050000000001</v>
      </c>
    </row>
    <row r="84" spans="1:4" x14ac:dyDescent="0.25">
      <c r="A84" s="35">
        <v>1.705303E-11</v>
      </c>
      <c r="B84" s="35">
        <v>30.90109</v>
      </c>
      <c r="C84" s="35">
        <v>-6.8212100000000002E-12</v>
      </c>
      <c r="D84" s="35">
        <v>30.883089999999999</v>
      </c>
    </row>
    <row r="85" spans="1:4" x14ac:dyDescent="0.25">
      <c r="A85" s="35">
        <v>1.7962519999999999E-11</v>
      </c>
      <c r="B85" s="35">
        <v>31.30613</v>
      </c>
      <c r="C85" s="35">
        <v>-8.6401999999999995E-12</v>
      </c>
      <c r="D85" s="35">
        <v>31.287130000000001</v>
      </c>
    </row>
    <row r="86" spans="1:4" x14ac:dyDescent="0.25">
      <c r="A86" s="35">
        <v>1.9554139999999999E-11</v>
      </c>
      <c r="B86" s="35">
        <v>31.710170000000002</v>
      </c>
      <c r="C86" s="35">
        <v>-8.1854519999999996E-12</v>
      </c>
      <c r="D86" s="35">
        <v>31.692170000000001</v>
      </c>
    </row>
    <row r="87" spans="1:4" x14ac:dyDescent="0.25">
      <c r="A87" s="35">
        <v>1.7280399999999999E-11</v>
      </c>
      <c r="B87" s="35">
        <v>32.11421</v>
      </c>
      <c r="C87" s="35">
        <v>-1.114131E-11</v>
      </c>
      <c r="D87" s="35">
        <v>32.095210000000002</v>
      </c>
    </row>
    <row r="88" spans="1:4" x14ac:dyDescent="0.25">
      <c r="A88" s="35">
        <v>1.546141E-11</v>
      </c>
      <c r="B88" s="35">
        <v>32.51925</v>
      </c>
      <c r="C88" s="35">
        <v>-9.7770679999999997E-12</v>
      </c>
      <c r="D88" s="35">
        <v>32.500250000000001</v>
      </c>
    </row>
    <row r="89" spans="1:4" x14ac:dyDescent="0.25">
      <c r="A89" s="35">
        <v>1.7280399999999999E-11</v>
      </c>
      <c r="B89" s="35">
        <v>32.923290000000001</v>
      </c>
      <c r="C89" s="35">
        <v>-6.1390890000000001E-12</v>
      </c>
      <c r="D89" s="35">
        <v>32.903289999999998</v>
      </c>
    </row>
    <row r="90" spans="1:4" x14ac:dyDescent="0.25">
      <c r="A90" s="35">
        <v>1.6143530000000001E-11</v>
      </c>
      <c r="B90" s="35">
        <v>33.327330000000003</v>
      </c>
      <c r="C90" s="35">
        <v>-8.4128259999999995E-12</v>
      </c>
      <c r="D90" s="35">
        <v>33.30733</v>
      </c>
    </row>
    <row r="91" spans="1:4" x14ac:dyDescent="0.25">
      <c r="A91" s="35">
        <v>1.6143530000000001E-11</v>
      </c>
      <c r="B91" s="35">
        <v>33.731369999999998</v>
      </c>
      <c r="C91" s="35">
        <v>-4.5474739999999997E-12</v>
      </c>
      <c r="D91" s="35">
        <v>33.711370000000002</v>
      </c>
    </row>
    <row r="92" spans="1:4" x14ac:dyDescent="0.25">
      <c r="A92" s="35">
        <v>1.705303E-11</v>
      </c>
      <c r="B92" s="35">
        <v>34.136409999999998</v>
      </c>
      <c r="C92" s="35">
        <v>-8.1854519999999996E-12</v>
      </c>
      <c r="D92" s="35">
        <v>34.115409999999997</v>
      </c>
    </row>
    <row r="93" spans="1:4" x14ac:dyDescent="0.25">
      <c r="A93" s="35">
        <v>1.8189889999999999E-11</v>
      </c>
      <c r="B93" s="35">
        <v>34.541449999999998</v>
      </c>
      <c r="C93" s="35">
        <v>-8.8675730000000005E-12</v>
      </c>
      <c r="D93" s="35">
        <v>34.519449999999999</v>
      </c>
    </row>
    <row r="94" spans="1:4" x14ac:dyDescent="0.25">
      <c r="A94" s="35">
        <v>1.5916160000000002E-11</v>
      </c>
      <c r="B94" s="35">
        <v>34.945489999999999</v>
      </c>
      <c r="C94" s="35">
        <v>-1.1368680000000001E-11</v>
      </c>
      <c r="D94" s="35">
        <v>34.922490000000003</v>
      </c>
    </row>
    <row r="95" spans="1:4" x14ac:dyDescent="0.25">
      <c r="A95" s="35">
        <v>1.5916160000000002E-11</v>
      </c>
      <c r="B95" s="35">
        <v>35.350540000000002</v>
      </c>
      <c r="C95" s="35">
        <v>-5.9117159999999999E-12</v>
      </c>
      <c r="D95" s="35">
        <v>35.326529999999998</v>
      </c>
    </row>
    <row r="96" spans="1:4" x14ac:dyDescent="0.25">
      <c r="A96" s="35">
        <v>1.6598279999999999E-11</v>
      </c>
      <c r="B96" s="35">
        <v>35.755580000000002</v>
      </c>
      <c r="C96" s="35">
        <v>-9.3223210000000004E-12</v>
      </c>
      <c r="D96" s="35">
        <v>35.729570000000002</v>
      </c>
    </row>
    <row r="97" spans="1:4" x14ac:dyDescent="0.25">
      <c r="A97" s="35">
        <v>1.6143530000000001E-11</v>
      </c>
      <c r="B97" s="35">
        <v>36.160620000000002</v>
      </c>
      <c r="C97" s="35">
        <v>-6.8212100000000002E-12</v>
      </c>
      <c r="D97" s="35">
        <v>36.133609999999997</v>
      </c>
    </row>
    <row r="98" spans="1:4" x14ac:dyDescent="0.25">
      <c r="A98" s="35">
        <v>1.5006659999999999E-11</v>
      </c>
      <c r="B98" s="35">
        <v>36.563659999999999</v>
      </c>
      <c r="C98" s="35">
        <v>-1.068656E-11</v>
      </c>
      <c r="D98" s="35">
        <v>36.537649999999999</v>
      </c>
    </row>
    <row r="99" spans="1:4" x14ac:dyDescent="0.25">
      <c r="A99" s="35">
        <v>1.8872020000000001E-11</v>
      </c>
      <c r="B99" s="35">
        <v>36.968699999999998</v>
      </c>
      <c r="C99" s="35">
        <v>-9.7770679999999997E-12</v>
      </c>
      <c r="D99" s="35">
        <v>36.941690000000001</v>
      </c>
    </row>
    <row r="100" spans="1:4" x14ac:dyDescent="0.25">
      <c r="A100" s="35">
        <v>1.6143530000000001E-11</v>
      </c>
      <c r="B100" s="35">
        <v>37.37274</v>
      </c>
      <c r="C100" s="35">
        <v>-8.8675730000000005E-12</v>
      </c>
      <c r="D100" s="35">
        <v>37.345730000000003</v>
      </c>
    </row>
    <row r="101" spans="1:4" x14ac:dyDescent="0.25">
      <c r="A101" s="35">
        <v>1.7280399999999999E-11</v>
      </c>
      <c r="B101" s="35">
        <v>37.77778</v>
      </c>
      <c r="C101" s="35">
        <v>-1.000444E-11</v>
      </c>
      <c r="D101" s="35">
        <v>37.749769999999998</v>
      </c>
    </row>
    <row r="102" spans="1:4" x14ac:dyDescent="0.25">
      <c r="A102" s="35">
        <v>1.864464E-11</v>
      </c>
      <c r="B102" s="35">
        <v>38.181820000000002</v>
      </c>
      <c r="C102" s="35">
        <v>-8.4128259999999995E-12</v>
      </c>
      <c r="D102" s="35">
        <v>38.153820000000003</v>
      </c>
    </row>
    <row r="103" spans="1:4" x14ac:dyDescent="0.25">
      <c r="A103" s="35">
        <v>1.841727E-11</v>
      </c>
      <c r="B103" s="35">
        <v>38.585859999999997</v>
      </c>
      <c r="C103" s="35">
        <v>-1.2505550000000001E-11</v>
      </c>
      <c r="D103" s="35">
        <v>38.55686</v>
      </c>
    </row>
    <row r="104" spans="1:4" x14ac:dyDescent="0.25">
      <c r="A104" s="35">
        <v>1.8189889999999999E-11</v>
      </c>
      <c r="B104" s="35">
        <v>38.990900000000003</v>
      </c>
      <c r="C104" s="35">
        <v>-9.7770679999999997E-12</v>
      </c>
      <c r="D104" s="35">
        <v>38.9619</v>
      </c>
    </row>
    <row r="105" spans="1:4" x14ac:dyDescent="0.25">
      <c r="A105" s="35">
        <v>1.705303E-11</v>
      </c>
      <c r="B105" s="35">
        <v>39.394939999999998</v>
      </c>
      <c r="C105" s="35">
        <v>-4.3200999999999997E-12</v>
      </c>
      <c r="D105" s="35">
        <v>39.365940000000002</v>
      </c>
    </row>
    <row r="106" spans="1:4" x14ac:dyDescent="0.25">
      <c r="A106" s="35">
        <v>1.7280399999999999E-11</v>
      </c>
      <c r="B106" s="35">
        <v>39.79898</v>
      </c>
      <c r="C106" s="35">
        <v>-1.114131E-11</v>
      </c>
      <c r="D106" s="35">
        <v>39.769979999999997</v>
      </c>
    </row>
    <row r="107" spans="1:4" x14ac:dyDescent="0.25">
      <c r="A107" s="35">
        <v>1.7280399999999999E-11</v>
      </c>
      <c r="B107" s="35">
        <v>40.20402</v>
      </c>
      <c r="C107" s="35">
        <v>-1.3187669999999999E-11</v>
      </c>
      <c r="D107" s="35">
        <v>40.173020000000001</v>
      </c>
    </row>
    <row r="108" spans="1:4" x14ac:dyDescent="0.25">
      <c r="A108" s="35">
        <v>1.9781510000000001E-11</v>
      </c>
      <c r="B108" s="35">
        <v>40.608060000000002</v>
      </c>
      <c r="C108" s="35">
        <v>-7.5033310000000003E-12</v>
      </c>
      <c r="D108" s="35">
        <v>40.578060000000001</v>
      </c>
    </row>
    <row r="109" spans="1:4" x14ac:dyDescent="0.25">
      <c r="A109" s="35">
        <v>1.7507770000000001E-11</v>
      </c>
      <c r="B109" s="35">
        <v>41.013100000000001</v>
      </c>
      <c r="C109" s="35">
        <v>-3.4106050000000001E-12</v>
      </c>
      <c r="D109" s="35">
        <v>40.9831</v>
      </c>
    </row>
    <row r="110" spans="1:4" x14ac:dyDescent="0.25">
      <c r="A110" s="35">
        <v>1.705303E-11</v>
      </c>
      <c r="B110" s="35">
        <v>41.416139999999999</v>
      </c>
      <c r="C110" s="35">
        <v>-9.5496939999999998E-12</v>
      </c>
      <c r="D110" s="35">
        <v>41.386139999999997</v>
      </c>
    </row>
    <row r="111" spans="1:4" x14ac:dyDescent="0.25">
      <c r="A111" s="35">
        <v>1.841727E-11</v>
      </c>
      <c r="B111" s="35">
        <v>41.820180000000001</v>
      </c>
      <c r="C111" s="35">
        <v>-1.3187669999999999E-11</v>
      </c>
      <c r="D111" s="35">
        <v>41.791179999999997</v>
      </c>
    </row>
    <row r="112" spans="1:4" x14ac:dyDescent="0.25">
      <c r="A112" s="35">
        <v>1.932676E-11</v>
      </c>
      <c r="B112" s="35">
        <v>42.224220000000003</v>
      </c>
      <c r="C112" s="35">
        <v>-7.5033310000000003E-12</v>
      </c>
      <c r="D112" s="35">
        <v>42.195219999999999</v>
      </c>
    </row>
    <row r="113" spans="1:4" x14ac:dyDescent="0.25">
      <c r="A113" s="35">
        <v>1.841727E-11</v>
      </c>
      <c r="B113" s="35">
        <v>42.629260000000002</v>
      </c>
      <c r="C113" s="35">
        <v>-7.5033310000000003E-12</v>
      </c>
      <c r="D113" s="35">
        <v>42.598260000000003</v>
      </c>
    </row>
    <row r="114" spans="1:4" x14ac:dyDescent="0.25">
      <c r="A114" s="35">
        <v>1.6143530000000001E-11</v>
      </c>
      <c r="B114" s="35">
        <v>43.033299999999997</v>
      </c>
      <c r="C114" s="35">
        <v>-8.8675730000000005E-12</v>
      </c>
      <c r="D114" s="35">
        <v>43.002299999999998</v>
      </c>
    </row>
    <row r="115" spans="1:4" x14ac:dyDescent="0.25">
      <c r="A115" s="35">
        <v>1.6598279999999999E-11</v>
      </c>
      <c r="B115" s="35">
        <v>43.437339999999999</v>
      </c>
      <c r="C115" s="35">
        <v>-9.5496939999999998E-12</v>
      </c>
      <c r="D115" s="35">
        <v>43.40634</v>
      </c>
    </row>
    <row r="116" spans="1:4" x14ac:dyDescent="0.25">
      <c r="A116" s="35">
        <v>1.477929E-11</v>
      </c>
      <c r="B116" s="35">
        <v>43.842379999999999</v>
      </c>
      <c r="C116" s="35">
        <v>-8.8675730000000005E-12</v>
      </c>
      <c r="D116" s="35">
        <v>43.810380000000002</v>
      </c>
    </row>
    <row r="117" spans="1:4" x14ac:dyDescent="0.25">
      <c r="A117" s="35">
        <v>1.8872020000000001E-11</v>
      </c>
      <c r="B117" s="35">
        <v>44.245420000000003</v>
      </c>
      <c r="C117" s="35">
        <v>-8.8675730000000005E-12</v>
      </c>
      <c r="D117" s="35">
        <v>44.213419999999999</v>
      </c>
    </row>
    <row r="118" spans="1:4" x14ac:dyDescent="0.25">
      <c r="A118" s="35">
        <v>1.864464E-11</v>
      </c>
      <c r="B118" s="35">
        <v>44.650469999999999</v>
      </c>
      <c r="C118" s="35">
        <v>-8.6401999999999995E-12</v>
      </c>
      <c r="D118" s="35">
        <v>44.617460000000001</v>
      </c>
    </row>
    <row r="119" spans="1:4" x14ac:dyDescent="0.25">
      <c r="A119" s="35">
        <v>1.5916160000000002E-11</v>
      </c>
      <c r="B119" s="35">
        <v>45.054499999999997</v>
      </c>
      <c r="C119" s="35">
        <v>-1.364242E-11</v>
      </c>
      <c r="D119" s="35">
        <v>45.021500000000003</v>
      </c>
    </row>
    <row r="120" spans="1:4" x14ac:dyDescent="0.25">
      <c r="A120" s="35">
        <v>1.7280399999999999E-11</v>
      </c>
      <c r="B120" s="35">
        <v>45.457549999999998</v>
      </c>
      <c r="C120" s="35">
        <v>-1.0913940000000001E-11</v>
      </c>
      <c r="D120" s="35">
        <v>45.426540000000003</v>
      </c>
    </row>
    <row r="121" spans="1:4" x14ac:dyDescent="0.25">
      <c r="A121" s="35">
        <v>1.568878E-11</v>
      </c>
      <c r="B121" s="35">
        <v>45.86159</v>
      </c>
      <c r="C121" s="35">
        <v>-8.6401999999999995E-12</v>
      </c>
      <c r="D121" s="35">
        <v>45.830579999999998</v>
      </c>
    </row>
    <row r="122" spans="1:4" x14ac:dyDescent="0.25">
      <c r="A122" s="35">
        <v>1.7507770000000001E-11</v>
      </c>
      <c r="B122" s="35">
        <v>46.266629999999999</v>
      </c>
      <c r="C122" s="35">
        <v>-1.068656E-11</v>
      </c>
      <c r="D122" s="35">
        <v>46.23462</v>
      </c>
    </row>
    <row r="123" spans="1:4" x14ac:dyDescent="0.25">
      <c r="A123" s="35">
        <v>1.8189889999999999E-11</v>
      </c>
      <c r="B123" s="35">
        <v>46.670670000000001</v>
      </c>
      <c r="C123" s="35">
        <v>-1.1596059999999999E-11</v>
      </c>
      <c r="D123" s="35">
        <v>46.638660000000002</v>
      </c>
    </row>
    <row r="124" spans="1:4" x14ac:dyDescent="0.25">
      <c r="A124" s="35">
        <v>1.6143530000000001E-11</v>
      </c>
      <c r="B124" s="35">
        <v>47.075710000000001</v>
      </c>
      <c r="C124" s="35">
        <v>-6.366463E-12</v>
      </c>
      <c r="D124" s="35">
        <v>47.042700000000004</v>
      </c>
    </row>
    <row r="125" spans="1:4" x14ac:dyDescent="0.25">
      <c r="A125" s="35">
        <v>1.9554139999999999E-11</v>
      </c>
      <c r="B125" s="35">
        <v>47.478749999999998</v>
      </c>
      <c r="C125" s="35">
        <v>-7.5033310000000003E-12</v>
      </c>
      <c r="D125" s="35">
        <v>47.447740000000003</v>
      </c>
    </row>
    <row r="126" spans="1:4" x14ac:dyDescent="0.25">
      <c r="A126" s="35">
        <v>1.5916160000000002E-11</v>
      </c>
      <c r="B126" s="35">
        <v>47.88279</v>
      </c>
      <c r="C126" s="35">
        <v>-1.068656E-11</v>
      </c>
      <c r="D126" s="35">
        <v>47.85078</v>
      </c>
    </row>
    <row r="127" spans="1:4" x14ac:dyDescent="0.25">
      <c r="A127" s="35">
        <v>1.705303E-11</v>
      </c>
      <c r="B127" s="35">
        <v>48.286830000000002</v>
      </c>
      <c r="C127" s="35">
        <v>-9.3223210000000004E-12</v>
      </c>
      <c r="D127" s="35">
        <v>48.25582</v>
      </c>
    </row>
    <row r="128" spans="1:4" x14ac:dyDescent="0.25">
      <c r="A128" s="35">
        <v>1.5916160000000002E-11</v>
      </c>
      <c r="B128" s="35">
        <v>48.691870000000002</v>
      </c>
      <c r="C128" s="35">
        <v>-9.5496939999999998E-12</v>
      </c>
      <c r="D128" s="35">
        <v>48.660870000000003</v>
      </c>
    </row>
    <row r="129" spans="1:4" x14ac:dyDescent="0.25">
      <c r="A129" s="35">
        <v>1.8189889999999999E-11</v>
      </c>
      <c r="B129" s="35">
        <v>49.096910000000001</v>
      </c>
      <c r="C129" s="35">
        <v>-5.6843419999999999E-12</v>
      </c>
      <c r="D129" s="35">
        <v>49.064909999999998</v>
      </c>
    </row>
    <row r="130" spans="1:4" x14ac:dyDescent="0.25">
      <c r="A130" s="35">
        <v>1.6598279999999999E-11</v>
      </c>
      <c r="B130" s="35">
        <v>49.500950000000003</v>
      </c>
      <c r="C130" s="35">
        <v>-1.000444E-11</v>
      </c>
      <c r="D130" s="35">
        <v>49.46895</v>
      </c>
    </row>
    <row r="131" spans="1:4" x14ac:dyDescent="0.25">
      <c r="A131" s="35">
        <v>1.8189889999999999E-11</v>
      </c>
      <c r="B131" s="35">
        <v>49.904989999999998</v>
      </c>
      <c r="C131" s="35">
        <v>-1.000444E-11</v>
      </c>
      <c r="D131" s="35">
        <v>49.872990000000001</v>
      </c>
    </row>
    <row r="132" spans="1:4" x14ac:dyDescent="0.25">
      <c r="A132" s="35">
        <v>1.841727E-11</v>
      </c>
      <c r="B132" s="35">
        <v>50.30903</v>
      </c>
      <c r="C132" s="35">
        <v>-1.20508E-11</v>
      </c>
      <c r="D132" s="35">
        <v>50.277030000000003</v>
      </c>
    </row>
    <row r="133" spans="1:4" x14ac:dyDescent="0.25">
      <c r="A133" s="35">
        <v>1.6598279999999999E-11</v>
      </c>
      <c r="B133" s="35">
        <v>50.713070000000002</v>
      </c>
      <c r="C133" s="35">
        <v>-9.3223210000000004E-12</v>
      </c>
      <c r="D133" s="35">
        <v>50.681069999999998</v>
      </c>
    </row>
    <row r="134" spans="1:4" x14ac:dyDescent="0.25">
      <c r="A134" s="35">
        <v>1.6598279999999999E-11</v>
      </c>
      <c r="B134" s="35">
        <v>51.117109999999997</v>
      </c>
      <c r="C134" s="35">
        <v>-9.7770679999999997E-12</v>
      </c>
      <c r="D134" s="35">
        <v>51.084110000000003</v>
      </c>
    </row>
    <row r="135" spans="1:4" x14ac:dyDescent="0.25">
      <c r="A135" s="35">
        <v>1.705303E-11</v>
      </c>
      <c r="B135" s="35">
        <v>51.522150000000003</v>
      </c>
      <c r="C135" s="35">
        <v>-8.6401999999999995E-12</v>
      </c>
      <c r="D135" s="35">
        <v>51.488149999999997</v>
      </c>
    </row>
    <row r="136" spans="1:4" x14ac:dyDescent="0.25">
      <c r="A136" s="35">
        <v>1.7280399999999999E-11</v>
      </c>
      <c r="B136" s="35">
        <v>51.926189999999998</v>
      </c>
      <c r="C136" s="35">
        <v>-7.0485840000000001E-12</v>
      </c>
      <c r="D136" s="35">
        <v>51.892189999999999</v>
      </c>
    </row>
    <row r="137" spans="1:4" x14ac:dyDescent="0.25">
      <c r="A137" s="35">
        <v>1.6598279999999999E-11</v>
      </c>
      <c r="B137" s="35">
        <v>52.331229999999998</v>
      </c>
      <c r="C137" s="35">
        <v>-6.366463E-12</v>
      </c>
      <c r="D137" s="35">
        <v>52.295229999999997</v>
      </c>
    </row>
    <row r="138" spans="1:4" x14ac:dyDescent="0.25">
      <c r="A138" s="35">
        <v>1.7280399999999999E-11</v>
      </c>
      <c r="B138" s="35">
        <v>52.736269999999998</v>
      </c>
      <c r="C138" s="35">
        <v>-1.114131E-11</v>
      </c>
      <c r="D138" s="35">
        <v>52.699269999999999</v>
      </c>
    </row>
    <row r="139" spans="1:4" x14ac:dyDescent="0.25">
      <c r="A139" s="35">
        <v>1.6598279999999999E-11</v>
      </c>
      <c r="B139" s="35">
        <v>53.141309999999997</v>
      </c>
      <c r="C139" s="35">
        <v>-9.7770679999999997E-12</v>
      </c>
      <c r="D139" s="35">
        <v>53.10331</v>
      </c>
    </row>
    <row r="140" spans="1:4" x14ac:dyDescent="0.25">
      <c r="A140" s="35">
        <v>1.6143530000000001E-11</v>
      </c>
      <c r="B140" s="35">
        <v>53.545349999999999</v>
      </c>
      <c r="C140" s="35">
        <v>-7.7307050000000002E-12</v>
      </c>
      <c r="D140" s="35">
        <v>53.507350000000002</v>
      </c>
    </row>
    <row r="141" spans="1:4" x14ac:dyDescent="0.25">
      <c r="A141" s="35">
        <v>1.409717E-11</v>
      </c>
      <c r="B141" s="35">
        <v>53.950389999999999</v>
      </c>
      <c r="C141" s="35">
        <v>-1.068656E-11</v>
      </c>
      <c r="D141" s="35">
        <v>53.91039</v>
      </c>
    </row>
    <row r="142" spans="1:4" x14ac:dyDescent="0.25">
      <c r="A142" s="35">
        <v>1.5006659999999999E-11</v>
      </c>
      <c r="B142" s="35">
        <v>54.354439999999997</v>
      </c>
      <c r="C142" s="35">
        <v>-1.068656E-11</v>
      </c>
      <c r="D142" s="35">
        <v>54.315429999999999</v>
      </c>
    </row>
    <row r="143" spans="1:4" x14ac:dyDescent="0.25">
      <c r="A143" s="35">
        <v>1.546141E-11</v>
      </c>
      <c r="B143" s="35">
        <v>54.757480000000001</v>
      </c>
      <c r="C143" s="35">
        <v>-6.1390890000000001E-12</v>
      </c>
      <c r="D143" s="35">
        <v>54.720469999999999</v>
      </c>
    </row>
    <row r="144" spans="1:4" x14ac:dyDescent="0.25">
      <c r="A144" s="35">
        <v>1.546141E-11</v>
      </c>
      <c r="B144" s="35">
        <v>55.162520000000001</v>
      </c>
      <c r="C144" s="35">
        <v>-1.409717E-11</v>
      </c>
      <c r="D144" s="35">
        <v>55.123510000000003</v>
      </c>
    </row>
    <row r="145" spans="1:4" x14ac:dyDescent="0.25">
      <c r="A145" s="35">
        <v>1.705303E-11</v>
      </c>
      <c r="B145" s="35">
        <v>55.56756</v>
      </c>
      <c r="C145" s="35">
        <v>-8.6401999999999995E-12</v>
      </c>
      <c r="D145" s="35">
        <v>55.527549999999998</v>
      </c>
    </row>
    <row r="146" spans="1:4" x14ac:dyDescent="0.25">
      <c r="A146" s="35">
        <v>1.6598279999999999E-11</v>
      </c>
      <c r="B146" s="35">
        <v>55.971600000000002</v>
      </c>
      <c r="C146" s="35">
        <v>-1.1596059999999999E-11</v>
      </c>
      <c r="D146" s="35">
        <v>55.932589999999998</v>
      </c>
    </row>
    <row r="147" spans="1:4" x14ac:dyDescent="0.25">
      <c r="A147" s="35">
        <v>1.4324540000000001E-11</v>
      </c>
      <c r="B147" s="35">
        <v>56.376640000000002</v>
      </c>
      <c r="C147" s="35">
        <v>-9.5496939999999998E-12</v>
      </c>
      <c r="D147" s="35">
        <v>56.33663</v>
      </c>
    </row>
    <row r="148" spans="1:4" x14ac:dyDescent="0.25">
      <c r="A148" s="35">
        <v>1.546141E-11</v>
      </c>
      <c r="B148" s="35">
        <v>56.780679999999997</v>
      </c>
      <c r="C148" s="35">
        <v>-1.114131E-11</v>
      </c>
      <c r="D148" s="35">
        <v>56.741669999999999</v>
      </c>
    </row>
    <row r="149" spans="1:4" x14ac:dyDescent="0.25">
      <c r="A149" s="35">
        <v>1.409717E-11</v>
      </c>
      <c r="B149" s="35">
        <v>57.184719999999999</v>
      </c>
      <c r="C149" s="35">
        <v>-1.20508E-11</v>
      </c>
      <c r="D149" s="35">
        <v>57.146709999999999</v>
      </c>
    </row>
    <row r="150" spans="1:4" x14ac:dyDescent="0.25">
      <c r="A150" s="35">
        <v>1.5006659999999999E-11</v>
      </c>
      <c r="B150" s="35">
        <v>57.588760000000001</v>
      </c>
      <c r="C150" s="35">
        <v>-8.6401999999999995E-12</v>
      </c>
      <c r="D150" s="35">
        <v>57.549750000000003</v>
      </c>
    </row>
    <row r="151" spans="1:4" x14ac:dyDescent="0.25">
      <c r="A151" s="35">
        <v>1.5006659999999999E-11</v>
      </c>
      <c r="B151" s="35">
        <v>57.992800000000003</v>
      </c>
      <c r="C151" s="35">
        <v>-1.068656E-11</v>
      </c>
      <c r="D151" s="35">
        <v>57.95279</v>
      </c>
    </row>
    <row r="152" spans="1:4" x14ac:dyDescent="0.25">
      <c r="A152" s="35">
        <v>1.7962519999999999E-11</v>
      </c>
      <c r="B152" s="35">
        <v>58.396839999999997</v>
      </c>
      <c r="C152" s="35">
        <v>-1.068656E-11</v>
      </c>
      <c r="D152" s="35">
        <v>58.358840000000001</v>
      </c>
    </row>
    <row r="153" spans="1:4" x14ac:dyDescent="0.25">
      <c r="A153" s="35">
        <v>1.6825650000000001E-11</v>
      </c>
      <c r="B153" s="35">
        <v>58.800879999999999</v>
      </c>
      <c r="C153" s="35">
        <v>-1.1596059999999999E-11</v>
      </c>
      <c r="D153" s="35">
        <v>58.761879999999998</v>
      </c>
    </row>
    <row r="154" spans="1:4" x14ac:dyDescent="0.25">
      <c r="A154" s="35">
        <v>1.7507770000000001E-11</v>
      </c>
      <c r="B154" s="35">
        <v>59.205919999999999</v>
      </c>
      <c r="C154" s="35">
        <v>-1.364242E-11</v>
      </c>
      <c r="D154" s="35">
        <v>59.166919999999998</v>
      </c>
    </row>
    <row r="155" spans="1:4" x14ac:dyDescent="0.25">
      <c r="A155" s="35">
        <v>1.546141E-11</v>
      </c>
      <c r="B155" s="35">
        <v>59.608960000000003</v>
      </c>
      <c r="C155" s="35">
        <v>-1.2505550000000001E-11</v>
      </c>
      <c r="D155" s="35">
        <v>59.571959999999997</v>
      </c>
    </row>
    <row r="156" spans="1:4" x14ac:dyDescent="0.25">
      <c r="A156" s="35">
        <v>1.7507770000000001E-11</v>
      </c>
      <c r="B156" s="35">
        <v>60.012999999999998</v>
      </c>
      <c r="C156" s="35">
        <v>-6.8212100000000002E-12</v>
      </c>
      <c r="D156" s="35">
        <v>59.975999999999999</v>
      </c>
    </row>
    <row r="157" spans="1:4" x14ac:dyDescent="0.25">
      <c r="A157" s="35">
        <v>1.705303E-11</v>
      </c>
      <c r="B157" s="35">
        <v>60.418039999999998</v>
      </c>
      <c r="C157" s="35">
        <v>-6.1390890000000001E-12</v>
      </c>
      <c r="D157" s="35">
        <v>60.380040000000001</v>
      </c>
    </row>
    <row r="158" spans="1:4" x14ac:dyDescent="0.25">
      <c r="A158" s="35">
        <v>1.568878E-11</v>
      </c>
      <c r="B158" s="35">
        <v>60.823079999999997</v>
      </c>
      <c r="C158" s="35">
        <v>-7.2759579999999993E-12</v>
      </c>
      <c r="D158" s="35">
        <v>60.785080000000001</v>
      </c>
    </row>
    <row r="159" spans="1:4" x14ac:dyDescent="0.25">
      <c r="A159" s="35">
        <v>1.6825650000000001E-11</v>
      </c>
      <c r="B159" s="35">
        <v>61.228119999999997</v>
      </c>
      <c r="C159" s="35">
        <v>-1.000444E-11</v>
      </c>
      <c r="D159" s="35">
        <v>61.189120000000003</v>
      </c>
    </row>
    <row r="160" spans="1:4" x14ac:dyDescent="0.25">
      <c r="A160" s="35">
        <v>1.6143530000000001E-11</v>
      </c>
      <c r="B160" s="35">
        <v>61.633159999999997</v>
      </c>
      <c r="C160" s="35">
        <v>-6.8212100000000002E-12</v>
      </c>
      <c r="D160" s="35">
        <v>61.593159999999997</v>
      </c>
    </row>
    <row r="161" spans="1:4" x14ac:dyDescent="0.25">
      <c r="A161" s="35">
        <v>1.477929E-11</v>
      </c>
      <c r="B161" s="35">
        <v>62.037199999999999</v>
      </c>
      <c r="C161" s="35">
        <v>-1.000444E-11</v>
      </c>
      <c r="D161" s="35">
        <v>61.997199999999999</v>
      </c>
    </row>
    <row r="162" spans="1:4" x14ac:dyDescent="0.25">
      <c r="A162" s="35">
        <v>1.6143530000000001E-11</v>
      </c>
      <c r="B162" s="35">
        <v>62.442239999999998</v>
      </c>
      <c r="C162" s="35">
        <v>-1.023182E-11</v>
      </c>
      <c r="D162" s="35">
        <v>62.402239999999999</v>
      </c>
    </row>
    <row r="163" spans="1:4" x14ac:dyDescent="0.25">
      <c r="A163" s="35">
        <v>1.6825650000000001E-11</v>
      </c>
      <c r="B163" s="35">
        <v>62.84628</v>
      </c>
      <c r="C163" s="35">
        <v>-7.7307050000000002E-12</v>
      </c>
      <c r="D163" s="35">
        <v>62.806280000000001</v>
      </c>
    </row>
    <row r="164" spans="1:4" x14ac:dyDescent="0.25">
      <c r="A164" s="35">
        <v>1.705303E-11</v>
      </c>
      <c r="B164" s="35">
        <v>63.250320000000002</v>
      </c>
      <c r="C164" s="35">
        <v>-8.8675730000000005E-12</v>
      </c>
      <c r="D164" s="35">
        <v>63.210320000000003</v>
      </c>
    </row>
    <row r="165" spans="1:4" x14ac:dyDescent="0.25">
      <c r="A165" s="35">
        <v>1.705303E-11</v>
      </c>
      <c r="B165" s="35">
        <v>63.655360000000002</v>
      </c>
      <c r="C165" s="35">
        <v>-1.000444E-11</v>
      </c>
      <c r="D165" s="35">
        <v>63.614359999999998</v>
      </c>
    </row>
    <row r="166" spans="1:4" x14ac:dyDescent="0.25">
      <c r="A166" s="35">
        <v>1.5006659999999999E-11</v>
      </c>
      <c r="B166" s="35">
        <v>64.05941</v>
      </c>
      <c r="C166" s="35">
        <v>-6.1390890000000001E-12</v>
      </c>
      <c r="D166" s="35">
        <v>64.019400000000005</v>
      </c>
    </row>
    <row r="167" spans="1:4" x14ac:dyDescent="0.25">
      <c r="A167" s="35">
        <v>1.5006659999999999E-11</v>
      </c>
      <c r="B167" s="35">
        <v>64.464449999999999</v>
      </c>
      <c r="C167" s="35">
        <v>-1.20508E-11</v>
      </c>
      <c r="D167" s="35">
        <v>64.423439999999999</v>
      </c>
    </row>
    <row r="168" spans="1:4" x14ac:dyDescent="0.25">
      <c r="A168" s="35">
        <v>2.1145749999999998E-11</v>
      </c>
      <c r="B168" s="35">
        <v>64.868489999999994</v>
      </c>
      <c r="C168" s="35">
        <v>-4.7748469999999999E-12</v>
      </c>
      <c r="D168" s="35">
        <v>64.828479999999999</v>
      </c>
    </row>
    <row r="169" spans="1:4" x14ac:dyDescent="0.25">
      <c r="A169" s="35">
        <v>1.6598279999999999E-11</v>
      </c>
      <c r="B169" s="35">
        <v>65.272530000000003</v>
      </c>
      <c r="C169" s="35">
        <v>-9.3223210000000004E-12</v>
      </c>
      <c r="D169" s="35">
        <v>65.232519999999994</v>
      </c>
    </row>
    <row r="170" spans="1:4" x14ac:dyDescent="0.25">
      <c r="A170" s="35">
        <v>1.6598279999999999E-11</v>
      </c>
      <c r="B170" s="35">
        <v>65.675569999999993</v>
      </c>
      <c r="C170" s="35">
        <v>-9.5496939999999998E-12</v>
      </c>
      <c r="D170" s="35">
        <v>65.636560000000003</v>
      </c>
    </row>
    <row r="171" spans="1:4" x14ac:dyDescent="0.25">
      <c r="A171" s="35">
        <v>1.7507770000000001E-11</v>
      </c>
      <c r="B171" s="35">
        <v>66.080609999999993</v>
      </c>
      <c r="C171" s="35">
        <v>-1.068656E-11</v>
      </c>
      <c r="D171" s="35">
        <v>66.040599999999998</v>
      </c>
    </row>
    <row r="172" spans="1:4" x14ac:dyDescent="0.25">
      <c r="A172" s="35">
        <v>1.6143530000000001E-11</v>
      </c>
      <c r="B172" s="35">
        <v>66.484650000000002</v>
      </c>
      <c r="C172" s="35">
        <v>-9.5496939999999998E-12</v>
      </c>
      <c r="D172" s="35">
        <v>66.444640000000007</v>
      </c>
    </row>
    <row r="173" spans="1:4" x14ac:dyDescent="0.25">
      <c r="A173" s="35">
        <v>1.705303E-11</v>
      </c>
      <c r="B173" s="35">
        <v>66.889690000000002</v>
      </c>
      <c r="C173" s="35">
        <v>-1.0913940000000001E-11</v>
      </c>
      <c r="D173" s="35">
        <v>66.848680000000002</v>
      </c>
    </row>
    <row r="174" spans="1:4" x14ac:dyDescent="0.25">
      <c r="A174" s="35">
        <v>1.6825650000000001E-11</v>
      </c>
      <c r="B174" s="35">
        <v>67.294730000000001</v>
      </c>
      <c r="C174" s="35">
        <v>-5.2295949999999998E-12</v>
      </c>
      <c r="D174" s="35">
        <v>67.251720000000006</v>
      </c>
    </row>
    <row r="175" spans="1:4" x14ac:dyDescent="0.25">
      <c r="A175" s="35">
        <v>1.6143530000000001E-11</v>
      </c>
      <c r="B175" s="35">
        <v>67.698769999999996</v>
      </c>
      <c r="C175" s="35">
        <v>-7.2759579999999993E-12</v>
      </c>
      <c r="D175" s="35">
        <v>67.655760000000001</v>
      </c>
    </row>
    <row r="176" spans="1:4" x14ac:dyDescent="0.25">
      <c r="A176" s="35">
        <v>1.841727E-11</v>
      </c>
      <c r="B176" s="35">
        <v>68.10181</v>
      </c>
      <c r="C176" s="35">
        <v>-6.8212100000000002E-12</v>
      </c>
      <c r="D176" s="35">
        <v>68.059809999999999</v>
      </c>
    </row>
    <row r="177" spans="1:4" x14ac:dyDescent="0.25">
      <c r="A177" s="35">
        <v>1.546141E-11</v>
      </c>
      <c r="B177" s="35">
        <v>68.505849999999995</v>
      </c>
      <c r="C177" s="35">
        <v>-6.1390890000000001E-12</v>
      </c>
      <c r="D177" s="35">
        <v>68.463849999999994</v>
      </c>
    </row>
    <row r="178" spans="1:4" x14ac:dyDescent="0.25">
      <c r="A178" s="35">
        <v>1.7962519999999999E-11</v>
      </c>
      <c r="B178" s="35">
        <v>68.909890000000004</v>
      </c>
      <c r="C178" s="35">
        <v>-9.7770679999999997E-12</v>
      </c>
      <c r="D178" s="35">
        <v>68.867890000000003</v>
      </c>
    </row>
    <row r="179" spans="1:4" x14ac:dyDescent="0.25">
      <c r="A179" s="35">
        <v>1.705303E-11</v>
      </c>
      <c r="B179" s="35">
        <v>69.313929999999999</v>
      </c>
      <c r="C179" s="35">
        <v>-7.7307050000000002E-12</v>
      </c>
      <c r="D179" s="35">
        <v>69.270930000000007</v>
      </c>
    </row>
    <row r="180" spans="1:4" x14ac:dyDescent="0.25">
      <c r="A180" s="35">
        <v>1.5916160000000002E-11</v>
      </c>
      <c r="B180" s="35">
        <v>69.718969999999999</v>
      </c>
      <c r="C180" s="35">
        <v>-7.7307050000000002E-12</v>
      </c>
      <c r="D180" s="35">
        <v>69.674970000000002</v>
      </c>
    </row>
    <row r="181" spans="1:4" x14ac:dyDescent="0.25">
      <c r="A181" s="35">
        <v>1.6598279999999999E-11</v>
      </c>
      <c r="B181" s="35">
        <v>70.123009999999994</v>
      </c>
      <c r="C181" s="35">
        <v>-5.2295949999999998E-12</v>
      </c>
      <c r="D181" s="35">
        <v>70.078010000000006</v>
      </c>
    </row>
    <row r="182" spans="1:4" x14ac:dyDescent="0.25">
      <c r="A182" s="35">
        <v>1.7507770000000001E-11</v>
      </c>
      <c r="B182" s="35">
        <v>70.526049999999998</v>
      </c>
      <c r="C182" s="35">
        <v>-4.5474739999999997E-12</v>
      </c>
      <c r="D182" s="35">
        <v>70.482050000000001</v>
      </c>
    </row>
    <row r="183" spans="1:4" x14ac:dyDescent="0.25">
      <c r="A183" s="35">
        <v>1.7280399999999999E-11</v>
      </c>
      <c r="B183" s="35">
        <v>70.930090000000007</v>
      </c>
      <c r="C183" s="35">
        <v>-5.9117159999999999E-12</v>
      </c>
      <c r="D183" s="35">
        <v>70.885090000000005</v>
      </c>
    </row>
    <row r="184" spans="1:4" x14ac:dyDescent="0.25">
      <c r="A184" s="35">
        <v>1.7280399999999999E-11</v>
      </c>
      <c r="B184" s="35">
        <v>71.335130000000007</v>
      </c>
      <c r="C184" s="35">
        <v>-5.9117159999999999E-12</v>
      </c>
      <c r="D184" s="35">
        <v>71.28913</v>
      </c>
    </row>
    <row r="185" spans="1:4" x14ac:dyDescent="0.25">
      <c r="A185" s="35">
        <v>1.705303E-11</v>
      </c>
      <c r="B185" s="35">
        <v>71.740170000000006</v>
      </c>
      <c r="C185" s="35">
        <v>-9.5496939999999998E-12</v>
      </c>
      <c r="D185" s="35">
        <v>71.692170000000004</v>
      </c>
    </row>
    <row r="186" spans="1:4" x14ac:dyDescent="0.25">
      <c r="A186" s="35">
        <v>2.0691000000000001E-11</v>
      </c>
      <c r="B186" s="35">
        <v>72.143209999999996</v>
      </c>
      <c r="C186" s="35">
        <v>-1.3187669999999999E-11</v>
      </c>
      <c r="D186" s="35">
        <v>72.097210000000004</v>
      </c>
    </row>
    <row r="187" spans="1:4" x14ac:dyDescent="0.25">
      <c r="A187" s="35">
        <v>1.6143530000000001E-11</v>
      </c>
      <c r="B187" s="35">
        <v>72.548249999999996</v>
      </c>
      <c r="C187" s="35">
        <v>-5.6843419999999999E-12</v>
      </c>
      <c r="D187" s="35">
        <v>72.502250000000004</v>
      </c>
    </row>
    <row r="188" spans="1:4" x14ac:dyDescent="0.25">
      <c r="A188" s="35">
        <v>1.7507770000000001E-11</v>
      </c>
      <c r="B188" s="35">
        <v>72.953289999999996</v>
      </c>
      <c r="C188" s="35">
        <v>-7.0485840000000001E-12</v>
      </c>
      <c r="D188" s="35">
        <v>72.906289999999998</v>
      </c>
    </row>
    <row r="189" spans="1:4" x14ac:dyDescent="0.25">
      <c r="A189" s="35">
        <v>1.7962519999999999E-11</v>
      </c>
      <c r="B189" s="35">
        <v>73.356340000000003</v>
      </c>
      <c r="C189" s="35">
        <v>-1.2732930000000001E-11</v>
      </c>
      <c r="D189" s="35">
        <v>73.310329999999993</v>
      </c>
    </row>
    <row r="190" spans="1:4" x14ac:dyDescent="0.25">
      <c r="A190" s="35">
        <v>1.9554139999999999E-11</v>
      </c>
      <c r="B190" s="35">
        <v>73.761380000000003</v>
      </c>
      <c r="C190" s="35">
        <v>-1.2732930000000001E-11</v>
      </c>
      <c r="D190" s="35">
        <v>73.714370000000002</v>
      </c>
    </row>
    <row r="191" spans="1:4" x14ac:dyDescent="0.25">
      <c r="A191" s="35">
        <v>1.6825650000000001E-11</v>
      </c>
      <c r="B191" s="35">
        <v>74.165419999999997</v>
      </c>
      <c r="C191" s="35">
        <v>-7.0485840000000001E-12</v>
      </c>
      <c r="D191" s="35">
        <v>74.119410000000002</v>
      </c>
    </row>
    <row r="192" spans="1:4" x14ac:dyDescent="0.25">
      <c r="A192" s="35">
        <v>1.705303E-11</v>
      </c>
      <c r="B192" s="35">
        <v>74.568460000000002</v>
      </c>
      <c r="C192" s="35">
        <v>-8.4128259999999995E-12</v>
      </c>
      <c r="D192" s="35">
        <v>74.524450000000002</v>
      </c>
    </row>
    <row r="193" spans="1:4" x14ac:dyDescent="0.25">
      <c r="A193" s="35">
        <v>1.864464E-11</v>
      </c>
      <c r="B193" s="35">
        <v>74.973500000000001</v>
      </c>
      <c r="C193" s="35">
        <v>-7.0485840000000001E-12</v>
      </c>
      <c r="D193" s="35">
        <v>74.927490000000006</v>
      </c>
    </row>
    <row r="194" spans="1:4" x14ac:dyDescent="0.25">
      <c r="A194" s="35">
        <v>1.6598279999999999E-11</v>
      </c>
      <c r="B194" s="35">
        <v>75.377539999999996</v>
      </c>
      <c r="C194" s="35">
        <v>-1.023182E-11</v>
      </c>
      <c r="D194" s="35">
        <v>75.331530000000001</v>
      </c>
    </row>
    <row r="195" spans="1:4" x14ac:dyDescent="0.25">
      <c r="A195" s="35">
        <v>1.6825650000000001E-11</v>
      </c>
      <c r="B195" s="35">
        <v>75.782579999999996</v>
      </c>
      <c r="C195" s="35">
        <v>-1.023182E-11</v>
      </c>
      <c r="D195" s="35">
        <v>75.735569999999996</v>
      </c>
    </row>
    <row r="196" spans="1:4" x14ac:dyDescent="0.25">
      <c r="A196" s="35">
        <v>1.546141E-11</v>
      </c>
      <c r="B196" s="35">
        <v>76.186620000000005</v>
      </c>
      <c r="C196" s="35">
        <v>-7.7307050000000002E-12</v>
      </c>
      <c r="D196" s="35">
        <v>76.140609999999995</v>
      </c>
    </row>
    <row r="197" spans="1:4" x14ac:dyDescent="0.25">
      <c r="A197" s="35">
        <v>1.7962519999999999E-11</v>
      </c>
      <c r="B197" s="35">
        <v>76.591660000000005</v>
      </c>
      <c r="C197" s="35">
        <v>-6.8212100000000002E-12</v>
      </c>
      <c r="D197" s="35">
        <v>76.544650000000004</v>
      </c>
    </row>
    <row r="198" spans="1:4" x14ac:dyDescent="0.25">
      <c r="A198" s="35">
        <v>1.6598279999999999E-11</v>
      </c>
      <c r="B198" s="35">
        <v>76.996700000000004</v>
      </c>
      <c r="C198" s="35">
        <v>-7.7307050000000002E-12</v>
      </c>
      <c r="D198" s="35">
        <v>76.947689999999994</v>
      </c>
    </row>
    <row r="199" spans="1:4" x14ac:dyDescent="0.25">
      <c r="A199" s="35">
        <v>1.5916160000000002E-11</v>
      </c>
      <c r="B199" s="35">
        <v>77.400739999999999</v>
      </c>
      <c r="C199" s="35">
        <v>-7.0485840000000001E-12</v>
      </c>
      <c r="D199" s="35">
        <v>77.351730000000003</v>
      </c>
    </row>
    <row r="200" spans="1:4" x14ac:dyDescent="0.25">
      <c r="A200" s="35">
        <v>1.705303E-11</v>
      </c>
      <c r="B200" s="35">
        <v>77.805779999999999</v>
      </c>
      <c r="C200" s="35">
        <v>-7.5033310000000003E-12</v>
      </c>
      <c r="D200" s="35">
        <v>77.756770000000003</v>
      </c>
    </row>
    <row r="201" spans="1:4" x14ac:dyDescent="0.25">
      <c r="A201" s="35">
        <v>1.568878E-11</v>
      </c>
      <c r="B201" s="35">
        <v>78.210819999999998</v>
      </c>
      <c r="C201" s="35">
        <v>-4.5474739999999997E-12</v>
      </c>
      <c r="D201" s="35">
        <v>78.160820000000001</v>
      </c>
    </row>
    <row r="202" spans="1:4" x14ac:dyDescent="0.25">
      <c r="A202" s="35">
        <v>1.6825650000000001E-11</v>
      </c>
      <c r="B202" s="35">
        <v>78.614859999999993</v>
      </c>
      <c r="C202" s="35">
        <v>-5.9117159999999999E-12</v>
      </c>
      <c r="D202" s="35">
        <v>78.563860000000005</v>
      </c>
    </row>
    <row r="203" spans="1:4" x14ac:dyDescent="0.25">
      <c r="A203" s="35">
        <v>1.5916160000000002E-11</v>
      </c>
      <c r="B203" s="35">
        <v>79.018900000000002</v>
      </c>
      <c r="C203" s="35">
        <v>-5.9117159999999999E-12</v>
      </c>
      <c r="D203" s="35">
        <v>78.9679</v>
      </c>
    </row>
    <row r="204" spans="1:4" x14ac:dyDescent="0.25">
      <c r="A204" s="35">
        <v>1.6598279999999999E-11</v>
      </c>
      <c r="B204" s="35">
        <v>79.422939999999997</v>
      </c>
      <c r="C204" s="35">
        <v>-3.1832310000000001E-12</v>
      </c>
      <c r="D204" s="35">
        <v>79.371939999999995</v>
      </c>
    </row>
    <row r="205" spans="1:4" x14ac:dyDescent="0.25">
      <c r="A205" s="35">
        <v>1.7507770000000001E-11</v>
      </c>
      <c r="B205" s="35">
        <v>79.826980000000006</v>
      </c>
      <c r="C205" s="35">
        <v>-8.8675730000000005E-12</v>
      </c>
      <c r="D205" s="35">
        <v>79.775980000000004</v>
      </c>
    </row>
    <row r="206" spans="1:4" x14ac:dyDescent="0.25">
      <c r="A206" s="35">
        <v>1.7507770000000001E-11</v>
      </c>
      <c r="B206" s="35">
        <v>80.231020000000001</v>
      </c>
      <c r="C206" s="35">
        <v>-8.4128259999999995E-12</v>
      </c>
      <c r="D206" s="35">
        <v>80.179019999999994</v>
      </c>
    </row>
    <row r="207" spans="1:4" x14ac:dyDescent="0.25">
      <c r="A207" s="35">
        <v>1.6825650000000001E-11</v>
      </c>
      <c r="B207" s="35">
        <v>80.635059999999996</v>
      </c>
      <c r="C207" s="35">
        <v>-7.0485840000000001E-12</v>
      </c>
      <c r="D207" s="35">
        <v>80.583060000000003</v>
      </c>
    </row>
    <row r="208" spans="1:4" x14ac:dyDescent="0.25">
      <c r="A208" s="35">
        <v>1.8189889999999999E-11</v>
      </c>
      <c r="B208" s="35">
        <v>81.040099999999995</v>
      </c>
      <c r="C208" s="35">
        <v>-9.5496939999999998E-12</v>
      </c>
      <c r="D208" s="35">
        <v>80.986099999999993</v>
      </c>
    </row>
    <row r="209" spans="1:4" x14ac:dyDescent="0.25">
      <c r="A209" s="35">
        <v>1.705303E-11</v>
      </c>
      <c r="B209" s="35">
        <v>81.44314</v>
      </c>
      <c r="C209" s="35">
        <v>-7.0485840000000001E-12</v>
      </c>
      <c r="D209" s="35">
        <v>81.390140000000002</v>
      </c>
    </row>
    <row r="210" spans="1:4" x14ac:dyDescent="0.25">
      <c r="A210" s="35">
        <v>1.5006659999999999E-11</v>
      </c>
      <c r="B210" s="35">
        <v>81.847179999999994</v>
      </c>
      <c r="C210" s="35">
        <v>-7.2759579999999993E-12</v>
      </c>
      <c r="D210" s="35">
        <v>81.794179999999997</v>
      </c>
    </row>
    <row r="211" spans="1:4" x14ac:dyDescent="0.25">
      <c r="A211" s="35">
        <v>1.5916160000000002E-11</v>
      </c>
      <c r="B211" s="35">
        <v>82.252219999999994</v>
      </c>
      <c r="C211" s="35">
        <v>-1.068656E-11</v>
      </c>
      <c r="D211" s="35">
        <v>82.197220000000002</v>
      </c>
    </row>
    <row r="212" spans="1:4" x14ac:dyDescent="0.25">
      <c r="A212" s="35">
        <v>1.6143530000000001E-11</v>
      </c>
      <c r="B212" s="35">
        <v>82.656260000000003</v>
      </c>
      <c r="C212" s="35">
        <v>-9.5496939999999998E-12</v>
      </c>
      <c r="D212" s="35">
        <v>82.602260000000001</v>
      </c>
    </row>
    <row r="213" spans="1:4" x14ac:dyDescent="0.25">
      <c r="A213" s="35">
        <v>1.8189889999999999E-11</v>
      </c>
      <c r="B213" s="35">
        <v>83.060310000000001</v>
      </c>
      <c r="C213" s="35">
        <v>-1.068656E-11</v>
      </c>
      <c r="D213" s="35">
        <v>83.006299999999996</v>
      </c>
    </row>
    <row r="214" spans="1:4" x14ac:dyDescent="0.25">
      <c r="A214" s="35">
        <v>1.7962519999999999E-11</v>
      </c>
      <c r="B214" s="35">
        <v>83.465350000000001</v>
      </c>
      <c r="C214" s="35">
        <v>-7.5033310000000003E-12</v>
      </c>
      <c r="D214" s="35">
        <v>83.410340000000005</v>
      </c>
    </row>
    <row r="215" spans="1:4" x14ac:dyDescent="0.25">
      <c r="A215" s="35">
        <v>1.7280399999999999E-11</v>
      </c>
      <c r="B215" s="35">
        <v>83.869389999999996</v>
      </c>
      <c r="C215" s="35">
        <v>-1.20508E-11</v>
      </c>
      <c r="D215" s="35">
        <v>83.81438</v>
      </c>
    </row>
    <row r="216" spans="1:4" x14ac:dyDescent="0.25">
      <c r="A216" s="35">
        <v>1.6825650000000001E-11</v>
      </c>
      <c r="B216" s="35">
        <v>84.274429999999995</v>
      </c>
      <c r="C216" s="35">
        <v>-5.0022209999999998E-12</v>
      </c>
      <c r="D216" s="35">
        <v>84.217420000000004</v>
      </c>
    </row>
    <row r="217" spans="1:4" x14ac:dyDescent="0.25">
      <c r="A217" s="35">
        <v>1.841727E-11</v>
      </c>
      <c r="B217" s="35">
        <v>84.678470000000004</v>
      </c>
      <c r="C217" s="35">
        <v>-9.7770679999999997E-12</v>
      </c>
      <c r="D217" s="35">
        <v>84.622460000000004</v>
      </c>
    </row>
    <row r="218" spans="1:4" x14ac:dyDescent="0.25">
      <c r="A218" s="35">
        <v>1.7280399999999999E-11</v>
      </c>
      <c r="B218" s="35">
        <v>85.082509999999999</v>
      </c>
      <c r="C218" s="35">
        <v>-7.5033310000000003E-12</v>
      </c>
      <c r="D218" s="35">
        <v>85.026499999999999</v>
      </c>
    </row>
    <row r="219" spans="1:4" x14ac:dyDescent="0.25">
      <c r="A219" s="35">
        <v>1.7280399999999999E-11</v>
      </c>
      <c r="B219" s="35">
        <v>85.487549999999999</v>
      </c>
      <c r="C219" s="35">
        <v>-5.2295949999999998E-12</v>
      </c>
      <c r="D219" s="35">
        <v>85.430539999999993</v>
      </c>
    </row>
    <row r="220" spans="1:4" x14ac:dyDescent="0.25">
      <c r="A220" s="35">
        <v>1.6143530000000001E-11</v>
      </c>
      <c r="B220" s="35">
        <v>85.890590000000003</v>
      </c>
      <c r="C220" s="35">
        <v>-7.0485840000000001E-12</v>
      </c>
      <c r="D220" s="35">
        <v>85.834580000000003</v>
      </c>
    </row>
    <row r="221" spans="1:4" x14ac:dyDescent="0.25">
      <c r="A221" s="35">
        <v>1.6143530000000001E-11</v>
      </c>
      <c r="B221" s="35">
        <v>86.295630000000003</v>
      </c>
      <c r="C221" s="35">
        <v>-5.9117159999999999E-12</v>
      </c>
      <c r="D221" s="35">
        <v>86.238619999999997</v>
      </c>
    </row>
    <row r="222" spans="1:4" x14ac:dyDescent="0.25">
      <c r="A222" s="35">
        <v>1.6143530000000001E-11</v>
      </c>
      <c r="B222" s="35">
        <v>86.699669999999998</v>
      </c>
      <c r="C222" s="35">
        <v>-7.2759579999999993E-12</v>
      </c>
      <c r="D222" s="35">
        <v>86.641660000000002</v>
      </c>
    </row>
    <row r="223" spans="1:4" x14ac:dyDescent="0.25">
      <c r="A223" s="35">
        <v>1.7507770000000001E-11</v>
      </c>
      <c r="B223" s="35">
        <v>87.102710000000002</v>
      </c>
      <c r="C223" s="35">
        <v>-7.7307050000000002E-12</v>
      </c>
      <c r="D223" s="35">
        <v>87.045699999999997</v>
      </c>
    </row>
    <row r="224" spans="1:4" x14ac:dyDescent="0.25">
      <c r="A224" s="35">
        <v>1.6143530000000001E-11</v>
      </c>
      <c r="B224" s="35">
        <v>87.506749999999997</v>
      </c>
      <c r="C224" s="35"/>
      <c r="D224" s="35"/>
    </row>
    <row r="225" spans="1:4" x14ac:dyDescent="0.25">
      <c r="A225" s="35">
        <v>1.6598279999999999E-11</v>
      </c>
      <c r="B225" s="35">
        <v>87.911789999999996</v>
      </c>
      <c r="C225" s="35"/>
      <c r="D225" s="35"/>
    </row>
    <row r="226" spans="1:4" x14ac:dyDescent="0.25">
      <c r="A226" s="35">
        <v>1.6825650000000001E-11</v>
      </c>
      <c r="B226" s="35">
        <v>88.315830000000005</v>
      </c>
      <c r="C226" s="35"/>
      <c r="D226" s="35"/>
    </row>
    <row r="227" spans="1:4" x14ac:dyDescent="0.25">
      <c r="A227" s="35">
        <v>1.7962519999999999E-11</v>
      </c>
      <c r="B227" s="35">
        <v>88.71987</v>
      </c>
      <c r="C227" s="35"/>
      <c r="D227" s="35"/>
    </row>
    <row r="228" spans="1:4" x14ac:dyDescent="0.25">
      <c r="A228" s="35">
        <v>1.6143530000000001E-11</v>
      </c>
      <c r="B228" s="35">
        <v>89.12491</v>
      </c>
      <c r="C228" s="35"/>
      <c r="D228" s="35"/>
    </row>
    <row r="229" spans="1:4" x14ac:dyDescent="0.25">
      <c r="A229" s="35">
        <v>1.6825650000000001E-11</v>
      </c>
      <c r="B229" s="35">
        <v>89.529949999999999</v>
      </c>
      <c r="C229" s="35"/>
      <c r="D229" s="35"/>
    </row>
    <row r="230" spans="1:4" x14ac:dyDescent="0.25">
      <c r="A230" s="35">
        <v>1.6598279999999999E-11</v>
      </c>
      <c r="B230" s="35">
        <v>89.932990000000004</v>
      </c>
      <c r="C230" s="35"/>
      <c r="D230" s="35"/>
    </row>
    <row r="231" spans="1:4" x14ac:dyDescent="0.25">
      <c r="A231" s="35">
        <v>1.6825650000000001E-11</v>
      </c>
      <c r="B231" s="35">
        <v>90.338030000000003</v>
      </c>
      <c r="C231" s="35"/>
      <c r="D231" s="35"/>
    </row>
    <row r="232" spans="1:4" x14ac:dyDescent="0.25">
      <c r="A232" s="35">
        <v>1.568878E-11</v>
      </c>
      <c r="B232" s="35">
        <v>90.743070000000003</v>
      </c>
      <c r="C232" s="35"/>
      <c r="D232" s="35"/>
    </row>
    <row r="233" spans="1:4" x14ac:dyDescent="0.25">
      <c r="A233" s="35">
        <v>1.5916160000000002E-11</v>
      </c>
      <c r="B233" s="35">
        <v>91.146109999999993</v>
      </c>
      <c r="C233" s="35"/>
      <c r="D233" s="35"/>
    </row>
    <row r="234" spans="1:4" x14ac:dyDescent="0.25">
      <c r="A234" s="35">
        <v>1.841727E-11</v>
      </c>
      <c r="B234" s="35">
        <v>91.551150000000007</v>
      </c>
      <c r="C234" s="35"/>
      <c r="D234" s="35"/>
    </row>
    <row r="235" spans="1:4" x14ac:dyDescent="0.25">
      <c r="A235" s="35">
        <v>1.6143530000000001E-11</v>
      </c>
      <c r="B235" s="35">
        <v>91.955190000000002</v>
      </c>
      <c r="C235" s="35"/>
      <c r="D235" s="35"/>
    </row>
    <row r="236" spans="1:4" x14ac:dyDescent="0.25">
      <c r="A236" s="35">
        <v>1.6143530000000001E-11</v>
      </c>
      <c r="B236" s="35">
        <v>92.35924</v>
      </c>
      <c r="C236" s="35"/>
      <c r="D236" s="35"/>
    </row>
    <row r="237" spans="1:4" x14ac:dyDescent="0.25">
      <c r="A237" s="35">
        <v>1.864464E-11</v>
      </c>
      <c r="B237" s="35">
        <v>92.764279999999999</v>
      </c>
      <c r="C237" s="35"/>
      <c r="D237" s="35"/>
    </row>
    <row r="238" spans="1:4" x14ac:dyDescent="0.25">
      <c r="A238" s="35">
        <v>1.7507770000000001E-11</v>
      </c>
      <c r="B238" s="35">
        <v>93.168319999999994</v>
      </c>
      <c r="C238" s="35"/>
      <c r="D238" s="35"/>
    </row>
    <row r="239" spans="1:4" x14ac:dyDescent="0.25">
      <c r="A239" s="35">
        <v>1.6598279999999999E-11</v>
      </c>
      <c r="B239" s="35">
        <v>93.572360000000003</v>
      </c>
      <c r="C239" s="35"/>
      <c r="D239" s="35"/>
    </row>
    <row r="240" spans="1:4" x14ac:dyDescent="0.25">
      <c r="A240" s="35">
        <v>1.477929E-11</v>
      </c>
      <c r="B240" s="35">
        <v>93.977400000000003</v>
      </c>
      <c r="C240" s="35"/>
      <c r="D240" s="35"/>
    </row>
    <row r="241" spans="1:4" x14ac:dyDescent="0.25">
      <c r="A241" s="35">
        <v>1.6598279999999999E-11</v>
      </c>
      <c r="B241" s="35">
        <v>94.382440000000003</v>
      </c>
      <c r="C241" s="35"/>
      <c r="D241" s="35"/>
    </row>
    <row r="242" spans="1:4" x14ac:dyDescent="0.25">
      <c r="A242" s="35">
        <v>1.7280399999999999E-11</v>
      </c>
      <c r="B242" s="35">
        <v>94.786479999999997</v>
      </c>
      <c r="C242" s="35"/>
      <c r="D242" s="35"/>
    </row>
    <row r="243" spans="1:4" x14ac:dyDescent="0.25">
      <c r="A243" s="35">
        <v>1.6598279999999999E-11</v>
      </c>
      <c r="B243" s="35">
        <v>95.190520000000006</v>
      </c>
      <c r="C243" s="35"/>
      <c r="D243" s="35"/>
    </row>
    <row r="244" spans="1:4" x14ac:dyDescent="0.25">
      <c r="A244" s="35">
        <v>1.5916160000000002E-11</v>
      </c>
      <c r="B244" s="35">
        <v>95.595560000000006</v>
      </c>
      <c r="C244" s="35"/>
      <c r="D244" s="35"/>
    </row>
    <row r="245" spans="1:4" x14ac:dyDescent="0.25">
      <c r="A245" s="35">
        <v>1.7507770000000001E-11</v>
      </c>
      <c r="B245" s="35">
        <v>96.000600000000006</v>
      </c>
      <c r="C245" s="35"/>
      <c r="D245" s="35"/>
    </row>
    <row r="246" spans="1:4" x14ac:dyDescent="0.25">
      <c r="A246" s="35">
        <v>1.8872020000000001E-11</v>
      </c>
      <c r="B246" s="35">
        <v>96.405640000000005</v>
      </c>
      <c r="C246" s="35"/>
      <c r="D246" s="35"/>
    </row>
    <row r="247" spans="1:4" x14ac:dyDescent="0.25">
      <c r="A247" s="35">
        <v>1.6825650000000001E-11</v>
      </c>
      <c r="B247" s="35">
        <v>96.80968</v>
      </c>
      <c r="C247" s="35"/>
      <c r="D247" s="35"/>
    </row>
    <row r="248" spans="1:4" x14ac:dyDescent="0.25">
      <c r="A248" s="35">
        <v>1.7280399999999999E-11</v>
      </c>
      <c r="B248" s="35">
        <v>97.213719999999995</v>
      </c>
      <c r="C248" s="35"/>
      <c r="D248" s="35"/>
    </row>
    <row r="249" spans="1:4" x14ac:dyDescent="0.25">
      <c r="A249" s="35">
        <v>1.6825650000000001E-11</v>
      </c>
      <c r="B249" s="35">
        <v>97.618759999999995</v>
      </c>
      <c r="C249" s="35"/>
      <c r="D249" s="35"/>
    </row>
    <row r="250" spans="1:4" x14ac:dyDescent="0.25">
      <c r="A250" s="35">
        <v>1.841727E-11</v>
      </c>
      <c r="B250" s="35">
        <v>98.022800000000004</v>
      </c>
      <c r="C250" s="35"/>
      <c r="D250" s="35"/>
    </row>
    <row r="251" spans="1:4" x14ac:dyDescent="0.25">
      <c r="A251" s="35">
        <v>1.7280399999999999E-11</v>
      </c>
      <c r="B251" s="35">
        <v>98.428839999999994</v>
      </c>
      <c r="C251" s="35"/>
      <c r="D251" s="35"/>
    </row>
    <row r="252" spans="1:4" x14ac:dyDescent="0.25">
      <c r="A252" s="35">
        <v>1.7280399999999999E-11</v>
      </c>
      <c r="B252" s="35">
        <v>98.832880000000003</v>
      </c>
      <c r="C252" s="35"/>
      <c r="D252" s="35"/>
    </row>
    <row r="253" spans="1:4" x14ac:dyDescent="0.25">
      <c r="A253" s="35">
        <v>1.5916160000000002E-11</v>
      </c>
      <c r="B253" s="35">
        <v>99.236919999999998</v>
      </c>
      <c r="C253" s="35"/>
      <c r="D253" s="35"/>
    </row>
    <row r="254" spans="1:4" x14ac:dyDescent="0.25">
      <c r="A254" s="35">
        <v>1.5916160000000002E-11</v>
      </c>
      <c r="B254" s="35">
        <v>99.641959999999997</v>
      </c>
      <c r="C254" s="35"/>
      <c r="D254" s="35"/>
    </row>
    <row r="255" spans="1:4" x14ac:dyDescent="0.25">
      <c r="A255" s="35">
        <v>1.546141E-11</v>
      </c>
      <c r="B255" s="35">
        <v>100.047</v>
      </c>
      <c r="C255" s="35"/>
      <c r="D255" s="35"/>
    </row>
    <row r="256" spans="1:4" x14ac:dyDescent="0.25">
      <c r="A256" s="35">
        <v>1.6825650000000001E-11</v>
      </c>
      <c r="B256" s="35">
        <v>100.45099999999999</v>
      </c>
      <c r="C256" s="35"/>
      <c r="D256" s="35"/>
    </row>
    <row r="257" spans="1:4" x14ac:dyDescent="0.25">
      <c r="A257" s="35">
        <v>1.7507770000000001E-11</v>
      </c>
      <c r="B257" s="35">
        <v>100.85509999999999</v>
      </c>
      <c r="C257" s="35"/>
      <c r="D257" s="35"/>
    </row>
    <row r="258" spans="1:4" x14ac:dyDescent="0.25">
      <c r="A258" s="35">
        <v>1.7280399999999999E-11</v>
      </c>
      <c r="B258" s="35">
        <v>101.2591</v>
      </c>
      <c r="C258" s="35"/>
      <c r="D258" s="35"/>
    </row>
    <row r="259" spans="1:4" x14ac:dyDescent="0.25">
      <c r="A259" s="35">
        <v>1.8189889999999999E-11</v>
      </c>
      <c r="B259" s="35">
        <v>101.66419999999999</v>
      </c>
      <c r="C259" s="35"/>
      <c r="D259" s="35"/>
    </row>
    <row r="260" spans="1:4" x14ac:dyDescent="0.25">
      <c r="A260" s="35">
        <v>1.7507770000000001E-11</v>
      </c>
      <c r="B260" s="35">
        <v>102.0682</v>
      </c>
      <c r="C260" s="35"/>
      <c r="D260" s="35"/>
    </row>
    <row r="261" spans="1:4" x14ac:dyDescent="0.25">
      <c r="A261" s="35">
        <v>1.6598279999999999E-11</v>
      </c>
      <c r="B261" s="35">
        <v>102.47320000000001</v>
      </c>
      <c r="C261" s="35"/>
      <c r="D261" s="35"/>
    </row>
    <row r="262" spans="1:4" x14ac:dyDescent="0.25">
      <c r="A262" s="35">
        <v>1.6143530000000001E-11</v>
      </c>
      <c r="B262" s="35">
        <v>102.8783</v>
      </c>
      <c r="C262" s="35"/>
      <c r="D262" s="35"/>
    </row>
    <row r="263" spans="1:4" x14ac:dyDescent="0.25">
      <c r="A263" s="35">
        <v>1.864464E-11</v>
      </c>
      <c r="B263" s="35">
        <v>103.28230000000001</v>
      </c>
      <c r="C263" s="35"/>
      <c r="D263" s="35"/>
    </row>
    <row r="264" spans="1:4" x14ac:dyDescent="0.25">
      <c r="A264" s="35">
        <v>1.7962519999999999E-11</v>
      </c>
      <c r="B264" s="35">
        <v>103.6874</v>
      </c>
      <c r="C264" s="35"/>
      <c r="D264" s="35"/>
    </row>
    <row r="265" spans="1:4" x14ac:dyDescent="0.25">
      <c r="A265" s="35">
        <v>1.6143530000000001E-11</v>
      </c>
      <c r="B265" s="35">
        <v>104.09139999999999</v>
      </c>
      <c r="C265" s="35"/>
      <c r="D265" s="35"/>
    </row>
    <row r="266" spans="1:4" x14ac:dyDescent="0.25">
      <c r="A266" s="35">
        <v>1.5916160000000002E-11</v>
      </c>
      <c r="B266" s="35">
        <v>104.4954</v>
      </c>
      <c r="C266" s="35"/>
      <c r="D266" s="35"/>
    </row>
    <row r="267" spans="1:4" x14ac:dyDescent="0.25">
      <c r="A267" s="35">
        <v>1.7962519999999999E-11</v>
      </c>
      <c r="B267" s="35">
        <v>104.8995</v>
      </c>
      <c r="C267" s="35"/>
      <c r="D267" s="35"/>
    </row>
    <row r="268" spans="1:4" x14ac:dyDescent="0.25">
      <c r="A268" s="35">
        <v>1.6825650000000001E-11</v>
      </c>
      <c r="B268" s="35">
        <v>105.3035</v>
      </c>
      <c r="C268" s="35"/>
      <c r="D268" s="35"/>
    </row>
    <row r="269" spans="1:4" x14ac:dyDescent="0.25">
      <c r="A269" s="35">
        <v>1.6598279999999999E-11</v>
      </c>
      <c r="B269" s="35">
        <v>105.7076</v>
      </c>
      <c r="C269" s="35"/>
      <c r="D269" s="35"/>
    </row>
    <row r="270" spans="1:4" x14ac:dyDescent="0.25">
      <c r="A270" s="35">
        <v>1.6143530000000001E-11</v>
      </c>
      <c r="B270" s="35">
        <v>106.1116</v>
      </c>
      <c r="C270" s="35"/>
      <c r="D270" s="35"/>
    </row>
    <row r="271" spans="1:4" x14ac:dyDescent="0.25">
      <c r="A271" s="35">
        <v>1.546141E-11</v>
      </c>
      <c r="B271" s="35">
        <v>106.5157</v>
      </c>
      <c r="C271" s="35"/>
      <c r="D271" s="35"/>
    </row>
    <row r="272" spans="1:4" x14ac:dyDescent="0.25">
      <c r="A272" s="35">
        <v>1.7962519999999999E-11</v>
      </c>
      <c r="B272" s="35">
        <v>106.9207</v>
      </c>
      <c r="C272" s="35"/>
      <c r="D272" s="35"/>
    </row>
    <row r="273" spans="1:4" x14ac:dyDescent="0.25">
      <c r="A273" s="35">
        <v>1.568878E-11</v>
      </c>
      <c r="B273" s="35">
        <v>107.32470000000001</v>
      </c>
      <c r="C273" s="35"/>
      <c r="D273" s="35"/>
    </row>
    <row r="274" spans="1:4" x14ac:dyDescent="0.25">
      <c r="A274" s="35">
        <v>1.6598279999999999E-11</v>
      </c>
      <c r="B274" s="35">
        <v>107.72880000000001</v>
      </c>
      <c r="C274" s="35"/>
      <c r="D274" s="35"/>
    </row>
    <row r="275" spans="1:4" x14ac:dyDescent="0.25">
      <c r="A275" s="35">
        <v>1.6825650000000001E-11</v>
      </c>
      <c r="B275" s="35">
        <v>108.1348</v>
      </c>
      <c r="C275" s="35"/>
      <c r="D275" s="35"/>
    </row>
    <row r="276" spans="1:4" x14ac:dyDescent="0.25">
      <c r="A276" s="35">
        <v>1.568878E-11</v>
      </c>
      <c r="B276" s="35">
        <v>108.5389</v>
      </c>
      <c r="C276" s="35"/>
      <c r="D276" s="35"/>
    </row>
    <row r="277" spans="1:4" x14ac:dyDescent="0.25">
      <c r="A277" s="35">
        <v>1.568878E-11</v>
      </c>
      <c r="B277" s="35">
        <v>108.94289999999999</v>
      </c>
      <c r="C277" s="35"/>
      <c r="D277" s="35"/>
    </row>
    <row r="278" spans="1:4" x14ac:dyDescent="0.25">
      <c r="A278" s="35">
        <v>1.7280399999999999E-11</v>
      </c>
      <c r="B278" s="35">
        <v>109.34690000000001</v>
      </c>
      <c r="C278" s="35"/>
      <c r="D278" s="35"/>
    </row>
    <row r="279" spans="1:4" x14ac:dyDescent="0.25">
      <c r="A279" s="35">
        <v>1.841727E-11</v>
      </c>
      <c r="B279" s="35">
        <v>109.751</v>
      </c>
      <c r="C279" s="35"/>
      <c r="D279" s="35"/>
    </row>
    <row r="280" spans="1:4" x14ac:dyDescent="0.25">
      <c r="A280" s="35">
        <v>1.5916160000000002E-11</v>
      </c>
      <c r="B280" s="35">
        <v>110.155</v>
      </c>
      <c r="C280" s="35"/>
      <c r="D280" s="35"/>
    </row>
    <row r="281" spans="1:4" x14ac:dyDescent="0.25">
      <c r="A281" s="35">
        <v>1.7507770000000001E-11</v>
      </c>
      <c r="B281" s="35">
        <v>110.5581</v>
      </c>
      <c r="C281" s="35"/>
      <c r="D281" s="35"/>
    </row>
    <row r="282" spans="1:4" x14ac:dyDescent="0.25">
      <c r="A282" s="35">
        <v>1.6598279999999999E-11</v>
      </c>
      <c r="B282" s="35">
        <v>110.96210000000001</v>
      </c>
      <c r="C282" s="35"/>
      <c r="D282" s="35"/>
    </row>
    <row r="283" spans="1:4" x14ac:dyDescent="0.25">
      <c r="A283" s="35">
        <v>1.568878E-11</v>
      </c>
      <c r="B283" s="35">
        <v>111.3661</v>
      </c>
      <c r="C283" s="35"/>
      <c r="D283" s="35"/>
    </row>
    <row r="284" spans="1:4" x14ac:dyDescent="0.25">
      <c r="A284" s="35">
        <v>1.7962519999999999E-11</v>
      </c>
      <c r="B284" s="35">
        <v>111.77119999999999</v>
      </c>
      <c r="C284" s="35"/>
      <c r="D284" s="35"/>
    </row>
    <row r="285" spans="1:4" x14ac:dyDescent="0.25">
      <c r="A285" s="35">
        <v>1.6143530000000001E-11</v>
      </c>
      <c r="B285" s="35">
        <v>112.1742</v>
      </c>
      <c r="C285" s="35"/>
      <c r="D285" s="35"/>
    </row>
    <row r="286" spans="1:4" x14ac:dyDescent="0.25">
      <c r="A286" s="35">
        <v>1.705303E-11</v>
      </c>
      <c r="B286" s="35">
        <v>112.5783</v>
      </c>
      <c r="C286" s="35"/>
      <c r="D286" s="35"/>
    </row>
    <row r="287" spans="1:4" x14ac:dyDescent="0.25">
      <c r="A287" s="35">
        <v>1.6825650000000001E-11</v>
      </c>
      <c r="B287" s="35">
        <v>112.9833</v>
      </c>
      <c r="C287" s="35"/>
      <c r="D287" s="35"/>
    </row>
    <row r="288" spans="1:4" x14ac:dyDescent="0.25">
      <c r="A288" s="35">
        <v>1.5006659999999999E-11</v>
      </c>
      <c r="B288" s="35">
        <v>113.3873</v>
      </c>
      <c r="C288" s="35"/>
      <c r="D288" s="35"/>
    </row>
    <row r="289" spans="1:4" x14ac:dyDescent="0.25">
      <c r="A289" s="35">
        <v>1.4551920000000001E-11</v>
      </c>
      <c r="B289" s="35">
        <v>113.7924</v>
      </c>
      <c r="C289" s="35"/>
      <c r="D289" s="35"/>
    </row>
    <row r="290" spans="1:4" x14ac:dyDescent="0.25">
      <c r="A290" s="35">
        <v>1.6598279999999999E-11</v>
      </c>
      <c r="B290" s="35">
        <v>114.1974</v>
      </c>
      <c r="C290" s="35"/>
      <c r="D290" s="35"/>
    </row>
    <row r="291" spans="1:4" x14ac:dyDescent="0.25">
      <c r="A291" s="35">
        <v>1.6143530000000001E-11</v>
      </c>
      <c r="B291" s="35">
        <v>114.60250000000001</v>
      </c>
      <c r="C291" s="35"/>
      <c r="D291" s="35"/>
    </row>
    <row r="292" spans="1:4" x14ac:dyDescent="0.25">
      <c r="A292" s="35">
        <v>1.477929E-11</v>
      </c>
      <c r="B292" s="35">
        <v>115.0065</v>
      </c>
      <c r="C292" s="35"/>
      <c r="D292" s="35"/>
    </row>
    <row r="293" spans="1:4" x14ac:dyDescent="0.25">
      <c r="A293" s="35">
        <v>1.546141E-11</v>
      </c>
      <c r="B293" s="35">
        <v>115.4115</v>
      </c>
      <c r="C293" s="35"/>
      <c r="D293" s="35"/>
    </row>
    <row r="294" spans="1:4" x14ac:dyDescent="0.25">
      <c r="A294" s="35">
        <v>1.7962519999999999E-11</v>
      </c>
      <c r="B294" s="35">
        <v>115.81659999999999</v>
      </c>
      <c r="C294" s="35"/>
      <c r="D294" s="35"/>
    </row>
    <row r="295" spans="1:4" x14ac:dyDescent="0.25">
      <c r="A295" s="35">
        <v>1.705303E-11</v>
      </c>
      <c r="B295" s="35">
        <v>116.2206</v>
      </c>
      <c r="C295" s="35"/>
      <c r="D295" s="35"/>
    </row>
    <row r="296" spans="1:4" x14ac:dyDescent="0.25">
      <c r="A296" s="35">
        <v>1.6825650000000001E-11</v>
      </c>
      <c r="B296" s="35">
        <v>116.62569999999999</v>
      </c>
      <c r="C296" s="35"/>
      <c r="D296" s="35"/>
    </row>
    <row r="297" spans="1:4" x14ac:dyDescent="0.25">
      <c r="A297" s="35">
        <v>1.705303E-11</v>
      </c>
      <c r="B297" s="35">
        <v>117.02970000000001</v>
      </c>
      <c r="C297" s="35"/>
      <c r="D297" s="35"/>
    </row>
    <row r="298" spans="1:4" x14ac:dyDescent="0.25">
      <c r="A298" s="35">
        <v>1.7962519999999999E-11</v>
      </c>
      <c r="B298" s="35">
        <v>117.4327</v>
      </c>
      <c r="C298" s="35"/>
      <c r="D298" s="35"/>
    </row>
    <row r="299" spans="1:4" x14ac:dyDescent="0.25">
      <c r="A299" s="35">
        <v>1.8189889999999999E-11</v>
      </c>
      <c r="B299" s="35">
        <v>117.8368</v>
      </c>
      <c r="C299" s="35"/>
      <c r="D299" s="35"/>
    </row>
    <row r="300" spans="1:4" x14ac:dyDescent="0.25">
      <c r="A300" s="35">
        <v>1.6825650000000001E-11</v>
      </c>
      <c r="B300" s="35">
        <v>118.2418</v>
      </c>
      <c r="C300" s="35"/>
      <c r="D300" s="35"/>
    </row>
    <row r="301" spans="1:4" x14ac:dyDescent="0.25">
      <c r="A301" s="35">
        <v>1.8189889999999999E-11</v>
      </c>
      <c r="B301" s="35">
        <v>118.6459</v>
      </c>
      <c r="C301" s="35"/>
      <c r="D301" s="35"/>
    </row>
    <row r="302" spans="1:4" x14ac:dyDescent="0.25">
      <c r="A302" s="35">
        <v>1.6825650000000001E-11</v>
      </c>
      <c r="B302" s="35">
        <v>119.0509</v>
      </c>
      <c r="C302" s="35"/>
      <c r="D302" s="35"/>
    </row>
    <row r="303" spans="1:4" x14ac:dyDescent="0.25">
      <c r="A303" s="35">
        <v>1.841727E-11</v>
      </c>
      <c r="B303" s="35">
        <v>119.45489999999999</v>
      </c>
      <c r="C303" s="35"/>
      <c r="D303" s="35"/>
    </row>
    <row r="304" spans="1:4" x14ac:dyDescent="0.25">
      <c r="A304" s="35">
        <v>1.568878E-11</v>
      </c>
      <c r="B304" s="35">
        <v>119.858</v>
      </c>
      <c r="C304" s="35"/>
      <c r="D304" s="35"/>
    </row>
    <row r="305" spans="1:4" x14ac:dyDescent="0.25">
      <c r="A305" s="35">
        <v>1.6598279999999999E-11</v>
      </c>
      <c r="B305" s="35">
        <v>120.26300000000001</v>
      </c>
      <c r="C305" s="35"/>
      <c r="D305" s="35"/>
    </row>
    <row r="306" spans="1:4" x14ac:dyDescent="0.25">
      <c r="A306" s="35">
        <v>1.705303E-11</v>
      </c>
      <c r="B306" s="35">
        <v>120.6671</v>
      </c>
      <c r="C306" s="35"/>
      <c r="D306" s="35"/>
    </row>
    <row r="307" spans="1:4" x14ac:dyDescent="0.25">
      <c r="A307" s="35">
        <v>1.6143530000000001E-11</v>
      </c>
      <c r="B307" s="35">
        <v>121.07210000000001</v>
      </c>
      <c r="C307" s="35"/>
      <c r="D307" s="35"/>
    </row>
    <row r="308" spans="1:4" x14ac:dyDescent="0.25">
      <c r="A308" s="35">
        <v>1.5006659999999999E-11</v>
      </c>
      <c r="B308" s="35">
        <v>121.4761</v>
      </c>
      <c r="C308" s="35"/>
      <c r="D308" s="35"/>
    </row>
    <row r="309" spans="1:4" x14ac:dyDescent="0.25">
      <c r="A309" s="35">
        <v>1.6825650000000001E-11</v>
      </c>
      <c r="B309" s="35">
        <v>121.88120000000001</v>
      </c>
      <c r="C309" s="35"/>
      <c r="D309" s="35"/>
    </row>
    <row r="310" spans="1:4" x14ac:dyDescent="0.25">
      <c r="A310" s="35">
        <v>1.7507770000000001E-11</v>
      </c>
      <c r="B310" s="35">
        <v>122.2852</v>
      </c>
      <c r="C310" s="35"/>
      <c r="D310" s="35"/>
    </row>
    <row r="311" spans="1:4" x14ac:dyDescent="0.25">
      <c r="A311" s="35">
        <v>1.6598279999999999E-11</v>
      </c>
      <c r="B311" s="35">
        <v>122.6893</v>
      </c>
      <c r="C311" s="35"/>
      <c r="D311" s="35"/>
    </row>
    <row r="312" spans="1:4" x14ac:dyDescent="0.25">
      <c r="A312" s="35">
        <v>1.6598279999999999E-11</v>
      </c>
      <c r="B312" s="35">
        <v>123.0943</v>
      </c>
      <c r="C312" s="35"/>
      <c r="D312" s="35"/>
    </row>
    <row r="313" spans="1:4" x14ac:dyDescent="0.25">
      <c r="A313" s="35">
        <v>1.6143530000000001E-11</v>
      </c>
      <c r="B313" s="35">
        <v>123.4983</v>
      </c>
      <c r="C313" s="35"/>
      <c r="D313" s="35"/>
    </row>
    <row r="314" spans="1:4" x14ac:dyDescent="0.25">
      <c r="A314" s="35">
        <v>1.705303E-11</v>
      </c>
      <c r="B314" s="35">
        <v>123.9024</v>
      </c>
      <c r="C314" s="35"/>
      <c r="D314" s="35"/>
    </row>
    <row r="315" spans="1:4" x14ac:dyDescent="0.25">
      <c r="A315" s="35">
        <v>1.477929E-11</v>
      </c>
      <c r="B315" s="35">
        <v>124.3064</v>
      </c>
      <c r="C315" s="35"/>
      <c r="D315" s="35"/>
    </row>
    <row r="316" spans="1:4" x14ac:dyDescent="0.25">
      <c r="A316" s="35">
        <v>1.6598279999999999E-11</v>
      </c>
      <c r="B316" s="35">
        <v>124.7115</v>
      </c>
      <c r="C316" s="35"/>
      <c r="D316" s="35"/>
    </row>
    <row r="317" spans="1:4" x14ac:dyDescent="0.25">
      <c r="A317" s="35">
        <v>1.705303E-11</v>
      </c>
      <c r="B317" s="35">
        <v>125.1155</v>
      </c>
      <c r="C317" s="35"/>
      <c r="D317" s="35"/>
    </row>
    <row r="318" spans="1:4" x14ac:dyDescent="0.25">
      <c r="A318" s="35">
        <v>1.6143530000000001E-11</v>
      </c>
      <c r="B318" s="35">
        <v>125.5196</v>
      </c>
      <c r="C318" s="35"/>
      <c r="D318" s="35"/>
    </row>
    <row r="319" spans="1:4" x14ac:dyDescent="0.25">
      <c r="A319" s="35">
        <v>1.568878E-11</v>
      </c>
      <c r="B319" s="35">
        <v>125.92359999999999</v>
      </c>
      <c r="C319" s="35"/>
      <c r="D319" s="35"/>
    </row>
    <row r="320" spans="1:4" x14ac:dyDescent="0.25">
      <c r="A320" s="35">
        <v>1.4324540000000001E-11</v>
      </c>
      <c r="B320" s="35">
        <v>126.32859999999999</v>
      </c>
      <c r="C320" s="35"/>
      <c r="D320" s="35"/>
    </row>
    <row r="321" spans="1:4" x14ac:dyDescent="0.25">
      <c r="A321" s="35">
        <v>1.705303E-11</v>
      </c>
      <c r="B321" s="35">
        <v>126.73269999999999</v>
      </c>
      <c r="C321" s="35"/>
      <c r="D321" s="35"/>
    </row>
    <row r="322" spans="1:4" x14ac:dyDescent="0.25">
      <c r="A322" s="35">
        <v>1.5006659999999999E-11</v>
      </c>
      <c r="B322" s="35">
        <v>127.1367</v>
      </c>
      <c r="C322" s="35"/>
      <c r="D322" s="35"/>
    </row>
    <row r="323" spans="1:4" x14ac:dyDescent="0.25">
      <c r="A323" s="35">
        <v>1.5916160000000002E-11</v>
      </c>
      <c r="B323" s="35">
        <v>127.5408</v>
      </c>
      <c r="C323" s="35"/>
      <c r="D323" s="35"/>
    </row>
    <row r="324" spans="1:4" x14ac:dyDescent="0.25">
      <c r="A324" s="35">
        <v>1.5916160000000002E-11</v>
      </c>
      <c r="B324" s="35">
        <v>127.9448</v>
      </c>
      <c r="C324" s="35"/>
      <c r="D324" s="35"/>
    </row>
    <row r="325" spans="1:4" x14ac:dyDescent="0.25">
      <c r="A325" s="35">
        <v>1.6143530000000001E-11</v>
      </c>
      <c r="B325" s="35">
        <v>128.34880000000001</v>
      </c>
      <c r="C325" s="35"/>
      <c r="D325" s="35"/>
    </row>
    <row r="326" spans="1:4" x14ac:dyDescent="0.25">
      <c r="A326" s="35">
        <v>1.5916160000000002E-11</v>
      </c>
      <c r="B326" s="35">
        <v>128.75389999999999</v>
      </c>
      <c r="C326" s="35"/>
      <c r="D326" s="35"/>
    </row>
    <row r="327" spans="1:4" x14ac:dyDescent="0.25">
      <c r="A327" s="35">
        <v>1.8872020000000001E-11</v>
      </c>
      <c r="B327" s="35">
        <v>129.15790000000001</v>
      </c>
      <c r="C327" s="35"/>
      <c r="D327" s="35"/>
    </row>
    <row r="328" spans="1:4" x14ac:dyDescent="0.25">
      <c r="A328" s="35">
        <v>1.6825650000000001E-11</v>
      </c>
      <c r="B328" s="35">
        <v>129.56299999999999</v>
      </c>
      <c r="C328" s="35"/>
      <c r="D328" s="35"/>
    </row>
    <row r="329" spans="1:4" x14ac:dyDescent="0.25">
      <c r="A329" s="35">
        <v>1.6825650000000001E-11</v>
      </c>
      <c r="B329" s="35">
        <v>129.96700000000001</v>
      </c>
      <c r="C329" s="35"/>
      <c r="D329" s="35"/>
    </row>
    <row r="330" spans="1:4" x14ac:dyDescent="0.25">
      <c r="A330" s="35">
        <v>1.5916160000000002E-11</v>
      </c>
      <c r="B330" s="35">
        <v>130.37</v>
      </c>
      <c r="C330" s="35"/>
      <c r="D330" s="35"/>
    </row>
    <row r="331" spans="1:4" x14ac:dyDescent="0.25">
      <c r="A331" s="35">
        <v>1.5916160000000002E-11</v>
      </c>
      <c r="B331" s="35">
        <v>130.77610000000001</v>
      </c>
      <c r="C331" s="35"/>
      <c r="D331" s="35"/>
    </row>
    <row r="332" spans="1:4" x14ac:dyDescent="0.25">
      <c r="A332" s="35">
        <v>1.546141E-11</v>
      </c>
      <c r="B332" s="35">
        <v>131.18010000000001</v>
      </c>
      <c r="C332" s="35"/>
      <c r="D332" s="35"/>
    </row>
    <row r="333" spans="1:4" x14ac:dyDescent="0.25">
      <c r="A333" s="35">
        <v>1.6598279999999999E-11</v>
      </c>
      <c r="B333" s="35">
        <v>131.58519999999999</v>
      </c>
      <c r="C333" s="35"/>
      <c r="D333" s="35"/>
    </row>
    <row r="334" spans="1:4" x14ac:dyDescent="0.25">
      <c r="A334" s="35">
        <v>1.5916160000000002E-11</v>
      </c>
      <c r="B334" s="35">
        <v>131.99019999999999</v>
      </c>
      <c r="C334" s="35"/>
      <c r="D334" s="35"/>
    </row>
    <row r="335" spans="1:4" x14ac:dyDescent="0.25">
      <c r="A335" s="35">
        <v>1.4551920000000001E-11</v>
      </c>
      <c r="B335" s="35">
        <v>132.39420000000001</v>
      </c>
      <c r="C335" s="35"/>
      <c r="D335" s="35"/>
    </row>
    <row r="336" spans="1:4" x14ac:dyDescent="0.25">
      <c r="A336" s="35">
        <v>1.6143530000000001E-11</v>
      </c>
      <c r="B336" s="35">
        <v>132.79929999999999</v>
      </c>
      <c r="C336" s="35"/>
      <c r="D336" s="35"/>
    </row>
    <row r="337" spans="1:4" x14ac:dyDescent="0.25">
      <c r="A337" s="35">
        <v>1.5916160000000002E-11</v>
      </c>
      <c r="B337" s="35">
        <v>133.20330000000001</v>
      </c>
      <c r="C337" s="35"/>
      <c r="D337" s="35"/>
    </row>
    <row r="338" spans="1:4" x14ac:dyDescent="0.25">
      <c r="A338" s="35">
        <v>1.7507770000000001E-11</v>
      </c>
      <c r="B338" s="35">
        <v>133.60839999999999</v>
      </c>
      <c r="C338" s="35"/>
      <c r="D338" s="35"/>
    </row>
    <row r="339" spans="1:4" x14ac:dyDescent="0.25">
      <c r="A339" s="35">
        <v>2.000888E-11</v>
      </c>
      <c r="B339" s="35">
        <v>134.01339999999999</v>
      </c>
      <c r="C339" s="35"/>
      <c r="D339" s="35"/>
    </row>
    <row r="340" spans="1:4" x14ac:dyDescent="0.25">
      <c r="A340" s="35">
        <v>1.8189889999999999E-11</v>
      </c>
      <c r="B340" s="35">
        <v>134.41739999999999</v>
      </c>
      <c r="C340" s="35"/>
      <c r="D340" s="35"/>
    </row>
    <row r="341" spans="1:4" x14ac:dyDescent="0.25">
      <c r="A341" s="35">
        <v>1.705303E-11</v>
      </c>
      <c r="B341" s="35">
        <v>134.82149999999999</v>
      </c>
      <c r="C341" s="35"/>
      <c r="D341" s="35"/>
    </row>
    <row r="342" spans="1:4" x14ac:dyDescent="0.25">
      <c r="A342" s="35">
        <v>1.8189889999999999E-11</v>
      </c>
      <c r="B342" s="35">
        <v>135.22649999999999</v>
      </c>
      <c r="C342" s="35"/>
      <c r="D342" s="35"/>
    </row>
    <row r="343" spans="1:4" x14ac:dyDescent="0.25">
      <c r="A343" s="35">
        <v>1.7962519999999999E-11</v>
      </c>
      <c r="B343" s="35">
        <v>135.63059999999999</v>
      </c>
      <c r="C343" s="35"/>
      <c r="D343" s="35"/>
    </row>
    <row r="344" spans="1:4" x14ac:dyDescent="0.25">
      <c r="A344" s="35">
        <v>1.5916160000000002E-11</v>
      </c>
      <c r="B344" s="35">
        <v>136.03360000000001</v>
      </c>
      <c r="C344" s="35"/>
      <c r="D344" s="35"/>
    </row>
    <row r="345" spans="1:4" x14ac:dyDescent="0.25">
      <c r="A345" s="35">
        <v>1.705303E-11</v>
      </c>
      <c r="B345" s="35">
        <v>136.43860000000001</v>
      </c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70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1.679154655000001E-11</v>
      </c>
      <c r="B7" s="37">
        <f>STDEV(A9:A208)/SQRT(200)</f>
        <v>7.0085926858830188E-14</v>
      </c>
      <c r="C7" s="37">
        <f>AVERAGE(C9:C208)</f>
        <v>-1.9344952255000002E-11</v>
      </c>
      <c r="D7" s="37">
        <f>STDEV(C9:C208)/SQRT(200)</f>
        <v>2.1607480494535099E-13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1.6825650000000001E-11</v>
      </c>
      <c r="B9" s="35">
        <v>0.30002980000000001</v>
      </c>
      <c r="C9" s="35">
        <v>-1.8189889999999999E-11</v>
      </c>
      <c r="D9" s="35">
        <v>0.30003020000000002</v>
      </c>
    </row>
    <row r="10" spans="1:4" x14ac:dyDescent="0.25">
      <c r="A10" s="35">
        <v>1.568878E-11</v>
      </c>
      <c r="B10" s="35">
        <v>0.98409840000000004</v>
      </c>
      <c r="C10" s="35">
        <v>-2.0236259999999999E-11</v>
      </c>
      <c r="D10" s="35">
        <v>0.9840989</v>
      </c>
    </row>
    <row r="11" spans="1:4" x14ac:dyDescent="0.25">
      <c r="A11" s="35">
        <v>1.6598279999999999E-11</v>
      </c>
      <c r="B11" s="35">
        <v>1.3881380000000001</v>
      </c>
      <c r="C11" s="35">
        <v>-1.773515E-11</v>
      </c>
      <c r="D11" s="35">
        <v>1.3891389999999999</v>
      </c>
    </row>
    <row r="12" spans="1:4" x14ac:dyDescent="0.25">
      <c r="A12" s="35">
        <v>1.568878E-11</v>
      </c>
      <c r="B12" s="35">
        <v>1.792179</v>
      </c>
      <c r="C12" s="35">
        <v>-2.2055250000000001E-11</v>
      </c>
      <c r="D12" s="35">
        <v>1.7941800000000001</v>
      </c>
    </row>
    <row r="13" spans="1:4" x14ac:dyDescent="0.25">
      <c r="A13" s="35">
        <v>1.6598279999999999E-11</v>
      </c>
      <c r="B13" s="35">
        <v>2.1962190000000001</v>
      </c>
      <c r="C13" s="35">
        <v>-2.000888E-11</v>
      </c>
      <c r="D13" s="35">
        <v>2.1982200000000001</v>
      </c>
    </row>
    <row r="14" spans="1:4" x14ac:dyDescent="0.25">
      <c r="A14" s="35">
        <v>1.8189889999999999E-11</v>
      </c>
      <c r="B14" s="35">
        <v>2.60026</v>
      </c>
      <c r="C14" s="35">
        <v>-2.1600499999999999E-11</v>
      </c>
      <c r="D14" s="35">
        <v>2.60426</v>
      </c>
    </row>
    <row r="15" spans="1:4" x14ac:dyDescent="0.25">
      <c r="A15" s="35">
        <v>2.0691000000000001E-11</v>
      </c>
      <c r="B15" s="35">
        <v>3.0053000000000001</v>
      </c>
      <c r="C15" s="35">
        <v>-2.0691000000000001E-11</v>
      </c>
      <c r="D15" s="35">
        <v>3.0083009999999999</v>
      </c>
    </row>
    <row r="16" spans="1:4" x14ac:dyDescent="0.25">
      <c r="A16" s="35">
        <v>1.6598279999999999E-11</v>
      </c>
      <c r="B16" s="35">
        <v>3.409341</v>
      </c>
      <c r="C16" s="35">
        <v>-1.7507770000000001E-11</v>
      </c>
      <c r="D16" s="35">
        <v>3.4123420000000002</v>
      </c>
    </row>
    <row r="17" spans="1:4" x14ac:dyDescent="0.25">
      <c r="A17" s="35">
        <v>1.5234040000000001E-11</v>
      </c>
      <c r="B17" s="35">
        <v>3.8143820000000002</v>
      </c>
      <c r="C17" s="35">
        <v>-2.0236259999999999E-11</v>
      </c>
      <c r="D17" s="35">
        <v>3.8173819999999998</v>
      </c>
    </row>
    <row r="18" spans="1:4" x14ac:dyDescent="0.25">
      <c r="A18" s="35">
        <v>1.568878E-11</v>
      </c>
      <c r="B18" s="35">
        <v>4.2184210000000002</v>
      </c>
      <c r="C18" s="35">
        <v>-1.932676E-11</v>
      </c>
      <c r="D18" s="35">
        <v>4.2224219999999999</v>
      </c>
    </row>
    <row r="19" spans="1:4" x14ac:dyDescent="0.25">
      <c r="A19" s="35">
        <v>1.5234040000000001E-11</v>
      </c>
      <c r="B19" s="35">
        <v>4.6224619999999996</v>
      </c>
      <c r="C19" s="35">
        <v>-1.8189889999999999E-11</v>
      </c>
      <c r="D19" s="35">
        <v>4.6264630000000002</v>
      </c>
    </row>
    <row r="20" spans="1:4" x14ac:dyDescent="0.25">
      <c r="A20" s="35">
        <v>1.841727E-11</v>
      </c>
      <c r="B20" s="35">
        <v>5.0265029999999999</v>
      </c>
      <c r="C20" s="35">
        <v>-1.8189889999999999E-11</v>
      </c>
      <c r="D20" s="35">
        <v>5.0315029999999998</v>
      </c>
    </row>
    <row r="21" spans="1:4" x14ac:dyDescent="0.25">
      <c r="A21" s="35">
        <v>1.7962519999999999E-11</v>
      </c>
      <c r="B21" s="35">
        <v>5.4295429999999998</v>
      </c>
      <c r="C21" s="35">
        <v>-1.932676E-11</v>
      </c>
      <c r="D21" s="35">
        <v>5.4355440000000002</v>
      </c>
    </row>
    <row r="22" spans="1:4" x14ac:dyDescent="0.25">
      <c r="A22" s="35">
        <v>1.6598279999999999E-11</v>
      </c>
      <c r="B22" s="35">
        <v>5.8345830000000003</v>
      </c>
      <c r="C22" s="35">
        <v>-2.2737370000000001E-11</v>
      </c>
      <c r="D22" s="35">
        <v>5.8405839999999998</v>
      </c>
    </row>
    <row r="23" spans="1:4" x14ac:dyDescent="0.25">
      <c r="A23" s="35">
        <v>1.6598279999999999E-11</v>
      </c>
      <c r="B23" s="35">
        <v>6.2386239999999997</v>
      </c>
      <c r="C23" s="35">
        <v>-2.296474E-11</v>
      </c>
      <c r="D23" s="35">
        <v>6.2446250000000001</v>
      </c>
    </row>
    <row r="24" spans="1:4" x14ac:dyDescent="0.25">
      <c r="A24" s="35">
        <v>1.7962519999999999E-11</v>
      </c>
      <c r="B24" s="35">
        <v>6.6426639999999999</v>
      </c>
      <c r="C24" s="35">
        <v>-1.705303E-11</v>
      </c>
      <c r="D24" s="35">
        <v>6.6486650000000003</v>
      </c>
    </row>
    <row r="25" spans="1:4" x14ac:dyDescent="0.25">
      <c r="A25" s="35">
        <v>1.7962519999999999E-11</v>
      </c>
      <c r="B25" s="35">
        <v>7.0467050000000002</v>
      </c>
      <c r="C25" s="35">
        <v>-2.296474E-11</v>
      </c>
      <c r="D25" s="35">
        <v>7.0527049999999996</v>
      </c>
    </row>
    <row r="26" spans="1:4" x14ac:dyDescent="0.25">
      <c r="A26" s="35">
        <v>1.7280399999999999E-11</v>
      </c>
      <c r="B26" s="35">
        <v>7.4517449999999998</v>
      </c>
      <c r="C26" s="35">
        <v>-1.864464E-11</v>
      </c>
      <c r="D26" s="35">
        <v>7.4567459999999999</v>
      </c>
    </row>
    <row r="27" spans="1:4" x14ac:dyDescent="0.25">
      <c r="A27" s="35">
        <v>1.705303E-11</v>
      </c>
      <c r="B27" s="35">
        <v>7.8557860000000002</v>
      </c>
      <c r="C27" s="35">
        <v>-1.568878E-11</v>
      </c>
      <c r="D27" s="35">
        <v>7.8617860000000004</v>
      </c>
    </row>
    <row r="28" spans="1:4" x14ac:dyDescent="0.25">
      <c r="A28" s="35">
        <v>1.705303E-11</v>
      </c>
      <c r="B28" s="35">
        <v>8.2598260000000003</v>
      </c>
      <c r="C28" s="35">
        <v>-1.8872020000000001E-11</v>
      </c>
      <c r="D28" s="35">
        <v>8.2668269999999993</v>
      </c>
    </row>
    <row r="29" spans="1:4" x14ac:dyDescent="0.25">
      <c r="A29" s="35">
        <v>1.7280399999999999E-11</v>
      </c>
      <c r="B29" s="35">
        <v>8.664866</v>
      </c>
      <c r="C29" s="35">
        <v>-1.8189889999999999E-11</v>
      </c>
      <c r="D29" s="35">
        <v>8.6708669999999994</v>
      </c>
    </row>
    <row r="30" spans="1:4" x14ac:dyDescent="0.25">
      <c r="A30" s="35">
        <v>1.63709E-11</v>
      </c>
      <c r="B30" s="35">
        <v>9.0679060000000007</v>
      </c>
      <c r="C30" s="35">
        <v>-2.4328980000000001E-11</v>
      </c>
      <c r="D30" s="35">
        <v>9.0749080000000006</v>
      </c>
    </row>
    <row r="31" spans="1:4" x14ac:dyDescent="0.25">
      <c r="A31" s="35">
        <v>1.705303E-11</v>
      </c>
      <c r="B31" s="35">
        <v>9.4719470000000001</v>
      </c>
      <c r="C31" s="35">
        <v>-2.0236259999999999E-11</v>
      </c>
      <c r="D31" s="35">
        <v>9.4799480000000003</v>
      </c>
    </row>
    <row r="32" spans="1:4" x14ac:dyDescent="0.25">
      <c r="A32" s="35">
        <v>1.6825650000000001E-11</v>
      </c>
      <c r="B32" s="35">
        <v>9.8759870000000003</v>
      </c>
      <c r="C32" s="35">
        <v>-1.8872020000000001E-11</v>
      </c>
      <c r="D32" s="35">
        <v>9.8849889999999991</v>
      </c>
    </row>
    <row r="33" spans="1:4" x14ac:dyDescent="0.25">
      <c r="A33" s="35">
        <v>1.6825650000000001E-11</v>
      </c>
      <c r="B33" s="35">
        <v>10.28003</v>
      </c>
      <c r="C33" s="35">
        <v>-1.8189889999999999E-11</v>
      </c>
      <c r="D33" s="35">
        <v>10.28903</v>
      </c>
    </row>
    <row r="34" spans="1:4" x14ac:dyDescent="0.25">
      <c r="A34" s="35">
        <v>1.5916160000000002E-11</v>
      </c>
      <c r="B34" s="35">
        <v>10.68407</v>
      </c>
      <c r="C34" s="35">
        <v>-1.9554139999999999E-11</v>
      </c>
      <c r="D34" s="35">
        <v>10.693070000000001</v>
      </c>
    </row>
    <row r="35" spans="1:4" x14ac:dyDescent="0.25">
      <c r="A35" s="35">
        <v>1.841727E-11</v>
      </c>
      <c r="B35" s="35">
        <v>11.08811</v>
      </c>
      <c r="C35" s="35">
        <v>-1.9099390000000001E-11</v>
      </c>
      <c r="D35" s="35">
        <v>11.09811</v>
      </c>
    </row>
    <row r="36" spans="1:4" x14ac:dyDescent="0.25">
      <c r="A36" s="35">
        <v>1.773515E-11</v>
      </c>
      <c r="B36" s="35">
        <v>11.49315</v>
      </c>
      <c r="C36" s="35">
        <v>-2.2737370000000001E-11</v>
      </c>
      <c r="D36" s="35">
        <v>11.501150000000001</v>
      </c>
    </row>
    <row r="37" spans="1:4" x14ac:dyDescent="0.25">
      <c r="A37" s="35">
        <v>1.773515E-11</v>
      </c>
      <c r="B37" s="35">
        <v>11.89819</v>
      </c>
      <c r="C37" s="35">
        <v>-1.2732930000000001E-11</v>
      </c>
      <c r="D37" s="35">
        <v>11.90719</v>
      </c>
    </row>
    <row r="38" spans="1:4" x14ac:dyDescent="0.25">
      <c r="A38" s="35">
        <v>1.6598279999999999E-11</v>
      </c>
      <c r="B38" s="35">
        <v>12.30223</v>
      </c>
      <c r="C38" s="35">
        <v>-2.5465849999999999E-11</v>
      </c>
      <c r="D38" s="35">
        <v>12.31123</v>
      </c>
    </row>
    <row r="39" spans="1:4" x14ac:dyDescent="0.25">
      <c r="A39" s="35">
        <v>1.773515E-11</v>
      </c>
      <c r="B39" s="35">
        <v>12.70627</v>
      </c>
      <c r="C39" s="35">
        <v>-2.4556359999999999E-11</v>
      </c>
      <c r="D39" s="35">
        <v>12.71627</v>
      </c>
    </row>
    <row r="40" spans="1:4" x14ac:dyDescent="0.25">
      <c r="A40" s="35">
        <v>1.8189889999999999E-11</v>
      </c>
      <c r="B40" s="35">
        <v>13.11031</v>
      </c>
      <c r="C40" s="35">
        <v>-1.7962519999999999E-11</v>
      </c>
      <c r="D40" s="35">
        <v>13.121309999999999</v>
      </c>
    </row>
    <row r="41" spans="1:4" x14ac:dyDescent="0.25">
      <c r="A41" s="35">
        <v>1.773515E-11</v>
      </c>
      <c r="B41" s="35">
        <v>13.51435</v>
      </c>
      <c r="C41" s="35">
        <v>-1.9554139999999999E-11</v>
      </c>
      <c r="D41" s="35">
        <v>13.52535</v>
      </c>
    </row>
    <row r="42" spans="1:4" x14ac:dyDescent="0.25">
      <c r="A42" s="35">
        <v>1.63709E-11</v>
      </c>
      <c r="B42" s="35">
        <v>13.91939</v>
      </c>
      <c r="C42" s="35">
        <v>-2.000888E-11</v>
      </c>
      <c r="D42" s="35">
        <v>13.92939</v>
      </c>
    </row>
    <row r="43" spans="1:4" x14ac:dyDescent="0.25">
      <c r="A43" s="35">
        <v>1.7962519999999999E-11</v>
      </c>
      <c r="B43" s="35">
        <v>14.32343</v>
      </c>
      <c r="C43" s="35">
        <v>-2.0691000000000001E-11</v>
      </c>
      <c r="D43" s="35">
        <v>14.33343</v>
      </c>
    </row>
    <row r="44" spans="1:4" x14ac:dyDescent="0.25">
      <c r="A44" s="35">
        <v>1.773515E-11</v>
      </c>
      <c r="B44" s="35">
        <v>14.72747</v>
      </c>
      <c r="C44" s="35">
        <v>-2.4556359999999999E-11</v>
      </c>
      <c r="D44" s="35">
        <v>14.73747</v>
      </c>
    </row>
    <row r="45" spans="1:4" x14ac:dyDescent="0.25">
      <c r="A45" s="35">
        <v>1.7962519999999999E-11</v>
      </c>
      <c r="B45" s="35">
        <v>15.13151</v>
      </c>
      <c r="C45" s="35">
        <v>-2.0236259999999999E-11</v>
      </c>
      <c r="D45" s="35">
        <v>15.14251</v>
      </c>
    </row>
    <row r="46" spans="1:4" x14ac:dyDescent="0.25">
      <c r="A46" s="35">
        <v>1.63709E-11</v>
      </c>
      <c r="B46" s="35">
        <v>15.535550000000001</v>
      </c>
      <c r="C46" s="35">
        <v>-1.29603E-11</v>
      </c>
      <c r="D46" s="35">
        <v>15.546559999999999</v>
      </c>
    </row>
    <row r="47" spans="1:4" x14ac:dyDescent="0.25">
      <c r="A47" s="35">
        <v>1.546141E-11</v>
      </c>
      <c r="B47" s="35">
        <v>15.939590000000001</v>
      </c>
      <c r="C47" s="35">
        <v>-1.5006659999999999E-11</v>
      </c>
      <c r="D47" s="35">
        <v>15.95059</v>
      </c>
    </row>
    <row r="48" spans="1:4" x14ac:dyDescent="0.25">
      <c r="A48" s="35">
        <v>1.7280399999999999E-11</v>
      </c>
      <c r="B48" s="35">
        <v>16.343630000000001</v>
      </c>
      <c r="C48" s="35">
        <v>-2.0236259999999999E-11</v>
      </c>
      <c r="D48" s="35">
        <v>16.35464</v>
      </c>
    </row>
    <row r="49" spans="1:4" x14ac:dyDescent="0.25">
      <c r="A49" s="35">
        <v>1.5916160000000002E-11</v>
      </c>
      <c r="B49" s="35">
        <v>16.747669999999999</v>
      </c>
      <c r="C49" s="35">
        <v>-2.000888E-11</v>
      </c>
      <c r="D49" s="35">
        <v>16.758679999999998</v>
      </c>
    </row>
    <row r="50" spans="1:4" x14ac:dyDescent="0.25">
      <c r="A50" s="35">
        <v>1.7962519999999999E-11</v>
      </c>
      <c r="B50" s="35">
        <v>17.151720000000001</v>
      </c>
      <c r="C50" s="35">
        <v>-2.137313E-11</v>
      </c>
      <c r="D50" s="35">
        <v>17.16272</v>
      </c>
    </row>
    <row r="51" spans="1:4" x14ac:dyDescent="0.25">
      <c r="A51" s="35">
        <v>1.546141E-11</v>
      </c>
      <c r="B51" s="35">
        <v>17.556760000000001</v>
      </c>
      <c r="C51" s="35">
        <v>-2.296474E-11</v>
      </c>
      <c r="D51" s="35">
        <v>17.566759999999999</v>
      </c>
    </row>
    <row r="52" spans="1:4" x14ac:dyDescent="0.25">
      <c r="A52" s="35">
        <v>1.6598279999999999E-11</v>
      </c>
      <c r="B52" s="35">
        <v>17.962800000000001</v>
      </c>
      <c r="C52" s="35">
        <v>-1.9099390000000001E-11</v>
      </c>
      <c r="D52" s="35">
        <v>17.970800000000001</v>
      </c>
    </row>
    <row r="53" spans="1:4" x14ac:dyDescent="0.25">
      <c r="A53" s="35">
        <v>1.705303E-11</v>
      </c>
      <c r="B53" s="35">
        <v>18.36684</v>
      </c>
      <c r="C53" s="35">
        <v>-1.9099390000000001E-11</v>
      </c>
      <c r="D53" s="35">
        <v>18.374839999999999</v>
      </c>
    </row>
    <row r="54" spans="1:4" x14ac:dyDescent="0.25">
      <c r="A54" s="35">
        <v>1.705303E-11</v>
      </c>
      <c r="B54" s="35">
        <v>18.770879999999998</v>
      </c>
      <c r="C54" s="35">
        <v>-1.6598279999999999E-11</v>
      </c>
      <c r="D54" s="35">
        <v>18.779879999999999</v>
      </c>
    </row>
    <row r="55" spans="1:4" x14ac:dyDescent="0.25">
      <c r="A55" s="35">
        <v>1.6825650000000001E-11</v>
      </c>
      <c r="B55" s="35">
        <v>19.17492</v>
      </c>
      <c r="C55" s="35">
        <v>-2.0463630000000001E-11</v>
      </c>
      <c r="D55" s="35">
        <v>19.183920000000001</v>
      </c>
    </row>
    <row r="56" spans="1:4" x14ac:dyDescent="0.25">
      <c r="A56" s="35">
        <v>1.841727E-11</v>
      </c>
      <c r="B56" s="35">
        <v>19.578959999999999</v>
      </c>
      <c r="C56" s="35">
        <v>-2.3419490000000001E-11</v>
      </c>
      <c r="D56" s="35">
        <v>19.586960000000001</v>
      </c>
    </row>
    <row r="57" spans="1:4" x14ac:dyDescent="0.25">
      <c r="A57" s="35">
        <v>1.7280399999999999E-11</v>
      </c>
      <c r="B57" s="35">
        <v>19.981999999999999</v>
      </c>
      <c r="C57" s="35">
        <v>-2.1145749999999998E-11</v>
      </c>
      <c r="D57" s="35">
        <v>19.992000000000001</v>
      </c>
    </row>
    <row r="58" spans="1:4" x14ac:dyDescent="0.25">
      <c r="A58" s="35">
        <v>1.5234040000000001E-11</v>
      </c>
      <c r="B58" s="35">
        <v>20.387039999999999</v>
      </c>
      <c r="C58" s="35">
        <v>-1.5234040000000001E-11</v>
      </c>
      <c r="D58" s="35">
        <v>20.396039999999999</v>
      </c>
    </row>
    <row r="59" spans="1:4" x14ac:dyDescent="0.25">
      <c r="A59" s="35">
        <v>1.5006659999999999E-11</v>
      </c>
      <c r="B59" s="35">
        <v>20.791080000000001</v>
      </c>
      <c r="C59" s="35">
        <v>-2.0463630000000001E-11</v>
      </c>
      <c r="D59" s="35">
        <v>20.800080000000001</v>
      </c>
    </row>
    <row r="60" spans="1:4" x14ac:dyDescent="0.25">
      <c r="A60" s="35">
        <v>1.773515E-11</v>
      </c>
      <c r="B60" s="35">
        <v>21.196120000000001</v>
      </c>
      <c r="C60" s="35">
        <v>-1.6143530000000001E-11</v>
      </c>
      <c r="D60" s="35">
        <v>21.205120000000001</v>
      </c>
    </row>
    <row r="61" spans="1:4" x14ac:dyDescent="0.25">
      <c r="A61" s="35">
        <v>1.568878E-11</v>
      </c>
      <c r="B61" s="35">
        <v>21.60116</v>
      </c>
      <c r="C61" s="35">
        <v>-1.8872020000000001E-11</v>
      </c>
      <c r="D61" s="35">
        <v>21.609159999999999</v>
      </c>
    </row>
    <row r="62" spans="1:4" x14ac:dyDescent="0.25">
      <c r="A62" s="35">
        <v>1.6825650000000001E-11</v>
      </c>
      <c r="B62" s="35">
        <v>22.004200000000001</v>
      </c>
      <c r="C62" s="35">
        <v>-2.1827869999999999E-11</v>
      </c>
      <c r="D62" s="35">
        <v>22.013200000000001</v>
      </c>
    </row>
    <row r="63" spans="1:4" x14ac:dyDescent="0.25">
      <c r="A63" s="35">
        <v>1.6825650000000001E-11</v>
      </c>
      <c r="B63" s="35">
        <v>22.408239999999999</v>
      </c>
      <c r="C63" s="35">
        <v>-1.773515E-11</v>
      </c>
      <c r="D63" s="35">
        <v>22.41724</v>
      </c>
    </row>
    <row r="64" spans="1:4" x14ac:dyDescent="0.25">
      <c r="A64" s="35">
        <v>1.5916160000000002E-11</v>
      </c>
      <c r="B64" s="35">
        <v>22.813279999999999</v>
      </c>
      <c r="C64" s="35">
        <v>-1.546141E-11</v>
      </c>
      <c r="D64" s="35">
        <v>22.821280000000002</v>
      </c>
    </row>
    <row r="65" spans="1:4" x14ac:dyDescent="0.25">
      <c r="A65" s="35">
        <v>1.773515E-11</v>
      </c>
      <c r="B65" s="35">
        <v>23.217320000000001</v>
      </c>
      <c r="C65" s="35">
        <v>-1.8189889999999999E-11</v>
      </c>
      <c r="D65" s="35">
        <v>23.22532</v>
      </c>
    </row>
    <row r="66" spans="1:4" x14ac:dyDescent="0.25">
      <c r="A66" s="35">
        <v>1.8872020000000001E-11</v>
      </c>
      <c r="B66" s="35">
        <v>23.621359999999999</v>
      </c>
      <c r="C66" s="35">
        <v>-1.8189889999999999E-11</v>
      </c>
      <c r="D66" s="35">
        <v>23.63036</v>
      </c>
    </row>
    <row r="67" spans="1:4" x14ac:dyDescent="0.25">
      <c r="A67" s="35">
        <v>1.5234040000000001E-11</v>
      </c>
      <c r="B67" s="35">
        <v>24.0274</v>
      </c>
      <c r="C67" s="35">
        <v>-2.3419490000000001E-11</v>
      </c>
      <c r="D67" s="35">
        <v>24.034400000000002</v>
      </c>
    </row>
    <row r="68" spans="1:4" x14ac:dyDescent="0.25">
      <c r="A68" s="35">
        <v>1.773515E-11</v>
      </c>
      <c r="B68" s="35">
        <v>24.430440000000001</v>
      </c>
      <c r="C68" s="35">
        <v>-1.773515E-11</v>
      </c>
      <c r="D68" s="35">
        <v>24.439440000000001</v>
      </c>
    </row>
    <row r="69" spans="1:4" x14ac:dyDescent="0.25">
      <c r="A69" s="35">
        <v>1.5234040000000001E-11</v>
      </c>
      <c r="B69" s="35">
        <v>24.83548</v>
      </c>
      <c r="C69" s="35">
        <v>-1.6825650000000001E-11</v>
      </c>
      <c r="D69" s="35">
        <v>24.84348</v>
      </c>
    </row>
    <row r="70" spans="1:4" x14ac:dyDescent="0.25">
      <c r="A70" s="35">
        <v>1.705303E-11</v>
      </c>
      <c r="B70" s="35">
        <v>25.239519999999999</v>
      </c>
      <c r="C70" s="35">
        <v>-1.773515E-11</v>
      </c>
      <c r="D70" s="35">
        <v>25.247520000000002</v>
      </c>
    </row>
    <row r="71" spans="1:4" x14ac:dyDescent="0.25">
      <c r="A71" s="35">
        <v>1.6825650000000001E-11</v>
      </c>
      <c r="B71" s="35">
        <v>25.643560000000001</v>
      </c>
      <c r="C71" s="35">
        <v>-2.4556359999999999E-11</v>
      </c>
      <c r="D71" s="35">
        <v>25.652570000000001</v>
      </c>
    </row>
    <row r="72" spans="1:4" x14ac:dyDescent="0.25">
      <c r="A72" s="35">
        <v>1.705303E-11</v>
      </c>
      <c r="B72" s="35">
        <v>26.047599999999999</v>
      </c>
      <c r="C72" s="35">
        <v>-2.1827869999999999E-11</v>
      </c>
      <c r="D72" s="35">
        <v>26.056609999999999</v>
      </c>
    </row>
    <row r="73" spans="1:4" x14ac:dyDescent="0.25">
      <c r="A73" s="35">
        <v>1.63709E-11</v>
      </c>
      <c r="B73" s="35">
        <v>26.452639999999999</v>
      </c>
      <c r="C73" s="35">
        <v>-2.2055250000000001E-11</v>
      </c>
      <c r="D73" s="35">
        <v>26.460650000000001</v>
      </c>
    </row>
    <row r="74" spans="1:4" x14ac:dyDescent="0.25">
      <c r="A74" s="35">
        <v>1.773515E-11</v>
      </c>
      <c r="B74" s="35">
        <v>26.85669</v>
      </c>
      <c r="C74" s="35">
        <v>-1.0913940000000001E-11</v>
      </c>
      <c r="D74" s="35">
        <v>26.86469</v>
      </c>
    </row>
    <row r="75" spans="1:4" x14ac:dyDescent="0.25">
      <c r="A75" s="35">
        <v>1.773515E-11</v>
      </c>
      <c r="B75" s="35">
        <v>27.26173</v>
      </c>
      <c r="C75" s="35">
        <v>-2.3192109999999999E-11</v>
      </c>
      <c r="D75" s="35">
        <v>27.269729999999999</v>
      </c>
    </row>
    <row r="76" spans="1:4" x14ac:dyDescent="0.25">
      <c r="A76" s="35">
        <v>1.7962519999999999E-11</v>
      </c>
      <c r="B76" s="35">
        <v>27.66677</v>
      </c>
      <c r="C76" s="35">
        <v>-2.2055250000000001E-11</v>
      </c>
      <c r="D76" s="35">
        <v>27.673770000000001</v>
      </c>
    </row>
    <row r="77" spans="1:4" x14ac:dyDescent="0.25">
      <c r="A77" s="35">
        <v>1.773515E-11</v>
      </c>
      <c r="B77" s="35">
        <v>28.070810000000002</v>
      </c>
      <c r="C77" s="35">
        <v>-9.3223210000000004E-12</v>
      </c>
      <c r="D77" s="35">
        <v>28.077809999999999</v>
      </c>
    </row>
    <row r="78" spans="1:4" x14ac:dyDescent="0.25">
      <c r="A78" s="35">
        <v>1.6598279999999999E-11</v>
      </c>
      <c r="B78" s="35">
        <v>28.47485</v>
      </c>
      <c r="C78" s="35">
        <v>-1.705303E-11</v>
      </c>
      <c r="D78" s="35">
        <v>28.48085</v>
      </c>
    </row>
    <row r="79" spans="1:4" x14ac:dyDescent="0.25">
      <c r="A79" s="35">
        <v>1.5916160000000002E-11</v>
      </c>
      <c r="B79" s="35">
        <v>28.878889999999998</v>
      </c>
      <c r="C79" s="35">
        <v>-1.6598279999999999E-11</v>
      </c>
      <c r="D79" s="35">
        <v>28.884889999999999</v>
      </c>
    </row>
    <row r="80" spans="1:4" x14ac:dyDescent="0.25">
      <c r="A80" s="35">
        <v>1.9099390000000001E-11</v>
      </c>
      <c r="B80" s="35">
        <v>29.283930000000002</v>
      </c>
      <c r="C80" s="35">
        <v>-1.8189889999999999E-11</v>
      </c>
      <c r="D80" s="35">
        <v>29.288930000000001</v>
      </c>
    </row>
    <row r="81" spans="1:4" x14ac:dyDescent="0.25">
      <c r="A81" s="35">
        <v>1.6598279999999999E-11</v>
      </c>
      <c r="B81" s="35">
        <v>29.686969999999999</v>
      </c>
      <c r="C81" s="35">
        <v>-2.0236259999999999E-11</v>
      </c>
      <c r="D81" s="35">
        <v>29.69397</v>
      </c>
    </row>
    <row r="82" spans="1:4" x14ac:dyDescent="0.25">
      <c r="A82" s="35">
        <v>1.8189889999999999E-11</v>
      </c>
      <c r="B82" s="35">
        <v>30.091010000000001</v>
      </c>
      <c r="C82" s="35">
        <v>-2.1827869999999999E-11</v>
      </c>
      <c r="D82" s="35">
        <v>30.101009999999999</v>
      </c>
    </row>
    <row r="83" spans="1:4" x14ac:dyDescent="0.25">
      <c r="A83" s="35">
        <v>1.7280399999999999E-11</v>
      </c>
      <c r="B83" s="35">
        <v>30.497050000000002</v>
      </c>
      <c r="C83" s="35">
        <v>-2.1600499999999999E-11</v>
      </c>
      <c r="D83" s="35">
        <v>30.505050000000001</v>
      </c>
    </row>
    <row r="84" spans="1:4" x14ac:dyDescent="0.25">
      <c r="A84" s="35">
        <v>1.773515E-11</v>
      </c>
      <c r="B84" s="35">
        <v>30.90109</v>
      </c>
      <c r="C84" s="35">
        <v>-1.8189889999999999E-11</v>
      </c>
      <c r="D84" s="35">
        <v>30.91009</v>
      </c>
    </row>
    <row r="85" spans="1:4" x14ac:dyDescent="0.25">
      <c r="A85" s="35">
        <v>1.6825650000000001E-11</v>
      </c>
      <c r="B85" s="35">
        <v>31.305129999999998</v>
      </c>
      <c r="C85" s="35">
        <v>-1.7962519999999999E-11</v>
      </c>
      <c r="D85" s="35">
        <v>31.314129999999999</v>
      </c>
    </row>
    <row r="86" spans="1:4" x14ac:dyDescent="0.25">
      <c r="A86" s="35">
        <v>1.6825650000000001E-11</v>
      </c>
      <c r="B86" s="35">
        <v>31.70917</v>
      </c>
      <c r="C86" s="35">
        <v>-2.0463630000000001E-11</v>
      </c>
      <c r="D86" s="35">
        <v>31.718170000000001</v>
      </c>
    </row>
    <row r="87" spans="1:4" x14ac:dyDescent="0.25">
      <c r="A87" s="35">
        <v>1.63709E-11</v>
      </c>
      <c r="B87" s="35">
        <v>32.113210000000002</v>
      </c>
      <c r="C87" s="35">
        <v>-2.0463630000000001E-11</v>
      </c>
      <c r="D87" s="35">
        <v>32.12321</v>
      </c>
    </row>
    <row r="88" spans="1:4" x14ac:dyDescent="0.25">
      <c r="A88" s="35">
        <v>1.568878E-11</v>
      </c>
      <c r="B88" s="35">
        <v>32.516249999999999</v>
      </c>
      <c r="C88" s="35">
        <v>-2.0463630000000001E-11</v>
      </c>
      <c r="D88" s="35">
        <v>32.527250000000002</v>
      </c>
    </row>
    <row r="89" spans="1:4" x14ac:dyDescent="0.25">
      <c r="A89" s="35">
        <v>1.546141E-11</v>
      </c>
      <c r="B89" s="35">
        <v>32.920290000000001</v>
      </c>
      <c r="C89" s="35">
        <v>-1.9554139999999999E-11</v>
      </c>
      <c r="D89" s="35">
        <v>32.932290000000002</v>
      </c>
    </row>
    <row r="90" spans="1:4" x14ac:dyDescent="0.25">
      <c r="A90" s="35">
        <v>1.8872020000000001E-11</v>
      </c>
      <c r="B90" s="35">
        <v>33.324330000000003</v>
      </c>
      <c r="C90" s="35">
        <v>-1.7962519999999999E-11</v>
      </c>
      <c r="D90" s="35">
        <v>33.336329999999997</v>
      </c>
    </row>
    <row r="91" spans="1:4" x14ac:dyDescent="0.25">
      <c r="A91" s="35">
        <v>1.5916160000000002E-11</v>
      </c>
      <c r="B91" s="35">
        <v>33.729370000000003</v>
      </c>
      <c r="C91" s="35">
        <v>-1.705303E-11</v>
      </c>
      <c r="D91" s="35">
        <v>33.741370000000003</v>
      </c>
    </row>
    <row r="92" spans="1:4" x14ac:dyDescent="0.25">
      <c r="A92" s="35">
        <v>1.63709E-11</v>
      </c>
      <c r="B92" s="35">
        <v>34.134410000000003</v>
      </c>
      <c r="C92" s="35">
        <v>-2.5011100000000001E-11</v>
      </c>
      <c r="D92" s="35">
        <v>34.146410000000003</v>
      </c>
    </row>
    <row r="93" spans="1:4" x14ac:dyDescent="0.25">
      <c r="A93" s="35">
        <v>1.6825650000000001E-11</v>
      </c>
      <c r="B93" s="35">
        <v>34.539450000000002</v>
      </c>
      <c r="C93" s="35">
        <v>-2.2055250000000001E-11</v>
      </c>
      <c r="D93" s="35">
        <v>34.551459999999999</v>
      </c>
    </row>
    <row r="94" spans="1:4" x14ac:dyDescent="0.25">
      <c r="A94" s="35">
        <v>1.705303E-11</v>
      </c>
      <c r="B94" s="35">
        <v>34.943489999999997</v>
      </c>
      <c r="C94" s="35">
        <v>-2.000888E-11</v>
      </c>
      <c r="D94" s="35">
        <v>34.955500000000001</v>
      </c>
    </row>
    <row r="95" spans="1:4" x14ac:dyDescent="0.25">
      <c r="A95" s="35">
        <v>1.6825650000000001E-11</v>
      </c>
      <c r="B95" s="35">
        <v>35.348529999999997</v>
      </c>
      <c r="C95" s="35">
        <v>-2.1827869999999999E-11</v>
      </c>
      <c r="D95" s="35">
        <v>35.359540000000003</v>
      </c>
    </row>
    <row r="96" spans="1:4" x14ac:dyDescent="0.25">
      <c r="A96" s="35">
        <v>1.6825650000000001E-11</v>
      </c>
      <c r="B96" s="35">
        <v>35.751570000000001</v>
      </c>
      <c r="C96" s="35">
        <v>-2.000888E-11</v>
      </c>
      <c r="D96" s="35">
        <v>35.763579999999997</v>
      </c>
    </row>
    <row r="97" spans="1:4" x14ac:dyDescent="0.25">
      <c r="A97" s="35">
        <v>1.568878E-11</v>
      </c>
      <c r="B97" s="35">
        <v>36.155619999999999</v>
      </c>
      <c r="C97" s="35">
        <v>-1.6825650000000001E-11</v>
      </c>
      <c r="D97" s="35">
        <v>36.168619999999997</v>
      </c>
    </row>
    <row r="98" spans="1:4" x14ac:dyDescent="0.25">
      <c r="A98" s="35">
        <v>1.8872020000000001E-11</v>
      </c>
      <c r="B98" s="35">
        <v>36.560659999999999</v>
      </c>
      <c r="C98" s="35">
        <v>-2.000888E-11</v>
      </c>
      <c r="D98" s="35">
        <v>36.572659999999999</v>
      </c>
    </row>
    <row r="99" spans="1:4" x14ac:dyDescent="0.25">
      <c r="A99" s="35">
        <v>1.6825650000000001E-11</v>
      </c>
      <c r="B99" s="35">
        <v>36.964700000000001</v>
      </c>
      <c r="C99" s="35">
        <v>-1.7962519999999999E-11</v>
      </c>
      <c r="D99" s="35">
        <v>36.976700000000001</v>
      </c>
    </row>
    <row r="100" spans="1:4" x14ac:dyDescent="0.25">
      <c r="A100" s="35">
        <v>1.705303E-11</v>
      </c>
      <c r="B100" s="35">
        <v>37.368740000000003</v>
      </c>
      <c r="C100" s="35">
        <v>-1.8872020000000001E-11</v>
      </c>
      <c r="D100" s="35">
        <v>37.380740000000003</v>
      </c>
    </row>
    <row r="101" spans="1:4" x14ac:dyDescent="0.25">
      <c r="A101" s="35">
        <v>1.841727E-11</v>
      </c>
      <c r="B101" s="35">
        <v>37.772779999999997</v>
      </c>
      <c r="C101" s="35">
        <v>-2.1145749999999998E-11</v>
      </c>
      <c r="D101" s="35">
        <v>37.785780000000003</v>
      </c>
    </row>
    <row r="102" spans="1:4" x14ac:dyDescent="0.25">
      <c r="A102" s="35">
        <v>1.8189889999999999E-11</v>
      </c>
      <c r="B102" s="35">
        <v>38.177819999999997</v>
      </c>
      <c r="C102" s="35">
        <v>-2.137313E-11</v>
      </c>
      <c r="D102" s="35">
        <v>38.189819999999997</v>
      </c>
    </row>
    <row r="103" spans="1:4" x14ac:dyDescent="0.25">
      <c r="A103" s="35">
        <v>1.63709E-11</v>
      </c>
      <c r="B103" s="35">
        <v>38.582859999999997</v>
      </c>
      <c r="C103" s="35">
        <v>-1.9099390000000001E-11</v>
      </c>
      <c r="D103" s="35">
        <v>38.593859999999999</v>
      </c>
    </row>
    <row r="104" spans="1:4" x14ac:dyDescent="0.25">
      <c r="A104" s="35">
        <v>1.63709E-11</v>
      </c>
      <c r="B104" s="35">
        <v>38.986899999999999</v>
      </c>
      <c r="C104" s="35">
        <v>-2.0463630000000001E-11</v>
      </c>
      <c r="D104" s="35">
        <v>38.998899999999999</v>
      </c>
    </row>
    <row r="105" spans="1:4" x14ac:dyDescent="0.25">
      <c r="A105" s="35">
        <v>1.705303E-11</v>
      </c>
      <c r="B105" s="35">
        <v>39.391939999999998</v>
      </c>
      <c r="C105" s="35">
        <v>-2.3874239999999999E-11</v>
      </c>
      <c r="D105" s="35">
        <v>39.403939999999999</v>
      </c>
    </row>
    <row r="106" spans="1:4" x14ac:dyDescent="0.25">
      <c r="A106" s="35">
        <v>1.7280399999999999E-11</v>
      </c>
      <c r="B106" s="35">
        <v>39.796979999999998</v>
      </c>
      <c r="C106" s="35">
        <v>-1.5234040000000001E-11</v>
      </c>
      <c r="D106" s="35">
        <v>39.807980000000001</v>
      </c>
    </row>
    <row r="107" spans="1:4" x14ac:dyDescent="0.25">
      <c r="A107" s="35">
        <v>1.773515E-11</v>
      </c>
      <c r="B107" s="35">
        <v>40.20102</v>
      </c>
      <c r="C107" s="35">
        <v>-1.6598279999999999E-11</v>
      </c>
      <c r="D107" s="35">
        <v>40.21302</v>
      </c>
    </row>
    <row r="108" spans="1:4" x14ac:dyDescent="0.25">
      <c r="A108" s="35">
        <v>1.7280399999999999E-11</v>
      </c>
      <c r="B108" s="35">
        <v>40.606059999999999</v>
      </c>
      <c r="C108" s="35">
        <v>-2.5465849999999999E-11</v>
      </c>
      <c r="D108" s="35">
        <v>40.617060000000002</v>
      </c>
    </row>
    <row r="109" spans="1:4" x14ac:dyDescent="0.25">
      <c r="A109" s="35">
        <v>1.6825650000000001E-11</v>
      </c>
      <c r="B109" s="35">
        <v>41.010100000000001</v>
      </c>
      <c r="C109" s="35">
        <v>-2.1600499999999999E-11</v>
      </c>
      <c r="D109" s="35">
        <v>41.021099999999997</v>
      </c>
    </row>
    <row r="110" spans="1:4" x14ac:dyDescent="0.25">
      <c r="A110" s="35">
        <v>1.6598279999999999E-11</v>
      </c>
      <c r="B110" s="35">
        <v>41.415140000000001</v>
      </c>
      <c r="C110" s="35">
        <v>-2.0691000000000001E-11</v>
      </c>
      <c r="D110" s="35">
        <v>41.425139999999999</v>
      </c>
    </row>
    <row r="111" spans="1:4" x14ac:dyDescent="0.25">
      <c r="A111" s="35">
        <v>1.773515E-11</v>
      </c>
      <c r="B111" s="35">
        <v>41.819180000000003</v>
      </c>
      <c r="C111" s="35">
        <v>-1.63709E-11</v>
      </c>
      <c r="D111" s="35">
        <v>41.829180000000001</v>
      </c>
    </row>
    <row r="112" spans="1:4" x14ac:dyDescent="0.25">
      <c r="A112" s="35">
        <v>1.568878E-11</v>
      </c>
      <c r="B112" s="35">
        <v>42.223219999999998</v>
      </c>
      <c r="C112" s="35">
        <v>-1.568878E-11</v>
      </c>
      <c r="D112" s="35">
        <v>42.233220000000003</v>
      </c>
    </row>
    <row r="113" spans="1:4" x14ac:dyDescent="0.25">
      <c r="A113" s="35">
        <v>1.6825650000000001E-11</v>
      </c>
      <c r="B113" s="35">
        <v>42.62726</v>
      </c>
      <c r="C113" s="35">
        <v>-1.6598279999999999E-11</v>
      </c>
      <c r="D113" s="35">
        <v>42.638260000000002</v>
      </c>
    </row>
    <row r="114" spans="1:4" x14ac:dyDescent="0.25">
      <c r="A114" s="35">
        <v>1.705303E-11</v>
      </c>
      <c r="B114" s="35">
        <v>43.031300000000002</v>
      </c>
      <c r="C114" s="35">
        <v>-1.8189889999999999E-11</v>
      </c>
      <c r="D114" s="35">
        <v>43.042299999999997</v>
      </c>
    </row>
    <row r="115" spans="1:4" x14ac:dyDescent="0.25">
      <c r="A115" s="35">
        <v>1.773515E-11</v>
      </c>
      <c r="B115" s="35">
        <v>43.435339999999997</v>
      </c>
      <c r="C115" s="35">
        <v>-1.7962519999999999E-11</v>
      </c>
      <c r="D115" s="35">
        <v>43.446339999999999</v>
      </c>
    </row>
    <row r="116" spans="1:4" x14ac:dyDescent="0.25">
      <c r="A116" s="35">
        <v>1.7280399999999999E-11</v>
      </c>
      <c r="B116" s="35">
        <v>43.839379999999998</v>
      </c>
      <c r="C116" s="35">
        <v>-2.1600499999999999E-11</v>
      </c>
      <c r="D116" s="35">
        <v>43.851379999999999</v>
      </c>
    </row>
    <row r="117" spans="1:4" x14ac:dyDescent="0.25">
      <c r="A117" s="35">
        <v>1.5234040000000001E-11</v>
      </c>
      <c r="B117" s="35">
        <v>44.24342</v>
      </c>
      <c r="C117" s="35">
        <v>-1.6825650000000001E-11</v>
      </c>
      <c r="D117" s="35">
        <v>44.255429999999997</v>
      </c>
    </row>
    <row r="118" spans="1:4" x14ac:dyDescent="0.25">
      <c r="A118" s="35">
        <v>1.7280399999999999E-11</v>
      </c>
      <c r="B118" s="35">
        <v>44.64846</v>
      </c>
      <c r="C118" s="35">
        <v>-1.773515E-11</v>
      </c>
      <c r="D118" s="35">
        <v>44.659469999999999</v>
      </c>
    </row>
    <row r="119" spans="1:4" x14ac:dyDescent="0.25">
      <c r="A119" s="35">
        <v>1.5234040000000001E-11</v>
      </c>
      <c r="B119" s="35">
        <v>45.052509999999998</v>
      </c>
      <c r="C119" s="35">
        <v>-2.4328980000000001E-11</v>
      </c>
      <c r="D119" s="35">
        <v>45.062510000000003</v>
      </c>
    </row>
    <row r="120" spans="1:4" x14ac:dyDescent="0.25">
      <c r="A120" s="35">
        <v>1.568878E-11</v>
      </c>
      <c r="B120" s="35">
        <v>45.456539999999997</v>
      </c>
      <c r="C120" s="35">
        <v>-1.546141E-11</v>
      </c>
      <c r="D120" s="35">
        <v>45.467550000000003</v>
      </c>
    </row>
    <row r="121" spans="1:4" x14ac:dyDescent="0.25">
      <c r="A121" s="35">
        <v>1.6825650000000001E-11</v>
      </c>
      <c r="B121" s="35">
        <v>45.860590000000002</v>
      </c>
      <c r="C121" s="35">
        <v>-2.0463630000000001E-11</v>
      </c>
      <c r="D121" s="35">
        <v>45.872590000000002</v>
      </c>
    </row>
    <row r="122" spans="1:4" x14ac:dyDescent="0.25">
      <c r="A122" s="35">
        <v>1.5916160000000002E-11</v>
      </c>
      <c r="B122" s="35">
        <v>46.264629999999997</v>
      </c>
      <c r="C122" s="35">
        <v>-1.568878E-11</v>
      </c>
      <c r="D122" s="35">
        <v>46.276629999999997</v>
      </c>
    </row>
    <row r="123" spans="1:4" x14ac:dyDescent="0.25">
      <c r="A123" s="35">
        <v>1.7962519999999999E-11</v>
      </c>
      <c r="B123" s="35">
        <v>46.668669999999999</v>
      </c>
      <c r="C123" s="35">
        <v>-2.0691000000000001E-11</v>
      </c>
      <c r="D123" s="35">
        <v>46.679670000000002</v>
      </c>
    </row>
    <row r="124" spans="1:4" x14ac:dyDescent="0.25">
      <c r="A124" s="35">
        <v>1.546141E-11</v>
      </c>
      <c r="B124" s="35">
        <v>47.072710000000001</v>
      </c>
      <c r="C124" s="35">
        <v>-1.7962519999999999E-11</v>
      </c>
      <c r="D124" s="35">
        <v>47.084710000000001</v>
      </c>
    </row>
    <row r="125" spans="1:4" x14ac:dyDescent="0.25">
      <c r="A125" s="35">
        <v>1.546141E-11</v>
      </c>
      <c r="B125" s="35">
        <v>47.47775</v>
      </c>
      <c r="C125" s="35">
        <v>-1.3187669999999999E-11</v>
      </c>
      <c r="D125" s="35">
        <v>47.488750000000003</v>
      </c>
    </row>
    <row r="126" spans="1:4" x14ac:dyDescent="0.25">
      <c r="A126" s="35">
        <v>1.4551920000000001E-11</v>
      </c>
      <c r="B126" s="35">
        <v>47.881790000000002</v>
      </c>
      <c r="C126" s="35">
        <v>-2.000888E-11</v>
      </c>
      <c r="D126" s="35">
        <v>47.892789999999998</v>
      </c>
    </row>
    <row r="127" spans="1:4" x14ac:dyDescent="0.25">
      <c r="A127" s="35">
        <v>1.6598279999999999E-11</v>
      </c>
      <c r="B127" s="35">
        <v>48.285829999999997</v>
      </c>
      <c r="C127" s="35">
        <v>-1.2505550000000001E-11</v>
      </c>
      <c r="D127" s="35">
        <v>48.297829999999998</v>
      </c>
    </row>
    <row r="128" spans="1:4" x14ac:dyDescent="0.25">
      <c r="A128" s="35">
        <v>1.568878E-11</v>
      </c>
      <c r="B128" s="35">
        <v>48.690869999999997</v>
      </c>
      <c r="C128" s="35">
        <v>-1.4324540000000001E-11</v>
      </c>
      <c r="D128" s="35">
        <v>48.700870000000002</v>
      </c>
    </row>
    <row r="129" spans="1:4" x14ac:dyDescent="0.25">
      <c r="A129" s="35">
        <v>1.6825650000000001E-11</v>
      </c>
      <c r="B129" s="35">
        <v>49.095910000000003</v>
      </c>
      <c r="C129" s="35">
        <v>-1.546141E-11</v>
      </c>
      <c r="D129" s="35">
        <v>49.104909999999997</v>
      </c>
    </row>
    <row r="130" spans="1:4" x14ac:dyDescent="0.25">
      <c r="A130" s="35">
        <v>1.773515E-11</v>
      </c>
      <c r="B130" s="35">
        <v>49.499949999999998</v>
      </c>
      <c r="C130" s="35">
        <v>-2.1600499999999999E-11</v>
      </c>
      <c r="D130" s="35">
        <v>49.508949999999999</v>
      </c>
    </row>
    <row r="131" spans="1:4" x14ac:dyDescent="0.25">
      <c r="A131" s="35">
        <v>1.6825650000000001E-11</v>
      </c>
      <c r="B131" s="35">
        <v>49.90399</v>
      </c>
      <c r="C131" s="35">
        <v>-2.0463630000000001E-11</v>
      </c>
      <c r="D131" s="35">
        <v>49.912990000000001</v>
      </c>
    </row>
    <row r="132" spans="1:4" x14ac:dyDescent="0.25">
      <c r="A132" s="35">
        <v>1.6825650000000001E-11</v>
      </c>
      <c r="B132" s="35">
        <v>50.30903</v>
      </c>
      <c r="C132" s="35">
        <v>-1.9554139999999999E-11</v>
      </c>
      <c r="D132" s="35">
        <v>50.317030000000003</v>
      </c>
    </row>
    <row r="133" spans="1:4" x14ac:dyDescent="0.25">
      <c r="A133" s="35">
        <v>1.705303E-11</v>
      </c>
      <c r="B133" s="35">
        <v>50.713070000000002</v>
      </c>
      <c r="C133" s="35">
        <v>-1.63709E-11</v>
      </c>
      <c r="D133" s="35">
        <v>50.721069999999997</v>
      </c>
    </row>
    <row r="134" spans="1:4" x14ac:dyDescent="0.25">
      <c r="A134" s="35">
        <v>1.8189889999999999E-11</v>
      </c>
      <c r="B134" s="35">
        <v>51.118110000000001</v>
      </c>
      <c r="C134" s="35">
        <v>-1.7962519999999999E-11</v>
      </c>
      <c r="D134" s="35">
        <v>51.126109999999997</v>
      </c>
    </row>
    <row r="135" spans="1:4" x14ac:dyDescent="0.25">
      <c r="A135" s="35">
        <v>1.705303E-11</v>
      </c>
      <c r="B135" s="35">
        <v>51.521149999999999</v>
      </c>
      <c r="C135" s="35">
        <v>-1.6143530000000001E-11</v>
      </c>
      <c r="D135" s="35">
        <v>51.531149999999997</v>
      </c>
    </row>
    <row r="136" spans="1:4" x14ac:dyDescent="0.25">
      <c r="A136" s="35">
        <v>1.705303E-11</v>
      </c>
      <c r="B136" s="35">
        <v>51.925190000000001</v>
      </c>
      <c r="C136" s="35">
        <v>-2.1827869999999999E-11</v>
      </c>
      <c r="D136" s="35">
        <v>51.935189999999999</v>
      </c>
    </row>
    <row r="137" spans="1:4" x14ac:dyDescent="0.25">
      <c r="A137" s="35">
        <v>1.568878E-11</v>
      </c>
      <c r="B137" s="35">
        <v>52.329230000000003</v>
      </c>
      <c r="C137" s="35">
        <v>-2.2055250000000001E-11</v>
      </c>
      <c r="D137" s="35">
        <v>52.340229999999998</v>
      </c>
    </row>
    <row r="138" spans="1:4" x14ac:dyDescent="0.25">
      <c r="A138" s="35">
        <v>1.6598279999999999E-11</v>
      </c>
      <c r="B138" s="35">
        <v>52.734270000000002</v>
      </c>
      <c r="C138" s="35">
        <v>-1.932676E-11</v>
      </c>
      <c r="D138" s="35">
        <v>52.743270000000003</v>
      </c>
    </row>
    <row r="139" spans="1:4" x14ac:dyDescent="0.25">
      <c r="A139" s="35">
        <v>1.6825650000000001E-11</v>
      </c>
      <c r="B139" s="35">
        <v>53.138309999999997</v>
      </c>
      <c r="C139" s="35">
        <v>-2.1600499999999999E-11</v>
      </c>
      <c r="D139" s="35">
        <v>53.148310000000002</v>
      </c>
    </row>
    <row r="140" spans="1:4" x14ac:dyDescent="0.25">
      <c r="A140" s="35">
        <v>1.6825650000000001E-11</v>
      </c>
      <c r="B140" s="35">
        <v>53.542349999999999</v>
      </c>
      <c r="C140" s="35">
        <v>-1.9099390000000001E-11</v>
      </c>
      <c r="D140" s="35">
        <v>53.552349999999997</v>
      </c>
    </row>
    <row r="141" spans="1:4" x14ac:dyDescent="0.25">
      <c r="A141" s="35">
        <v>1.5916160000000002E-11</v>
      </c>
      <c r="B141" s="35">
        <v>53.947389999999999</v>
      </c>
      <c r="C141" s="35">
        <v>-1.6598279999999999E-11</v>
      </c>
      <c r="D141" s="35">
        <v>53.9574</v>
      </c>
    </row>
    <row r="142" spans="1:4" x14ac:dyDescent="0.25">
      <c r="A142" s="35">
        <v>1.568878E-11</v>
      </c>
      <c r="B142" s="35">
        <v>54.351430000000001</v>
      </c>
      <c r="C142" s="35">
        <v>-1.705303E-11</v>
      </c>
      <c r="D142" s="35">
        <v>54.361440000000002</v>
      </c>
    </row>
    <row r="143" spans="1:4" x14ac:dyDescent="0.25">
      <c r="A143" s="35">
        <v>1.568878E-11</v>
      </c>
      <c r="B143" s="35">
        <v>54.755479999999999</v>
      </c>
      <c r="C143" s="35">
        <v>-2.0691000000000001E-11</v>
      </c>
      <c r="D143" s="35">
        <v>54.766480000000001</v>
      </c>
    </row>
    <row r="144" spans="1:4" x14ac:dyDescent="0.25">
      <c r="A144" s="35">
        <v>1.6598279999999999E-11</v>
      </c>
      <c r="B144" s="35">
        <v>55.159520000000001</v>
      </c>
      <c r="C144" s="35">
        <v>-1.568878E-11</v>
      </c>
      <c r="D144" s="35">
        <v>55.169519999999999</v>
      </c>
    </row>
    <row r="145" spans="1:4" x14ac:dyDescent="0.25">
      <c r="A145" s="35">
        <v>1.705303E-11</v>
      </c>
      <c r="B145" s="35">
        <v>55.563560000000003</v>
      </c>
      <c r="C145" s="35">
        <v>-1.8189889999999999E-11</v>
      </c>
      <c r="D145" s="35">
        <v>55.574559999999998</v>
      </c>
    </row>
    <row r="146" spans="1:4" x14ac:dyDescent="0.25">
      <c r="A146" s="35">
        <v>1.546141E-11</v>
      </c>
      <c r="B146" s="35">
        <v>55.968600000000002</v>
      </c>
      <c r="C146" s="35">
        <v>-1.8872020000000001E-11</v>
      </c>
      <c r="D146" s="35">
        <v>55.9786</v>
      </c>
    </row>
    <row r="147" spans="1:4" x14ac:dyDescent="0.25">
      <c r="A147" s="35">
        <v>1.6598279999999999E-11</v>
      </c>
      <c r="B147" s="35">
        <v>56.372639999999997</v>
      </c>
      <c r="C147" s="35">
        <v>-1.8872020000000001E-11</v>
      </c>
      <c r="D147" s="35">
        <v>56.382640000000002</v>
      </c>
    </row>
    <row r="148" spans="1:4" x14ac:dyDescent="0.25">
      <c r="A148" s="35">
        <v>1.63709E-11</v>
      </c>
      <c r="B148" s="35">
        <v>56.776679999999999</v>
      </c>
      <c r="C148" s="35">
        <v>-1.8872020000000001E-11</v>
      </c>
      <c r="D148" s="35">
        <v>56.786679999999997</v>
      </c>
    </row>
    <row r="149" spans="1:4" x14ac:dyDescent="0.25">
      <c r="A149" s="35">
        <v>1.63709E-11</v>
      </c>
      <c r="B149" s="35">
        <v>57.179720000000003</v>
      </c>
      <c r="C149" s="35">
        <v>-2.0236259999999999E-11</v>
      </c>
      <c r="D149" s="35">
        <v>57.191719999999997</v>
      </c>
    </row>
    <row r="150" spans="1:4" x14ac:dyDescent="0.25">
      <c r="A150" s="35">
        <v>1.4551920000000001E-11</v>
      </c>
      <c r="B150" s="35">
        <v>57.583759999999998</v>
      </c>
      <c r="C150" s="35">
        <v>-2.1827869999999999E-11</v>
      </c>
      <c r="D150" s="35">
        <v>57.595759999999999</v>
      </c>
    </row>
    <row r="151" spans="1:4" x14ac:dyDescent="0.25">
      <c r="A151" s="35">
        <v>1.5234040000000001E-11</v>
      </c>
      <c r="B151" s="35">
        <v>57.988799999999998</v>
      </c>
      <c r="C151" s="35">
        <v>-2.5693230000000001E-11</v>
      </c>
      <c r="D151" s="35">
        <v>58.000799999999998</v>
      </c>
    </row>
    <row r="152" spans="1:4" x14ac:dyDescent="0.25">
      <c r="A152" s="35">
        <v>1.6825650000000001E-11</v>
      </c>
      <c r="B152" s="35">
        <v>58.39284</v>
      </c>
      <c r="C152" s="35">
        <v>-2.3874239999999999E-11</v>
      </c>
      <c r="D152" s="35">
        <v>58.403840000000002</v>
      </c>
    </row>
    <row r="153" spans="1:4" x14ac:dyDescent="0.25">
      <c r="A153" s="35">
        <v>1.6598279999999999E-11</v>
      </c>
      <c r="B153" s="35">
        <v>58.796880000000002</v>
      </c>
      <c r="C153" s="35">
        <v>-1.7962519999999999E-11</v>
      </c>
      <c r="D153" s="35">
        <v>58.808880000000002</v>
      </c>
    </row>
    <row r="154" spans="1:4" x14ac:dyDescent="0.25">
      <c r="A154" s="35">
        <v>1.7962519999999999E-11</v>
      </c>
      <c r="B154" s="35">
        <v>59.200920000000004</v>
      </c>
      <c r="C154" s="35">
        <v>-1.7507770000000001E-11</v>
      </c>
      <c r="D154" s="35">
        <v>59.213920000000002</v>
      </c>
    </row>
    <row r="155" spans="1:4" x14ac:dyDescent="0.25">
      <c r="A155" s="35">
        <v>1.5916160000000002E-11</v>
      </c>
      <c r="B155" s="35">
        <v>59.606960000000001</v>
      </c>
      <c r="C155" s="35">
        <v>-2.1145749999999998E-11</v>
      </c>
      <c r="D155" s="35">
        <v>59.618960000000001</v>
      </c>
    </row>
    <row r="156" spans="1:4" x14ac:dyDescent="0.25">
      <c r="A156" s="35">
        <v>1.6825650000000001E-11</v>
      </c>
      <c r="B156" s="35">
        <v>60.011000000000003</v>
      </c>
      <c r="C156" s="35">
        <v>-1.9554139999999999E-11</v>
      </c>
      <c r="D156" s="35">
        <v>60.023000000000003</v>
      </c>
    </row>
    <row r="157" spans="1:4" x14ac:dyDescent="0.25">
      <c r="A157" s="35">
        <v>1.705303E-11</v>
      </c>
      <c r="B157" s="35">
        <v>60.416040000000002</v>
      </c>
      <c r="C157" s="35">
        <v>-2.000888E-11</v>
      </c>
      <c r="D157" s="35">
        <v>60.427039999999998</v>
      </c>
    </row>
    <row r="158" spans="1:4" x14ac:dyDescent="0.25">
      <c r="A158" s="35">
        <v>1.4551920000000001E-11</v>
      </c>
      <c r="B158" s="35">
        <v>60.820079999999997</v>
      </c>
      <c r="C158" s="35">
        <v>-1.773515E-11</v>
      </c>
      <c r="D158" s="35">
        <v>60.83108</v>
      </c>
    </row>
    <row r="159" spans="1:4" x14ac:dyDescent="0.25">
      <c r="A159" s="35">
        <v>1.63709E-11</v>
      </c>
      <c r="B159" s="35">
        <v>61.225119999999997</v>
      </c>
      <c r="C159" s="35">
        <v>-2.6375350000000001E-11</v>
      </c>
      <c r="D159" s="35">
        <v>61.23612</v>
      </c>
    </row>
    <row r="160" spans="1:4" x14ac:dyDescent="0.25">
      <c r="A160" s="35">
        <v>1.6598279999999999E-11</v>
      </c>
      <c r="B160" s="35">
        <v>61.629159999999999</v>
      </c>
      <c r="C160" s="35">
        <v>-2.137313E-11</v>
      </c>
      <c r="D160" s="35">
        <v>61.640160000000002</v>
      </c>
    </row>
    <row r="161" spans="1:4" x14ac:dyDescent="0.25">
      <c r="A161" s="35">
        <v>1.705303E-11</v>
      </c>
      <c r="B161" s="35">
        <v>62.034199999999998</v>
      </c>
      <c r="C161" s="35">
        <v>-1.6598279999999999E-11</v>
      </c>
      <c r="D161" s="35">
        <v>62.045200000000001</v>
      </c>
    </row>
    <row r="162" spans="1:4" x14ac:dyDescent="0.25">
      <c r="A162" s="35">
        <v>1.7962519999999999E-11</v>
      </c>
      <c r="B162" s="35">
        <v>62.43824</v>
      </c>
      <c r="C162" s="35">
        <v>-1.5234040000000001E-11</v>
      </c>
      <c r="D162" s="35">
        <v>62.449240000000003</v>
      </c>
    </row>
    <row r="163" spans="1:4" x14ac:dyDescent="0.25">
      <c r="A163" s="35">
        <v>1.6825650000000001E-11</v>
      </c>
      <c r="B163" s="35">
        <v>62.84328</v>
      </c>
      <c r="C163" s="35">
        <v>-2.3192109999999999E-11</v>
      </c>
      <c r="D163" s="35">
        <v>62.853279999999998</v>
      </c>
    </row>
    <row r="164" spans="1:4" x14ac:dyDescent="0.25">
      <c r="A164" s="35">
        <v>1.546141E-11</v>
      </c>
      <c r="B164" s="35">
        <v>63.247320000000002</v>
      </c>
      <c r="C164" s="35">
        <v>-2.0691000000000001E-11</v>
      </c>
      <c r="D164" s="35">
        <v>63.257330000000003</v>
      </c>
    </row>
    <row r="165" spans="1:4" x14ac:dyDescent="0.25">
      <c r="A165" s="35">
        <v>1.6598279999999999E-11</v>
      </c>
      <c r="B165" s="35">
        <v>63.651359999999997</v>
      </c>
      <c r="C165" s="35">
        <v>-1.8189889999999999E-11</v>
      </c>
      <c r="D165" s="35">
        <v>63.661369999999998</v>
      </c>
    </row>
    <row r="166" spans="1:4" x14ac:dyDescent="0.25">
      <c r="A166" s="35">
        <v>1.7280399999999999E-11</v>
      </c>
      <c r="B166" s="35">
        <v>64.05641</v>
      </c>
      <c r="C166" s="35">
        <v>-1.9099390000000001E-11</v>
      </c>
      <c r="D166" s="35">
        <v>64.06541</v>
      </c>
    </row>
    <row r="167" spans="1:4" x14ac:dyDescent="0.25">
      <c r="A167" s="35">
        <v>1.5916160000000002E-11</v>
      </c>
      <c r="B167" s="35">
        <v>64.459450000000004</v>
      </c>
      <c r="C167" s="35">
        <v>-1.7507770000000001E-11</v>
      </c>
      <c r="D167" s="35">
        <v>64.47045</v>
      </c>
    </row>
    <row r="168" spans="1:4" x14ac:dyDescent="0.25">
      <c r="A168" s="35">
        <v>1.705303E-11</v>
      </c>
      <c r="B168" s="35">
        <v>64.863489999999999</v>
      </c>
      <c r="C168" s="35">
        <v>-1.6143530000000001E-11</v>
      </c>
      <c r="D168" s="35">
        <v>64.876490000000004</v>
      </c>
    </row>
    <row r="169" spans="1:4" x14ac:dyDescent="0.25">
      <c r="A169" s="35">
        <v>1.773515E-11</v>
      </c>
      <c r="B169" s="35">
        <v>65.269530000000003</v>
      </c>
      <c r="C169" s="35">
        <v>-1.9554139999999999E-11</v>
      </c>
      <c r="D169" s="35">
        <v>65.279529999999994</v>
      </c>
    </row>
    <row r="170" spans="1:4" x14ac:dyDescent="0.25">
      <c r="A170" s="35">
        <v>1.705303E-11</v>
      </c>
      <c r="B170" s="35">
        <v>65.673569999999998</v>
      </c>
      <c r="C170" s="35">
        <v>-2.1600499999999999E-11</v>
      </c>
      <c r="D170" s="35">
        <v>65.685569999999998</v>
      </c>
    </row>
    <row r="171" spans="1:4" x14ac:dyDescent="0.25">
      <c r="A171" s="35">
        <v>1.705303E-11</v>
      </c>
      <c r="B171" s="35">
        <v>66.078609999999998</v>
      </c>
      <c r="C171" s="35">
        <v>-1.773515E-11</v>
      </c>
      <c r="D171" s="35">
        <v>66.089609999999993</v>
      </c>
    </row>
    <row r="172" spans="1:4" x14ac:dyDescent="0.25">
      <c r="A172" s="35">
        <v>1.63709E-11</v>
      </c>
      <c r="B172" s="35">
        <v>66.483649999999997</v>
      </c>
      <c r="C172" s="35">
        <v>-1.568878E-11</v>
      </c>
      <c r="D172" s="35">
        <v>66.493650000000002</v>
      </c>
    </row>
    <row r="173" spans="1:4" x14ac:dyDescent="0.25">
      <c r="A173" s="35">
        <v>1.7280399999999999E-11</v>
      </c>
      <c r="B173" s="35">
        <v>66.888689999999997</v>
      </c>
      <c r="C173" s="35">
        <v>-1.864464E-11</v>
      </c>
      <c r="D173" s="35">
        <v>66.897689999999997</v>
      </c>
    </row>
    <row r="174" spans="1:4" x14ac:dyDescent="0.25">
      <c r="A174" s="35">
        <v>1.705303E-11</v>
      </c>
      <c r="B174" s="35">
        <v>67.291730000000001</v>
      </c>
      <c r="C174" s="35">
        <v>-2.0463630000000001E-11</v>
      </c>
      <c r="D174" s="35">
        <v>67.301730000000006</v>
      </c>
    </row>
    <row r="175" spans="1:4" x14ac:dyDescent="0.25">
      <c r="A175" s="35">
        <v>1.773515E-11</v>
      </c>
      <c r="B175" s="35">
        <v>67.695769999999996</v>
      </c>
      <c r="C175" s="35">
        <v>-1.864464E-11</v>
      </c>
      <c r="D175" s="35">
        <v>67.705770000000001</v>
      </c>
    </row>
    <row r="176" spans="1:4" x14ac:dyDescent="0.25">
      <c r="A176" s="35">
        <v>1.6598279999999999E-11</v>
      </c>
      <c r="B176" s="35">
        <v>68.100809999999996</v>
      </c>
      <c r="C176" s="35">
        <v>-2.5011100000000001E-11</v>
      </c>
      <c r="D176" s="35">
        <v>68.108810000000005</v>
      </c>
    </row>
    <row r="177" spans="1:4" x14ac:dyDescent="0.25">
      <c r="A177" s="35">
        <v>1.6825650000000001E-11</v>
      </c>
      <c r="B177" s="35">
        <v>68.504850000000005</v>
      </c>
      <c r="C177" s="35">
        <v>-1.864464E-11</v>
      </c>
      <c r="D177" s="35">
        <v>68.513850000000005</v>
      </c>
    </row>
    <row r="178" spans="1:4" x14ac:dyDescent="0.25">
      <c r="A178" s="35">
        <v>1.773515E-11</v>
      </c>
      <c r="B178" s="35">
        <v>68.90889</v>
      </c>
      <c r="C178" s="35">
        <v>-1.8189889999999999E-11</v>
      </c>
      <c r="D178" s="35">
        <v>68.91789</v>
      </c>
    </row>
    <row r="179" spans="1:4" x14ac:dyDescent="0.25">
      <c r="A179" s="35">
        <v>1.705303E-11</v>
      </c>
      <c r="B179" s="35">
        <v>69.312929999999994</v>
      </c>
      <c r="C179" s="35">
        <v>-2.2055250000000001E-11</v>
      </c>
      <c r="D179" s="35">
        <v>69.322929999999999</v>
      </c>
    </row>
    <row r="180" spans="1:4" x14ac:dyDescent="0.25">
      <c r="A180" s="35">
        <v>1.7280399999999999E-11</v>
      </c>
      <c r="B180" s="35">
        <v>69.716970000000003</v>
      </c>
      <c r="C180" s="35">
        <v>-1.5006659999999999E-11</v>
      </c>
      <c r="D180" s="35">
        <v>69.727969999999999</v>
      </c>
    </row>
    <row r="181" spans="1:4" x14ac:dyDescent="0.25">
      <c r="A181" s="35">
        <v>1.6598279999999999E-11</v>
      </c>
      <c r="B181" s="35">
        <v>70.120009999999994</v>
      </c>
      <c r="C181" s="35">
        <v>-2.000888E-11</v>
      </c>
      <c r="D181" s="35">
        <v>70.132009999999994</v>
      </c>
    </row>
    <row r="182" spans="1:4" x14ac:dyDescent="0.25">
      <c r="A182" s="35">
        <v>1.5234040000000001E-11</v>
      </c>
      <c r="B182" s="35">
        <v>70.524050000000003</v>
      </c>
      <c r="C182" s="35">
        <v>-1.409717E-11</v>
      </c>
      <c r="D182" s="35">
        <v>70.537049999999994</v>
      </c>
    </row>
    <row r="183" spans="1:4" x14ac:dyDescent="0.25">
      <c r="A183" s="35">
        <v>1.5006659999999999E-11</v>
      </c>
      <c r="B183" s="35">
        <v>70.929090000000002</v>
      </c>
      <c r="C183" s="35">
        <v>-1.7962519999999999E-11</v>
      </c>
      <c r="D183" s="35">
        <v>70.941090000000003</v>
      </c>
    </row>
    <row r="184" spans="1:4" x14ac:dyDescent="0.25">
      <c r="A184" s="35">
        <v>1.6598279999999999E-11</v>
      </c>
      <c r="B184" s="35">
        <v>71.332130000000006</v>
      </c>
      <c r="C184" s="35">
        <v>-2.5465849999999999E-11</v>
      </c>
      <c r="D184" s="35">
        <v>71.345129999999997</v>
      </c>
    </row>
    <row r="185" spans="1:4" x14ac:dyDescent="0.25">
      <c r="A185" s="35">
        <v>1.6598279999999999E-11</v>
      </c>
      <c r="B185" s="35">
        <v>71.737170000000006</v>
      </c>
      <c r="C185" s="35">
        <v>-1.63709E-11</v>
      </c>
      <c r="D185" s="35">
        <v>71.749170000000007</v>
      </c>
    </row>
    <row r="186" spans="1:4" x14ac:dyDescent="0.25">
      <c r="A186" s="35">
        <v>1.773515E-11</v>
      </c>
      <c r="B186" s="35">
        <v>72.141210000000001</v>
      </c>
      <c r="C186" s="35">
        <v>-1.8189889999999999E-11</v>
      </c>
      <c r="D186" s="35">
        <v>72.154210000000006</v>
      </c>
    </row>
    <row r="187" spans="1:4" x14ac:dyDescent="0.25">
      <c r="A187" s="35">
        <v>1.6598279999999999E-11</v>
      </c>
      <c r="B187" s="35">
        <v>72.545249999999996</v>
      </c>
      <c r="C187" s="35">
        <v>-1.477929E-11</v>
      </c>
      <c r="D187" s="35">
        <v>72.559259999999995</v>
      </c>
    </row>
    <row r="188" spans="1:4" x14ac:dyDescent="0.25">
      <c r="A188" s="35">
        <v>1.6825650000000001E-11</v>
      </c>
      <c r="B188" s="35">
        <v>72.950289999999995</v>
      </c>
      <c r="C188" s="35">
        <v>-2.3192109999999999E-11</v>
      </c>
      <c r="D188" s="35">
        <v>72.964299999999994</v>
      </c>
    </row>
    <row r="189" spans="1:4" x14ac:dyDescent="0.25">
      <c r="A189" s="35">
        <v>1.63709E-11</v>
      </c>
      <c r="B189" s="35">
        <v>73.354330000000004</v>
      </c>
      <c r="C189" s="35">
        <v>-2.1145749999999998E-11</v>
      </c>
      <c r="D189" s="35">
        <v>73.368340000000003</v>
      </c>
    </row>
    <row r="190" spans="1:4" x14ac:dyDescent="0.25">
      <c r="A190" s="35">
        <v>1.546141E-11</v>
      </c>
      <c r="B190" s="35">
        <v>73.758380000000002</v>
      </c>
      <c r="C190" s="35">
        <v>-2.2509989999999999E-11</v>
      </c>
      <c r="D190" s="35">
        <v>73.772379999999998</v>
      </c>
    </row>
    <row r="191" spans="1:4" x14ac:dyDescent="0.25">
      <c r="A191" s="35">
        <v>1.63709E-11</v>
      </c>
      <c r="B191" s="35">
        <v>74.164420000000007</v>
      </c>
      <c r="C191" s="35">
        <v>-1.2505550000000001E-11</v>
      </c>
      <c r="D191" s="35">
        <v>74.177419999999998</v>
      </c>
    </row>
    <row r="192" spans="1:4" x14ac:dyDescent="0.25">
      <c r="A192" s="35">
        <v>1.409717E-11</v>
      </c>
      <c r="B192" s="35">
        <v>74.569460000000007</v>
      </c>
      <c r="C192" s="35">
        <v>-2.5693230000000001E-11</v>
      </c>
      <c r="D192" s="35">
        <v>74.582459999999998</v>
      </c>
    </row>
    <row r="193" spans="1:4" x14ac:dyDescent="0.25">
      <c r="A193" s="35">
        <v>1.6825650000000001E-11</v>
      </c>
      <c r="B193" s="35">
        <v>74.973500000000001</v>
      </c>
      <c r="C193" s="35">
        <v>-2.2737370000000001E-11</v>
      </c>
      <c r="D193" s="35">
        <v>74.986500000000007</v>
      </c>
    </row>
    <row r="194" spans="1:4" x14ac:dyDescent="0.25">
      <c r="A194" s="35">
        <v>1.6598279999999999E-11</v>
      </c>
      <c r="B194" s="35">
        <v>75.378540000000001</v>
      </c>
      <c r="C194" s="35">
        <v>-1.932676E-11</v>
      </c>
      <c r="D194" s="35">
        <v>75.390540000000001</v>
      </c>
    </row>
    <row r="195" spans="1:4" x14ac:dyDescent="0.25">
      <c r="A195" s="35">
        <v>1.6598279999999999E-11</v>
      </c>
      <c r="B195" s="35">
        <v>75.783580000000001</v>
      </c>
      <c r="C195" s="35">
        <v>-2.2055250000000001E-11</v>
      </c>
      <c r="D195" s="35">
        <v>75.794579999999996</v>
      </c>
    </row>
    <row r="196" spans="1:4" x14ac:dyDescent="0.25">
      <c r="A196" s="35">
        <v>1.7962519999999999E-11</v>
      </c>
      <c r="B196" s="35">
        <v>76.18862</v>
      </c>
      <c r="C196" s="35">
        <v>-2.296474E-11</v>
      </c>
      <c r="D196" s="35">
        <v>76.199619999999996</v>
      </c>
    </row>
    <row r="197" spans="1:4" x14ac:dyDescent="0.25">
      <c r="A197" s="35">
        <v>1.8189889999999999E-11</v>
      </c>
      <c r="B197" s="35">
        <v>76.591660000000005</v>
      </c>
      <c r="C197" s="35">
        <v>-1.1596059999999999E-11</v>
      </c>
      <c r="D197" s="35">
        <v>76.603660000000005</v>
      </c>
    </row>
    <row r="198" spans="1:4" x14ac:dyDescent="0.25">
      <c r="A198" s="35">
        <v>1.773515E-11</v>
      </c>
      <c r="B198" s="35">
        <v>76.995699999999999</v>
      </c>
      <c r="C198" s="35">
        <v>-1.8872020000000001E-11</v>
      </c>
      <c r="D198" s="35">
        <v>77.009699999999995</v>
      </c>
    </row>
    <row r="199" spans="1:4" x14ac:dyDescent="0.25">
      <c r="A199" s="35">
        <v>1.409717E-11</v>
      </c>
      <c r="B199" s="35">
        <v>77.400739999999999</v>
      </c>
      <c r="C199" s="35">
        <v>-1.63709E-11</v>
      </c>
      <c r="D199" s="35">
        <v>77.413740000000004</v>
      </c>
    </row>
    <row r="200" spans="1:4" x14ac:dyDescent="0.25">
      <c r="A200" s="35">
        <v>1.705303E-11</v>
      </c>
      <c r="B200" s="35">
        <v>77.804779999999994</v>
      </c>
      <c r="C200" s="35">
        <v>-1.546141E-11</v>
      </c>
      <c r="D200" s="35">
        <v>77.817779999999999</v>
      </c>
    </row>
    <row r="201" spans="1:4" x14ac:dyDescent="0.25">
      <c r="A201" s="35">
        <v>1.568878E-11</v>
      </c>
      <c r="B201" s="35">
        <v>78.208820000000003</v>
      </c>
      <c r="C201" s="35">
        <v>-1.6598279999999999E-11</v>
      </c>
      <c r="D201" s="35">
        <v>78.222819999999999</v>
      </c>
    </row>
    <row r="202" spans="1:4" x14ac:dyDescent="0.25">
      <c r="A202" s="35">
        <v>1.6598279999999999E-11</v>
      </c>
      <c r="B202" s="35">
        <v>78.612859999999998</v>
      </c>
      <c r="C202" s="35">
        <v>-1.8872020000000001E-11</v>
      </c>
      <c r="D202" s="35">
        <v>78.625860000000003</v>
      </c>
    </row>
    <row r="203" spans="1:4" x14ac:dyDescent="0.25">
      <c r="A203" s="35">
        <v>1.546141E-11</v>
      </c>
      <c r="B203" s="35">
        <v>79.017899999999997</v>
      </c>
      <c r="C203" s="35">
        <v>-2.2055250000000001E-11</v>
      </c>
      <c r="D203" s="35">
        <v>79.029899999999998</v>
      </c>
    </row>
    <row r="204" spans="1:4" x14ac:dyDescent="0.25">
      <c r="A204" s="35">
        <v>1.7280399999999999E-11</v>
      </c>
      <c r="B204" s="35">
        <v>79.422939999999997</v>
      </c>
      <c r="C204" s="35">
        <v>-1.864464E-11</v>
      </c>
      <c r="D204" s="35">
        <v>79.433940000000007</v>
      </c>
    </row>
    <row r="205" spans="1:4" x14ac:dyDescent="0.25">
      <c r="A205" s="35">
        <v>1.705303E-11</v>
      </c>
      <c r="B205" s="35">
        <v>79.825980000000001</v>
      </c>
      <c r="C205" s="35">
        <v>-2.137313E-11</v>
      </c>
      <c r="D205" s="35">
        <v>79.838980000000006</v>
      </c>
    </row>
    <row r="206" spans="1:4" x14ac:dyDescent="0.25">
      <c r="A206" s="35">
        <v>1.7280399999999999E-11</v>
      </c>
      <c r="B206" s="35">
        <v>80.231020000000001</v>
      </c>
      <c r="C206" s="35">
        <v>-2.4328980000000001E-11</v>
      </c>
      <c r="D206" s="35">
        <v>80.244020000000006</v>
      </c>
    </row>
    <row r="207" spans="1:4" x14ac:dyDescent="0.25">
      <c r="A207" s="35">
        <v>1.773515E-11</v>
      </c>
      <c r="B207" s="35">
        <v>80.635059999999996</v>
      </c>
      <c r="C207" s="35">
        <v>-1.9554139999999999E-11</v>
      </c>
      <c r="D207" s="35">
        <v>80.649060000000006</v>
      </c>
    </row>
    <row r="208" spans="1:4" x14ac:dyDescent="0.25">
      <c r="A208" s="35">
        <v>1.63709E-11</v>
      </c>
      <c r="B208" s="35">
        <v>81.039100000000005</v>
      </c>
      <c r="C208" s="35">
        <v>-2.4101610000000002E-11</v>
      </c>
      <c r="D208" s="35">
        <v>81.053100000000001</v>
      </c>
    </row>
    <row r="209" spans="1:4" x14ac:dyDescent="0.25">
      <c r="A209" s="35">
        <v>1.705303E-11</v>
      </c>
      <c r="B209" s="35">
        <v>81.444140000000004</v>
      </c>
      <c r="C209" s="35">
        <v>-1.546141E-11</v>
      </c>
      <c r="D209" s="35">
        <v>81.457149999999999</v>
      </c>
    </row>
    <row r="210" spans="1:4" x14ac:dyDescent="0.25">
      <c r="A210" s="35">
        <v>1.63709E-11</v>
      </c>
      <c r="B210" s="35">
        <v>81.849180000000004</v>
      </c>
      <c r="C210" s="35">
        <v>-1.7962519999999999E-11</v>
      </c>
      <c r="D210" s="35">
        <v>81.861189999999993</v>
      </c>
    </row>
    <row r="211" spans="1:4" x14ac:dyDescent="0.25">
      <c r="A211" s="35">
        <v>1.705303E-11</v>
      </c>
      <c r="B211" s="35">
        <v>82.253219999999999</v>
      </c>
      <c r="C211" s="35">
        <v>-2.0236259999999999E-11</v>
      </c>
      <c r="D211" s="35">
        <v>82.265230000000003</v>
      </c>
    </row>
    <row r="212" spans="1:4" x14ac:dyDescent="0.25">
      <c r="A212" s="35">
        <v>1.5916160000000002E-11</v>
      </c>
      <c r="B212" s="35">
        <v>82.657259999999994</v>
      </c>
      <c r="C212" s="35">
        <v>-1.568878E-11</v>
      </c>
      <c r="D212" s="35">
        <v>82.669269999999997</v>
      </c>
    </row>
    <row r="213" spans="1:4" x14ac:dyDescent="0.25">
      <c r="A213" s="35">
        <v>1.4551920000000001E-11</v>
      </c>
      <c r="B213" s="35">
        <v>83.061310000000006</v>
      </c>
      <c r="C213" s="35">
        <v>-2.523848E-11</v>
      </c>
      <c r="D213" s="35">
        <v>83.074309999999997</v>
      </c>
    </row>
    <row r="214" spans="1:4" x14ac:dyDescent="0.25">
      <c r="A214" s="35">
        <v>1.7962519999999999E-11</v>
      </c>
      <c r="B214" s="35">
        <v>83.466350000000006</v>
      </c>
      <c r="C214" s="35">
        <v>-2.3192109999999999E-11</v>
      </c>
      <c r="D214" s="35">
        <v>83.477350000000001</v>
      </c>
    </row>
    <row r="215" spans="1:4" x14ac:dyDescent="0.25">
      <c r="A215" s="35">
        <v>1.773515E-11</v>
      </c>
      <c r="B215" s="35">
        <v>83.871390000000005</v>
      </c>
      <c r="C215" s="35">
        <v>-1.5006659999999999E-11</v>
      </c>
      <c r="D215" s="35">
        <v>83.881389999999996</v>
      </c>
    </row>
    <row r="216" spans="1:4" x14ac:dyDescent="0.25">
      <c r="A216" s="35">
        <v>1.773515E-11</v>
      </c>
      <c r="B216" s="35">
        <v>84.27543</v>
      </c>
      <c r="C216" s="35">
        <v>-1.864464E-11</v>
      </c>
      <c r="D216" s="35">
        <v>84.287430000000001</v>
      </c>
    </row>
    <row r="217" spans="1:4" x14ac:dyDescent="0.25">
      <c r="A217" s="35">
        <v>1.6598279999999999E-11</v>
      </c>
      <c r="B217" s="35">
        <v>84.679469999999995</v>
      </c>
      <c r="C217" s="35">
        <v>-2.1145749999999998E-11</v>
      </c>
      <c r="D217" s="35">
        <v>84.691469999999995</v>
      </c>
    </row>
    <row r="218" spans="1:4" x14ac:dyDescent="0.25">
      <c r="A218" s="35">
        <v>1.6598279999999999E-11</v>
      </c>
      <c r="B218" s="35">
        <v>85.084509999999995</v>
      </c>
      <c r="C218" s="35">
        <v>-1.773515E-11</v>
      </c>
      <c r="D218" s="35">
        <v>85.096509999999995</v>
      </c>
    </row>
    <row r="219" spans="1:4" x14ac:dyDescent="0.25">
      <c r="A219" s="35">
        <v>1.6598279999999999E-11</v>
      </c>
      <c r="B219" s="35">
        <v>85.488550000000004</v>
      </c>
      <c r="C219" s="35">
        <v>-2.5011100000000001E-11</v>
      </c>
      <c r="D219" s="35">
        <v>85.500550000000004</v>
      </c>
    </row>
    <row r="220" spans="1:4" x14ac:dyDescent="0.25">
      <c r="A220" s="35">
        <v>1.568878E-11</v>
      </c>
      <c r="B220" s="35">
        <v>85.892589999999998</v>
      </c>
      <c r="C220" s="35">
        <v>-1.5006659999999999E-11</v>
      </c>
      <c r="D220" s="35">
        <v>85.905590000000004</v>
      </c>
    </row>
    <row r="221" spans="1:4" x14ac:dyDescent="0.25">
      <c r="A221" s="35">
        <v>1.546141E-11</v>
      </c>
      <c r="B221" s="35">
        <v>86.296629999999993</v>
      </c>
      <c r="C221" s="35">
        <v>-1.4324540000000001E-11</v>
      </c>
      <c r="D221" s="35">
        <v>86.309629999999999</v>
      </c>
    </row>
    <row r="222" spans="1:4" x14ac:dyDescent="0.25">
      <c r="A222" s="35">
        <v>1.7962519999999999E-11</v>
      </c>
      <c r="B222" s="35">
        <v>86.701669999999993</v>
      </c>
      <c r="C222" s="35">
        <v>-2.3874239999999999E-11</v>
      </c>
      <c r="D222" s="35">
        <v>86.713669999999993</v>
      </c>
    </row>
    <row r="223" spans="1:4" x14ac:dyDescent="0.25">
      <c r="A223" s="35">
        <v>1.409717E-11</v>
      </c>
      <c r="B223" s="35">
        <v>87.106710000000007</v>
      </c>
      <c r="C223" s="35">
        <v>-1.1596059999999999E-11</v>
      </c>
      <c r="D223" s="35">
        <v>87.119709999999998</v>
      </c>
    </row>
    <row r="224" spans="1:4" x14ac:dyDescent="0.25">
      <c r="A224" s="35">
        <v>1.5006659999999999E-11</v>
      </c>
      <c r="B224" s="35">
        <v>87.510750000000002</v>
      </c>
      <c r="C224" s="35"/>
      <c r="D224" s="35"/>
    </row>
    <row r="225" spans="1:4" x14ac:dyDescent="0.25">
      <c r="A225" s="35">
        <v>1.6598279999999999E-11</v>
      </c>
      <c r="B225" s="35">
        <v>87.914789999999996</v>
      </c>
      <c r="C225" s="35"/>
      <c r="D225" s="35"/>
    </row>
    <row r="226" spans="1:4" x14ac:dyDescent="0.25">
      <c r="A226" s="35">
        <v>1.568878E-11</v>
      </c>
      <c r="B226" s="35">
        <v>88.320830000000001</v>
      </c>
      <c r="C226" s="35"/>
      <c r="D226" s="35"/>
    </row>
    <row r="227" spans="1:4" x14ac:dyDescent="0.25">
      <c r="A227" s="35">
        <v>1.568878E-11</v>
      </c>
      <c r="B227" s="35">
        <v>88.724869999999996</v>
      </c>
      <c r="C227" s="35"/>
      <c r="D227" s="35"/>
    </row>
    <row r="228" spans="1:4" x14ac:dyDescent="0.25">
      <c r="A228" s="35">
        <v>1.6825650000000001E-11</v>
      </c>
      <c r="B228" s="35">
        <v>89.128910000000005</v>
      </c>
      <c r="C228" s="35"/>
      <c r="D228" s="35"/>
    </row>
    <row r="229" spans="1:4" x14ac:dyDescent="0.25">
      <c r="A229" s="35">
        <v>1.546141E-11</v>
      </c>
      <c r="B229" s="35">
        <v>89.533950000000004</v>
      </c>
      <c r="C229" s="35"/>
      <c r="D229" s="35"/>
    </row>
    <row r="230" spans="1:4" x14ac:dyDescent="0.25">
      <c r="A230" s="35">
        <v>1.773515E-11</v>
      </c>
      <c r="B230" s="35">
        <v>89.937989999999999</v>
      </c>
      <c r="C230" s="35"/>
      <c r="D230" s="35"/>
    </row>
    <row r="231" spans="1:4" x14ac:dyDescent="0.25">
      <c r="A231" s="35">
        <v>1.5916160000000002E-11</v>
      </c>
      <c r="B231" s="35">
        <v>90.341030000000003</v>
      </c>
      <c r="C231" s="35"/>
      <c r="D231" s="35"/>
    </row>
    <row r="232" spans="1:4" x14ac:dyDescent="0.25">
      <c r="A232" s="35">
        <v>1.568878E-11</v>
      </c>
      <c r="B232" s="35">
        <v>90.746070000000003</v>
      </c>
      <c r="C232" s="35"/>
      <c r="D232" s="35"/>
    </row>
    <row r="233" spans="1:4" x14ac:dyDescent="0.25">
      <c r="A233" s="35">
        <v>1.705303E-11</v>
      </c>
      <c r="B233" s="35">
        <v>91.151110000000003</v>
      </c>
      <c r="C233" s="35"/>
      <c r="D233" s="35"/>
    </row>
    <row r="234" spans="1:4" x14ac:dyDescent="0.25">
      <c r="A234" s="35">
        <v>1.6825650000000001E-11</v>
      </c>
      <c r="B234" s="35">
        <v>91.556150000000002</v>
      </c>
      <c r="C234" s="35"/>
      <c r="D234" s="35"/>
    </row>
    <row r="235" spans="1:4" x14ac:dyDescent="0.25">
      <c r="A235" s="35">
        <v>1.7280399999999999E-11</v>
      </c>
      <c r="B235" s="35">
        <v>91.9602</v>
      </c>
      <c r="C235" s="35"/>
      <c r="D235" s="35"/>
    </row>
    <row r="236" spans="1:4" x14ac:dyDescent="0.25">
      <c r="A236" s="35">
        <v>1.7280399999999999E-11</v>
      </c>
      <c r="B236" s="35">
        <v>92.36524</v>
      </c>
      <c r="C236" s="35"/>
      <c r="D236" s="35"/>
    </row>
    <row r="237" spans="1:4" x14ac:dyDescent="0.25">
      <c r="A237" s="35">
        <v>1.705303E-11</v>
      </c>
      <c r="B237" s="35">
        <v>92.769279999999995</v>
      </c>
      <c r="C237" s="35"/>
      <c r="D237" s="35"/>
    </row>
    <row r="238" spans="1:4" x14ac:dyDescent="0.25">
      <c r="A238" s="35">
        <v>1.705303E-11</v>
      </c>
      <c r="B238" s="35">
        <v>93.172319999999999</v>
      </c>
      <c r="C238" s="35"/>
      <c r="D238" s="35"/>
    </row>
    <row r="239" spans="1:4" x14ac:dyDescent="0.25">
      <c r="A239" s="35">
        <v>1.5916160000000002E-11</v>
      </c>
      <c r="B239" s="35">
        <v>93.576359999999994</v>
      </c>
      <c r="C239" s="35"/>
      <c r="D239" s="35"/>
    </row>
    <row r="240" spans="1:4" x14ac:dyDescent="0.25">
      <c r="A240" s="35">
        <v>1.63709E-11</v>
      </c>
      <c r="B240" s="35">
        <v>93.980400000000003</v>
      </c>
      <c r="C240" s="35"/>
      <c r="D240" s="35"/>
    </row>
    <row r="241" spans="1:4" x14ac:dyDescent="0.25">
      <c r="A241" s="35">
        <v>1.568878E-11</v>
      </c>
      <c r="B241" s="35">
        <v>94.386439999999993</v>
      </c>
      <c r="C241" s="35"/>
      <c r="D241" s="35"/>
    </row>
    <row r="242" spans="1:4" x14ac:dyDescent="0.25">
      <c r="A242" s="35">
        <v>1.63709E-11</v>
      </c>
      <c r="B242" s="35">
        <v>94.791480000000007</v>
      </c>
      <c r="C242" s="35"/>
      <c r="D242" s="35"/>
    </row>
    <row r="243" spans="1:4" x14ac:dyDescent="0.25">
      <c r="A243" s="35">
        <v>1.568878E-11</v>
      </c>
      <c r="B243" s="35">
        <v>95.196520000000007</v>
      </c>
      <c r="C243" s="35"/>
      <c r="D243" s="35"/>
    </row>
    <row r="244" spans="1:4" x14ac:dyDescent="0.25">
      <c r="A244" s="35">
        <v>1.6825650000000001E-11</v>
      </c>
      <c r="B244" s="35">
        <v>95.599559999999997</v>
      </c>
      <c r="C244" s="35"/>
      <c r="D244" s="35"/>
    </row>
    <row r="245" spans="1:4" x14ac:dyDescent="0.25">
      <c r="A245" s="35">
        <v>1.546141E-11</v>
      </c>
      <c r="B245" s="35">
        <v>96.004599999999996</v>
      </c>
      <c r="C245" s="35"/>
      <c r="D245" s="35"/>
    </row>
    <row r="246" spans="1:4" x14ac:dyDescent="0.25">
      <c r="A246" s="35">
        <v>1.5006659999999999E-11</v>
      </c>
      <c r="B246" s="35">
        <v>96.409639999999996</v>
      </c>
      <c r="C246" s="35"/>
      <c r="D246" s="35"/>
    </row>
    <row r="247" spans="1:4" x14ac:dyDescent="0.25">
      <c r="A247" s="35">
        <v>1.6598279999999999E-11</v>
      </c>
      <c r="B247" s="35">
        <v>96.814679999999996</v>
      </c>
      <c r="C247" s="35"/>
      <c r="D247" s="35"/>
    </row>
    <row r="248" spans="1:4" x14ac:dyDescent="0.25">
      <c r="A248" s="35">
        <v>1.705303E-11</v>
      </c>
      <c r="B248" s="35">
        <v>97.221720000000005</v>
      </c>
      <c r="C248" s="35"/>
      <c r="D248" s="35"/>
    </row>
    <row r="249" spans="1:4" x14ac:dyDescent="0.25">
      <c r="A249" s="35">
        <v>1.6825650000000001E-11</v>
      </c>
      <c r="B249" s="35">
        <v>97.627759999999995</v>
      </c>
      <c r="C249" s="35"/>
      <c r="D249" s="35"/>
    </row>
    <row r="250" spans="1:4" x14ac:dyDescent="0.25">
      <c r="A250" s="35">
        <v>1.6598279999999999E-11</v>
      </c>
      <c r="B250" s="35">
        <v>98.032799999999995</v>
      </c>
      <c r="C250" s="35"/>
      <c r="D250" s="35"/>
    </row>
    <row r="251" spans="1:4" x14ac:dyDescent="0.25">
      <c r="A251" s="35">
        <v>1.773515E-11</v>
      </c>
      <c r="B251" s="35">
        <v>98.439840000000004</v>
      </c>
      <c r="C251" s="35"/>
      <c r="D251" s="35"/>
    </row>
    <row r="252" spans="1:4" x14ac:dyDescent="0.25">
      <c r="A252" s="35">
        <v>1.7280399999999999E-11</v>
      </c>
      <c r="B252" s="35">
        <v>98.846879999999999</v>
      </c>
      <c r="C252" s="35"/>
      <c r="D252" s="35"/>
    </row>
    <row r="253" spans="1:4" x14ac:dyDescent="0.25">
      <c r="A253" s="35">
        <v>1.9781510000000001E-11</v>
      </c>
      <c r="B253" s="35">
        <v>99.250919999999994</v>
      </c>
      <c r="C253" s="35"/>
      <c r="D253" s="35"/>
    </row>
    <row r="254" spans="1:4" x14ac:dyDescent="0.25">
      <c r="A254" s="35">
        <v>1.773515E-11</v>
      </c>
      <c r="B254" s="35">
        <v>99.656959999999998</v>
      </c>
      <c r="C254" s="35"/>
      <c r="D254" s="35"/>
    </row>
    <row r="255" spans="1:4" x14ac:dyDescent="0.25">
      <c r="A255" s="35">
        <v>1.7280399999999999E-11</v>
      </c>
      <c r="B255" s="35">
        <v>100.063</v>
      </c>
      <c r="C255" s="35"/>
      <c r="D255" s="35"/>
    </row>
    <row r="256" spans="1:4" x14ac:dyDescent="0.25">
      <c r="A256" s="35">
        <v>1.9554139999999999E-11</v>
      </c>
      <c r="B256" s="35">
        <v>100.471</v>
      </c>
      <c r="C256" s="35"/>
      <c r="D256" s="35"/>
    </row>
    <row r="257" spans="1:4" x14ac:dyDescent="0.25">
      <c r="A257" s="35">
        <v>1.9554139999999999E-11</v>
      </c>
      <c r="B257" s="35">
        <v>100.87609999999999</v>
      </c>
      <c r="C257" s="35"/>
      <c r="D257" s="35"/>
    </row>
    <row r="258" spans="1:4" x14ac:dyDescent="0.25">
      <c r="A258" s="35">
        <v>1.773515E-11</v>
      </c>
      <c r="B258" s="35">
        <v>101.2831</v>
      </c>
      <c r="C258" s="35"/>
      <c r="D258" s="35"/>
    </row>
    <row r="259" spans="1:4" x14ac:dyDescent="0.25">
      <c r="A259" s="35">
        <v>1.6598279999999999E-11</v>
      </c>
      <c r="B259" s="35">
        <v>101.6872</v>
      </c>
      <c r="C259" s="35"/>
      <c r="D259" s="35"/>
    </row>
    <row r="260" spans="1:4" x14ac:dyDescent="0.25">
      <c r="A260" s="35">
        <v>1.6825650000000001E-11</v>
      </c>
      <c r="B260" s="35">
        <v>102.09220000000001</v>
      </c>
      <c r="C260" s="35"/>
      <c r="D260" s="35"/>
    </row>
    <row r="261" spans="1:4" x14ac:dyDescent="0.25">
      <c r="A261" s="35">
        <v>1.841727E-11</v>
      </c>
      <c r="B261" s="35">
        <v>102.49720000000001</v>
      </c>
      <c r="C261" s="35"/>
      <c r="D261" s="35"/>
    </row>
    <row r="262" spans="1:4" x14ac:dyDescent="0.25">
      <c r="A262" s="35">
        <v>1.568878E-11</v>
      </c>
      <c r="B262" s="35">
        <v>102.9033</v>
      </c>
      <c r="C262" s="35"/>
      <c r="D262" s="35"/>
    </row>
    <row r="263" spans="1:4" x14ac:dyDescent="0.25">
      <c r="A263" s="35">
        <v>1.705303E-11</v>
      </c>
      <c r="B263" s="35">
        <v>103.30929999999999</v>
      </c>
      <c r="C263" s="35"/>
      <c r="D263" s="35"/>
    </row>
    <row r="264" spans="1:4" x14ac:dyDescent="0.25">
      <c r="A264" s="35">
        <v>1.6598279999999999E-11</v>
      </c>
      <c r="B264" s="35">
        <v>103.7154</v>
      </c>
      <c r="C264" s="35"/>
      <c r="D264" s="35"/>
    </row>
    <row r="265" spans="1:4" x14ac:dyDescent="0.25">
      <c r="A265" s="35">
        <v>1.8872020000000001E-11</v>
      </c>
      <c r="B265" s="35">
        <v>104.1204</v>
      </c>
      <c r="C265" s="35"/>
      <c r="D265" s="35"/>
    </row>
    <row r="266" spans="1:4" x14ac:dyDescent="0.25">
      <c r="A266" s="35">
        <v>1.5916160000000002E-11</v>
      </c>
      <c r="B266" s="35">
        <v>104.52549999999999</v>
      </c>
      <c r="C266" s="35"/>
      <c r="D266" s="35"/>
    </row>
    <row r="267" spans="1:4" x14ac:dyDescent="0.25">
      <c r="A267" s="35">
        <v>1.5916160000000002E-11</v>
      </c>
      <c r="B267" s="35">
        <v>104.9295</v>
      </c>
      <c r="C267" s="35"/>
      <c r="D267" s="35"/>
    </row>
    <row r="268" spans="1:4" x14ac:dyDescent="0.25">
      <c r="A268" s="35">
        <v>1.5916160000000002E-11</v>
      </c>
      <c r="B268" s="35">
        <v>105.3325</v>
      </c>
      <c r="C268" s="35"/>
      <c r="D268" s="35"/>
    </row>
    <row r="269" spans="1:4" x14ac:dyDescent="0.25">
      <c r="A269" s="35">
        <v>1.705303E-11</v>
      </c>
      <c r="B269" s="35">
        <v>105.7366</v>
      </c>
      <c r="C269" s="35"/>
      <c r="D269" s="35"/>
    </row>
    <row r="270" spans="1:4" x14ac:dyDescent="0.25">
      <c r="A270" s="35">
        <v>1.7280399999999999E-11</v>
      </c>
      <c r="B270" s="35">
        <v>106.14060000000001</v>
      </c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223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6" t="s">
        <v>15</v>
      </c>
      <c r="B4" s="66"/>
      <c r="C4" s="66" t="s">
        <v>17</v>
      </c>
      <c r="D4" s="66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AVERAGE(A9:A208)</f>
        <v>1.6619878900000004E-11</v>
      </c>
      <c r="B7" s="37">
        <f>STDEV(A9:A208)/SQRT(200)</f>
        <v>6.8337590023169685E-14</v>
      </c>
      <c r="C7" s="37">
        <f>AVERAGE(C9:C208)</f>
        <v>-3.2785010200000006E-11</v>
      </c>
      <c r="D7" s="37">
        <f>STDEV(C9:C208)/SQRT(200)</f>
        <v>2.777198512458823E-13</v>
      </c>
    </row>
    <row r="8" spans="1:4" x14ac:dyDescent="0.25">
      <c r="A8" s="66" t="s">
        <v>16</v>
      </c>
      <c r="B8" s="66"/>
      <c r="C8" s="66" t="s">
        <v>16</v>
      </c>
      <c r="D8" s="66"/>
    </row>
    <row r="9" spans="1:4" x14ac:dyDescent="0.25">
      <c r="A9" s="35">
        <v>1.5234040000000001E-11</v>
      </c>
      <c r="B9" s="35">
        <v>0.3000293</v>
      </c>
      <c r="C9" s="35">
        <v>-3.0240700000000001E-11</v>
      </c>
      <c r="D9" s="35">
        <v>0.30002980000000001</v>
      </c>
    </row>
    <row r="10" spans="1:4" x14ac:dyDescent="0.25">
      <c r="A10" s="35">
        <v>1.477929E-11</v>
      </c>
      <c r="B10" s="35">
        <v>0.98409840000000004</v>
      </c>
      <c r="C10" s="35">
        <v>-2.819434E-11</v>
      </c>
      <c r="D10" s="35">
        <v>0.98409840000000004</v>
      </c>
    </row>
    <row r="11" spans="1:4" x14ac:dyDescent="0.25">
      <c r="A11" s="35">
        <v>1.8189889999999999E-11</v>
      </c>
      <c r="B11" s="35">
        <v>1.389138</v>
      </c>
      <c r="C11" s="35">
        <v>-3.3878679999999998E-11</v>
      </c>
      <c r="D11" s="35">
        <v>1.389138</v>
      </c>
    </row>
    <row r="12" spans="1:4" x14ac:dyDescent="0.25">
      <c r="A12" s="35">
        <v>1.7280399999999999E-11</v>
      </c>
      <c r="B12" s="35">
        <v>1.7951790000000001</v>
      </c>
      <c r="C12" s="35">
        <v>-3.0695449999999998E-11</v>
      </c>
      <c r="D12" s="35">
        <v>1.794179</v>
      </c>
    </row>
    <row r="13" spans="1:4" x14ac:dyDescent="0.25">
      <c r="A13" s="35">
        <v>1.7507770000000001E-11</v>
      </c>
      <c r="B13" s="35">
        <v>2.19922</v>
      </c>
      <c r="C13" s="35">
        <v>-2.6375350000000001E-11</v>
      </c>
      <c r="D13" s="35">
        <v>2.19922</v>
      </c>
    </row>
    <row r="14" spans="1:4" x14ac:dyDescent="0.25">
      <c r="A14" s="35">
        <v>1.705303E-11</v>
      </c>
      <c r="B14" s="35">
        <v>2.60426</v>
      </c>
      <c r="C14" s="35">
        <v>-2.7739589999999999E-11</v>
      </c>
      <c r="D14" s="35">
        <v>2.6032600000000001</v>
      </c>
    </row>
    <row r="15" spans="1:4" x14ac:dyDescent="0.25">
      <c r="A15" s="35">
        <v>1.568878E-11</v>
      </c>
      <c r="B15" s="35">
        <v>3.0083009999999999</v>
      </c>
      <c r="C15" s="35">
        <v>-3.0468070000000003E-11</v>
      </c>
      <c r="D15" s="35">
        <v>3.0083009999999999</v>
      </c>
    </row>
    <row r="16" spans="1:4" x14ac:dyDescent="0.25">
      <c r="A16" s="35">
        <v>1.7280399999999999E-11</v>
      </c>
      <c r="B16" s="35">
        <v>3.4113410000000002</v>
      </c>
      <c r="C16" s="35">
        <v>-3.0468070000000003E-11</v>
      </c>
      <c r="D16" s="35">
        <v>3.413341</v>
      </c>
    </row>
    <row r="17" spans="1:4" x14ac:dyDescent="0.25">
      <c r="A17" s="35">
        <v>1.7962519999999999E-11</v>
      </c>
      <c r="B17" s="35">
        <v>3.8163809999999998</v>
      </c>
      <c r="C17" s="35">
        <v>-3.1377569999999999E-11</v>
      </c>
      <c r="D17" s="35">
        <v>3.8173810000000001</v>
      </c>
    </row>
    <row r="18" spans="1:4" x14ac:dyDescent="0.25">
      <c r="A18" s="35">
        <v>1.546141E-11</v>
      </c>
      <c r="B18" s="35">
        <v>4.220421</v>
      </c>
      <c r="C18" s="35">
        <v>-3.0695449999999998E-11</v>
      </c>
      <c r="D18" s="35">
        <v>4.2214219999999996</v>
      </c>
    </row>
    <row r="19" spans="1:4" x14ac:dyDescent="0.25">
      <c r="A19" s="35">
        <v>1.7507770000000001E-11</v>
      </c>
      <c r="B19" s="35">
        <v>4.6244620000000003</v>
      </c>
      <c r="C19" s="35">
        <v>-2.5465849999999999E-11</v>
      </c>
      <c r="D19" s="35">
        <v>4.6274620000000004</v>
      </c>
    </row>
    <row r="20" spans="1:4" x14ac:dyDescent="0.25">
      <c r="A20" s="35">
        <v>1.6825650000000001E-11</v>
      </c>
      <c r="B20" s="35">
        <v>5.0285019999999996</v>
      </c>
      <c r="C20" s="35">
        <v>-3.7061910000000003E-11</v>
      </c>
      <c r="D20" s="35">
        <v>5.0315029999999998</v>
      </c>
    </row>
    <row r="21" spans="1:4" x14ac:dyDescent="0.25">
      <c r="A21" s="35">
        <v>1.6825650000000001E-11</v>
      </c>
      <c r="B21" s="35">
        <v>5.4325429999999999</v>
      </c>
      <c r="C21" s="35">
        <v>-4.1836759999999998E-11</v>
      </c>
      <c r="D21" s="35">
        <v>5.435543</v>
      </c>
    </row>
    <row r="22" spans="1:4" x14ac:dyDescent="0.25">
      <c r="A22" s="35">
        <v>1.5234040000000001E-11</v>
      </c>
      <c r="B22" s="35">
        <v>5.8365830000000001</v>
      </c>
      <c r="C22" s="35">
        <v>-3.0468070000000003E-11</v>
      </c>
      <c r="D22" s="35">
        <v>5.8405839999999998</v>
      </c>
    </row>
    <row r="23" spans="1:4" x14ac:dyDescent="0.25">
      <c r="A23" s="35">
        <v>1.7507770000000001E-11</v>
      </c>
      <c r="B23" s="35">
        <v>6.2406240000000004</v>
      </c>
      <c r="C23" s="35">
        <v>-3.7744029999999997E-11</v>
      </c>
      <c r="D23" s="35">
        <v>6.2456240000000003</v>
      </c>
    </row>
    <row r="24" spans="1:4" x14ac:dyDescent="0.25">
      <c r="A24" s="35">
        <v>1.6825650000000001E-11</v>
      </c>
      <c r="B24" s="35">
        <v>6.6456650000000002</v>
      </c>
      <c r="C24" s="35">
        <v>-2.887646E-11</v>
      </c>
      <c r="D24" s="35">
        <v>6.6496649999999997</v>
      </c>
    </row>
    <row r="25" spans="1:4" x14ac:dyDescent="0.25">
      <c r="A25" s="35">
        <v>1.568878E-11</v>
      </c>
      <c r="B25" s="35">
        <v>7.048705</v>
      </c>
      <c r="C25" s="35">
        <v>-3.0468070000000003E-11</v>
      </c>
      <c r="D25" s="35">
        <v>7.0547050000000002</v>
      </c>
    </row>
    <row r="26" spans="1:4" x14ac:dyDescent="0.25">
      <c r="A26" s="35">
        <v>1.568878E-11</v>
      </c>
      <c r="B26" s="35">
        <v>7.4537449999999996</v>
      </c>
      <c r="C26" s="35">
        <v>-3.4560799999999998E-11</v>
      </c>
      <c r="D26" s="35">
        <v>7.4597449999999998</v>
      </c>
    </row>
    <row r="27" spans="1:4" x14ac:dyDescent="0.25">
      <c r="A27" s="35">
        <v>1.8189889999999999E-11</v>
      </c>
      <c r="B27" s="35">
        <v>7.8587860000000003</v>
      </c>
      <c r="C27" s="35">
        <v>-3.3196559999999997E-11</v>
      </c>
      <c r="D27" s="35">
        <v>7.8647869999999998</v>
      </c>
    </row>
    <row r="28" spans="1:4" x14ac:dyDescent="0.25">
      <c r="A28" s="35">
        <v>1.7962519999999999E-11</v>
      </c>
      <c r="B28" s="35">
        <v>8.2638259999999999</v>
      </c>
      <c r="C28" s="35">
        <v>-2.955858E-11</v>
      </c>
      <c r="D28" s="35">
        <v>8.2698260000000001</v>
      </c>
    </row>
    <row r="29" spans="1:4" x14ac:dyDescent="0.25">
      <c r="A29" s="35">
        <v>1.546141E-11</v>
      </c>
      <c r="B29" s="35">
        <v>8.6668660000000006</v>
      </c>
      <c r="C29" s="35">
        <v>-2.8649080000000001E-11</v>
      </c>
      <c r="D29" s="35">
        <v>8.6748670000000008</v>
      </c>
    </row>
    <row r="30" spans="1:4" x14ac:dyDescent="0.25">
      <c r="A30" s="35">
        <v>1.5234040000000001E-11</v>
      </c>
      <c r="B30" s="35">
        <v>9.0709070000000001</v>
      </c>
      <c r="C30" s="35">
        <v>-3.5925039999999999E-11</v>
      </c>
      <c r="D30" s="35">
        <v>9.0799079999999996</v>
      </c>
    </row>
    <row r="31" spans="1:4" x14ac:dyDescent="0.25">
      <c r="A31" s="35">
        <v>1.6143530000000001E-11</v>
      </c>
      <c r="B31" s="35">
        <v>9.4759469999999997</v>
      </c>
      <c r="C31" s="35">
        <v>-3.2514439999999997E-11</v>
      </c>
      <c r="D31" s="35">
        <v>9.4839479999999998</v>
      </c>
    </row>
    <row r="32" spans="1:4" x14ac:dyDescent="0.25">
      <c r="A32" s="35">
        <v>1.6598279999999999E-11</v>
      </c>
      <c r="B32" s="35">
        <v>9.8809880000000003</v>
      </c>
      <c r="C32" s="35">
        <v>-4.0472509999999998E-11</v>
      </c>
      <c r="D32" s="35">
        <v>9.887988</v>
      </c>
    </row>
    <row r="33" spans="1:4" x14ac:dyDescent="0.25">
      <c r="A33" s="35">
        <v>1.546141E-11</v>
      </c>
      <c r="B33" s="35">
        <v>10.285030000000001</v>
      </c>
      <c r="C33" s="35">
        <v>-3.5242919999999998E-11</v>
      </c>
      <c r="D33" s="35">
        <v>10.29303</v>
      </c>
    </row>
    <row r="34" spans="1:4" x14ac:dyDescent="0.25">
      <c r="A34" s="35">
        <v>1.705303E-11</v>
      </c>
      <c r="B34" s="35">
        <v>10.689069999999999</v>
      </c>
      <c r="C34" s="35">
        <v>-3.0922820000000001E-11</v>
      </c>
      <c r="D34" s="35">
        <v>10.69707</v>
      </c>
    </row>
    <row r="35" spans="1:4" x14ac:dyDescent="0.25">
      <c r="A35" s="35">
        <v>1.6825650000000001E-11</v>
      </c>
      <c r="B35" s="35">
        <v>11.094110000000001</v>
      </c>
      <c r="C35" s="35">
        <v>-3.0240700000000001E-11</v>
      </c>
      <c r="D35" s="35">
        <v>11.10211</v>
      </c>
    </row>
    <row r="36" spans="1:4" x14ac:dyDescent="0.25">
      <c r="A36" s="35">
        <v>1.5234040000000001E-11</v>
      </c>
      <c r="B36" s="35">
        <v>11.49715</v>
      </c>
      <c r="C36" s="35">
        <v>-3.2741809999999999E-11</v>
      </c>
      <c r="D36" s="35">
        <v>11.507149999999999</v>
      </c>
    </row>
    <row r="37" spans="1:4" x14ac:dyDescent="0.25">
      <c r="A37" s="35">
        <v>1.6598279999999999E-11</v>
      </c>
      <c r="B37" s="35">
        <v>11.902189999999999</v>
      </c>
      <c r="C37" s="35">
        <v>-3.5242919999999998E-11</v>
      </c>
      <c r="D37" s="35">
        <v>11.91119</v>
      </c>
    </row>
    <row r="38" spans="1:4" x14ac:dyDescent="0.25">
      <c r="A38" s="35">
        <v>1.705303E-11</v>
      </c>
      <c r="B38" s="35">
        <v>12.306229999999999</v>
      </c>
      <c r="C38" s="35">
        <v>-3.2969180000000002E-11</v>
      </c>
      <c r="D38" s="35">
        <v>12.316229999999999</v>
      </c>
    </row>
    <row r="39" spans="1:4" x14ac:dyDescent="0.25">
      <c r="A39" s="35">
        <v>1.6598279999999999E-11</v>
      </c>
      <c r="B39" s="35">
        <v>12.70927</v>
      </c>
      <c r="C39" s="35">
        <v>-3.0922820000000001E-11</v>
      </c>
      <c r="D39" s="35">
        <v>12.720269999999999</v>
      </c>
    </row>
    <row r="40" spans="1:4" x14ac:dyDescent="0.25">
      <c r="A40" s="35">
        <v>1.6825650000000001E-11</v>
      </c>
      <c r="B40" s="35">
        <v>13.11431</v>
      </c>
      <c r="C40" s="35">
        <v>-3.1832309999999997E-11</v>
      </c>
      <c r="D40" s="35">
        <v>13.124309999999999</v>
      </c>
    </row>
    <row r="41" spans="1:4" x14ac:dyDescent="0.25">
      <c r="A41" s="35">
        <v>1.4551920000000001E-11</v>
      </c>
      <c r="B41" s="35">
        <v>13.51835</v>
      </c>
      <c r="C41" s="35">
        <v>-3.0240700000000001E-11</v>
      </c>
      <c r="D41" s="35">
        <v>13.52835</v>
      </c>
    </row>
    <row r="42" spans="1:4" x14ac:dyDescent="0.25">
      <c r="A42" s="35">
        <v>1.568878E-11</v>
      </c>
      <c r="B42" s="35">
        <v>13.923389999999999</v>
      </c>
      <c r="C42" s="35">
        <v>-3.79714E-11</v>
      </c>
      <c r="D42" s="35">
        <v>13.93239</v>
      </c>
    </row>
    <row r="43" spans="1:4" x14ac:dyDescent="0.25">
      <c r="A43" s="35">
        <v>1.6598279999999999E-11</v>
      </c>
      <c r="B43" s="35">
        <v>14.32743</v>
      </c>
      <c r="C43" s="35">
        <v>-3.3196559999999997E-11</v>
      </c>
      <c r="D43" s="35">
        <v>14.33643</v>
      </c>
    </row>
    <row r="44" spans="1:4" x14ac:dyDescent="0.25">
      <c r="A44" s="35">
        <v>1.5916160000000002E-11</v>
      </c>
      <c r="B44" s="35">
        <v>14.73147</v>
      </c>
      <c r="C44" s="35">
        <v>-3.6834540000000001E-11</v>
      </c>
      <c r="D44" s="35">
        <v>14.74047</v>
      </c>
    </row>
    <row r="45" spans="1:4" x14ac:dyDescent="0.25">
      <c r="A45" s="35">
        <v>1.705303E-11</v>
      </c>
      <c r="B45" s="35">
        <v>15.13551</v>
      </c>
      <c r="C45" s="35">
        <v>-3.5470290000000001E-11</v>
      </c>
      <c r="D45" s="35">
        <v>15.14551</v>
      </c>
    </row>
    <row r="46" spans="1:4" x14ac:dyDescent="0.25">
      <c r="A46" s="35">
        <v>1.568878E-11</v>
      </c>
      <c r="B46" s="35">
        <v>15.53955</v>
      </c>
      <c r="C46" s="35">
        <v>-3.8426149999999997E-11</v>
      </c>
      <c r="D46" s="35">
        <v>15.54955</v>
      </c>
    </row>
    <row r="47" spans="1:4" x14ac:dyDescent="0.25">
      <c r="A47" s="35">
        <v>1.7280399999999999E-11</v>
      </c>
      <c r="B47" s="35">
        <v>15.94459</v>
      </c>
      <c r="C47" s="35">
        <v>-3.5470290000000001E-11</v>
      </c>
      <c r="D47" s="35">
        <v>15.954599999999999</v>
      </c>
    </row>
    <row r="48" spans="1:4" x14ac:dyDescent="0.25">
      <c r="A48" s="35">
        <v>1.705303E-11</v>
      </c>
      <c r="B48" s="35">
        <v>16.34863</v>
      </c>
      <c r="C48" s="35">
        <v>-3.3878679999999998E-11</v>
      </c>
      <c r="D48" s="35">
        <v>16.359639999999999</v>
      </c>
    </row>
    <row r="49" spans="1:4" x14ac:dyDescent="0.25">
      <c r="A49" s="35">
        <v>1.5916160000000002E-11</v>
      </c>
      <c r="B49" s="35">
        <v>16.75367</v>
      </c>
      <c r="C49" s="35">
        <v>-3.4333420000000003E-11</v>
      </c>
      <c r="D49" s="35">
        <v>16.76268</v>
      </c>
    </row>
    <row r="50" spans="1:4" x14ac:dyDescent="0.25">
      <c r="A50" s="35">
        <v>1.5916160000000002E-11</v>
      </c>
      <c r="B50" s="35">
        <v>17.15671</v>
      </c>
      <c r="C50" s="35">
        <v>-3.3878679999999998E-11</v>
      </c>
      <c r="D50" s="35">
        <v>17.166720000000002</v>
      </c>
    </row>
    <row r="51" spans="1:4" x14ac:dyDescent="0.25">
      <c r="A51" s="35">
        <v>1.6825650000000001E-11</v>
      </c>
      <c r="B51" s="35">
        <v>17.56176</v>
      </c>
      <c r="C51" s="35">
        <v>-3.79714E-11</v>
      </c>
      <c r="D51" s="35">
        <v>17.57076</v>
      </c>
    </row>
    <row r="52" spans="1:4" x14ac:dyDescent="0.25">
      <c r="A52" s="35">
        <v>1.6825650000000001E-11</v>
      </c>
      <c r="B52" s="35">
        <v>17.966799999999999</v>
      </c>
      <c r="C52" s="35">
        <v>-2.5465849999999999E-11</v>
      </c>
      <c r="D52" s="35">
        <v>17.974799999999998</v>
      </c>
    </row>
    <row r="53" spans="1:4" x14ac:dyDescent="0.25">
      <c r="A53" s="35">
        <v>1.6598279999999999E-11</v>
      </c>
      <c r="B53" s="35">
        <v>18.370840000000001</v>
      </c>
      <c r="C53" s="35">
        <v>-3.0468070000000003E-11</v>
      </c>
      <c r="D53" s="35">
        <v>18.379840000000002</v>
      </c>
    </row>
    <row r="54" spans="1:4" x14ac:dyDescent="0.25">
      <c r="A54" s="35">
        <v>1.7280399999999999E-11</v>
      </c>
      <c r="B54" s="35">
        <v>18.775880000000001</v>
      </c>
      <c r="C54" s="35">
        <v>-2.3192109999999999E-11</v>
      </c>
      <c r="D54" s="35">
        <v>18.784880000000001</v>
      </c>
    </row>
    <row r="55" spans="1:4" x14ac:dyDescent="0.25">
      <c r="A55" s="35">
        <v>1.568878E-11</v>
      </c>
      <c r="B55" s="35">
        <v>19.179919999999999</v>
      </c>
      <c r="C55" s="35">
        <v>-2.9331199999999998E-11</v>
      </c>
      <c r="D55" s="35">
        <v>19.18892</v>
      </c>
    </row>
    <row r="56" spans="1:4" x14ac:dyDescent="0.25">
      <c r="A56" s="35">
        <v>1.6825650000000001E-11</v>
      </c>
      <c r="B56" s="35">
        <v>19.58296</v>
      </c>
      <c r="C56" s="35">
        <v>-3.4333420000000003E-11</v>
      </c>
      <c r="D56" s="35">
        <v>19.593959999999999</v>
      </c>
    </row>
    <row r="57" spans="1:4" x14ac:dyDescent="0.25">
      <c r="A57" s="35">
        <v>1.6143530000000001E-11</v>
      </c>
      <c r="B57" s="35">
        <v>19.986999999999998</v>
      </c>
      <c r="C57" s="35">
        <v>-3.2059689999999999E-11</v>
      </c>
      <c r="D57" s="35">
        <v>19.998000000000001</v>
      </c>
    </row>
    <row r="58" spans="1:4" x14ac:dyDescent="0.25">
      <c r="A58" s="35">
        <v>1.6143530000000001E-11</v>
      </c>
      <c r="B58" s="35">
        <v>20.392040000000001</v>
      </c>
      <c r="C58" s="35">
        <v>-3.2741809999999999E-11</v>
      </c>
      <c r="D58" s="35">
        <v>20.403040000000001</v>
      </c>
    </row>
    <row r="59" spans="1:4" x14ac:dyDescent="0.25">
      <c r="A59" s="35">
        <v>1.546141E-11</v>
      </c>
      <c r="B59" s="35">
        <v>20.79608</v>
      </c>
      <c r="C59" s="35">
        <v>-3.1377569999999999E-11</v>
      </c>
      <c r="D59" s="35">
        <v>20.807079999999999</v>
      </c>
    </row>
    <row r="60" spans="1:4" x14ac:dyDescent="0.25">
      <c r="A60" s="35">
        <v>1.841727E-11</v>
      </c>
      <c r="B60" s="35">
        <v>21.199120000000001</v>
      </c>
      <c r="C60" s="35">
        <v>-2.751221E-11</v>
      </c>
      <c r="D60" s="35">
        <v>21.211120000000001</v>
      </c>
    </row>
    <row r="61" spans="1:4" x14ac:dyDescent="0.25">
      <c r="A61" s="35">
        <v>1.6825650000000001E-11</v>
      </c>
      <c r="B61" s="35">
        <v>21.60416</v>
      </c>
      <c r="C61" s="35">
        <v>-3.9790389999999998E-11</v>
      </c>
      <c r="D61" s="35">
        <v>21.616160000000001</v>
      </c>
    </row>
    <row r="62" spans="1:4" x14ac:dyDescent="0.25">
      <c r="A62" s="35">
        <v>1.9099390000000001E-11</v>
      </c>
      <c r="B62" s="35">
        <v>22.008199999999999</v>
      </c>
      <c r="C62" s="35">
        <v>-3.478817E-11</v>
      </c>
      <c r="D62" s="35">
        <v>22.020199999999999</v>
      </c>
    </row>
    <row r="63" spans="1:4" x14ac:dyDescent="0.25">
      <c r="A63" s="35">
        <v>1.6598279999999999E-11</v>
      </c>
      <c r="B63" s="35">
        <v>22.412240000000001</v>
      </c>
      <c r="C63" s="35">
        <v>-2.9103829999999999E-11</v>
      </c>
      <c r="D63" s="35">
        <v>22.424240000000001</v>
      </c>
    </row>
    <row r="64" spans="1:4" x14ac:dyDescent="0.25">
      <c r="A64" s="35">
        <v>1.6825650000000001E-11</v>
      </c>
      <c r="B64" s="35">
        <v>22.81728</v>
      </c>
      <c r="C64" s="35">
        <v>-2.8649080000000001E-11</v>
      </c>
      <c r="D64" s="35">
        <v>22.829280000000001</v>
      </c>
    </row>
    <row r="65" spans="1:4" x14ac:dyDescent="0.25">
      <c r="A65" s="35">
        <v>1.5916160000000002E-11</v>
      </c>
      <c r="B65" s="35">
        <v>23.22232</v>
      </c>
      <c r="C65" s="35">
        <v>-3.2741809999999999E-11</v>
      </c>
      <c r="D65" s="35">
        <v>23.23432</v>
      </c>
    </row>
    <row r="66" spans="1:4" x14ac:dyDescent="0.25">
      <c r="A66" s="35">
        <v>1.6598279999999999E-11</v>
      </c>
      <c r="B66" s="35">
        <v>23.626359999999998</v>
      </c>
      <c r="C66" s="35">
        <v>-3.5242919999999998E-11</v>
      </c>
      <c r="D66" s="35">
        <v>23.638359999999999</v>
      </c>
    </row>
    <row r="67" spans="1:4" x14ac:dyDescent="0.25">
      <c r="A67" s="35">
        <v>1.7962519999999999E-11</v>
      </c>
      <c r="B67" s="35">
        <v>24.0304</v>
      </c>
      <c r="C67" s="35">
        <v>-2.8649080000000001E-11</v>
      </c>
      <c r="D67" s="35">
        <v>24.043399999999998</v>
      </c>
    </row>
    <row r="68" spans="1:4" x14ac:dyDescent="0.25">
      <c r="A68" s="35">
        <v>1.7507770000000001E-11</v>
      </c>
      <c r="B68" s="35">
        <v>24.434439999999999</v>
      </c>
      <c r="C68" s="35">
        <v>-3.4560799999999998E-11</v>
      </c>
      <c r="D68" s="35">
        <v>24.449439999999999</v>
      </c>
    </row>
    <row r="69" spans="1:4" x14ac:dyDescent="0.25">
      <c r="A69" s="35">
        <v>1.705303E-11</v>
      </c>
      <c r="B69" s="35">
        <v>24.838480000000001</v>
      </c>
      <c r="C69" s="35">
        <v>-3.410605E-11</v>
      </c>
      <c r="D69" s="35">
        <v>24.853480000000001</v>
      </c>
    </row>
    <row r="70" spans="1:4" x14ac:dyDescent="0.25">
      <c r="A70" s="35">
        <v>1.8189889999999999E-11</v>
      </c>
      <c r="B70" s="35">
        <v>25.242519999999999</v>
      </c>
      <c r="C70" s="35">
        <v>-3.8426149999999997E-11</v>
      </c>
      <c r="D70" s="35">
        <v>25.25853</v>
      </c>
    </row>
    <row r="71" spans="1:4" x14ac:dyDescent="0.25">
      <c r="A71" s="35">
        <v>1.7507770000000001E-11</v>
      </c>
      <c r="B71" s="35">
        <v>25.647559999999999</v>
      </c>
      <c r="C71" s="35">
        <v>-4.0472509999999998E-11</v>
      </c>
      <c r="D71" s="35">
        <v>25.66357</v>
      </c>
    </row>
    <row r="72" spans="1:4" x14ac:dyDescent="0.25">
      <c r="A72" s="35">
        <v>1.7280399999999999E-11</v>
      </c>
      <c r="B72" s="35">
        <v>26.051600000000001</v>
      </c>
      <c r="C72" s="35">
        <v>-3.6607159999999999E-11</v>
      </c>
      <c r="D72" s="35">
        <v>26.06861</v>
      </c>
    </row>
    <row r="73" spans="1:4" x14ac:dyDescent="0.25">
      <c r="A73" s="35">
        <v>1.6825650000000001E-11</v>
      </c>
      <c r="B73" s="35">
        <v>26.45665</v>
      </c>
      <c r="C73" s="35">
        <v>-3.2969180000000002E-11</v>
      </c>
      <c r="D73" s="35">
        <v>26.472650000000002</v>
      </c>
    </row>
    <row r="74" spans="1:4" x14ac:dyDescent="0.25">
      <c r="A74" s="35">
        <v>1.705303E-11</v>
      </c>
      <c r="B74" s="35">
        <v>26.861689999999999</v>
      </c>
      <c r="C74" s="35">
        <v>-3.0013329999999998E-11</v>
      </c>
      <c r="D74" s="35">
        <v>26.87669</v>
      </c>
    </row>
    <row r="75" spans="1:4" x14ac:dyDescent="0.25">
      <c r="A75" s="35">
        <v>1.546141E-11</v>
      </c>
      <c r="B75" s="35">
        <v>27.266729999999999</v>
      </c>
      <c r="C75" s="35">
        <v>-3.1832309999999997E-11</v>
      </c>
      <c r="D75" s="35">
        <v>27.280729999999998</v>
      </c>
    </row>
    <row r="76" spans="1:4" x14ac:dyDescent="0.25">
      <c r="A76" s="35">
        <v>1.6825650000000001E-11</v>
      </c>
      <c r="B76" s="35">
        <v>27.670770000000001</v>
      </c>
      <c r="C76" s="35">
        <v>-3.2514439999999997E-11</v>
      </c>
      <c r="D76" s="35">
        <v>27.685770000000002</v>
      </c>
    </row>
    <row r="77" spans="1:4" x14ac:dyDescent="0.25">
      <c r="A77" s="35">
        <v>1.546141E-11</v>
      </c>
      <c r="B77" s="35">
        <v>28.075810000000001</v>
      </c>
      <c r="C77" s="35">
        <v>-2.887646E-11</v>
      </c>
      <c r="D77" s="35">
        <v>28.08981</v>
      </c>
    </row>
    <row r="78" spans="1:4" x14ac:dyDescent="0.25">
      <c r="A78" s="35">
        <v>1.6825650000000001E-11</v>
      </c>
      <c r="B78" s="35">
        <v>28.481850000000001</v>
      </c>
      <c r="C78" s="35">
        <v>-3.478817E-11</v>
      </c>
      <c r="D78" s="35">
        <v>28.492850000000001</v>
      </c>
    </row>
    <row r="79" spans="1:4" x14ac:dyDescent="0.25">
      <c r="A79" s="35">
        <v>1.6598279999999999E-11</v>
      </c>
      <c r="B79" s="35">
        <v>28.886890000000001</v>
      </c>
      <c r="C79" s="35">
        <v>-3.2514439999999997E-11</v>
      </c>
      <c r="D79" s="35">
        <v>28.896889999999999</v>
      </c>
    </row>
    <row r="80" spans="1:4" x14ac:dyDescent="0.25">
      <c r="A80" s="35">
        <v>1.568878E-11</v>
      </c>
      <c r="B80" s="35">
        <v>29.289929999999998</v>
      </c>
      <c r="C80" s="35">
        <v>-3.6379790000000003E-11</v>
      </c>
      <c r="D80" s="35">
        <v>29.301929999999999</v>
      </c>
    </row>
    <row r="81" spans="1:4" x14ac:dyDescent="0.25">
      <c r="A81" s="35">
        <v>1.5916160000000002E-11</v>
      </c>
      <c r="B81" s="35">
        <v>29.694970000000001</v>
      </c>
      <c r="C81" s="35">
        <v>-3.2969180000000002E-11</v>
      </c>
      <c r="D81" s="35">
        <v>29.705970000000001</v>
      </c>
    </row>
    <row r="82" spans="1:4" x14ac:dyDescent="0.25">
      <c r="A82" s="35">
        <v>1.6143530000000001E-11</v>
      </c>
      <c r="B82" s="35">
        <v>30.100010000000001</v>
      </c>
      <c r="C82" s="35">
        <v>-3.0240700000000001E-11</v>
      </c>
      <c r="D82" s="35">
        <v>30.110009999999999</v>
      </c>
    </row>
    <row r="83" spans="1:4" x14ac:dyDescent="0.25">
      <c r="A83" s="35">
        <v>1.568878E-11</v>
      </c>
      <c r="B83" s="35">
        <v>30.503050000000002</v>
      </c>
      <c r="C83" s="35">
        <v>-2.8649080000000001E-11</v>
      </c>
      <c r="D83" s="35">
        <v>30.515049999999999</v>
      </c>
    </row>
    <row r="84" spans="1:4" x14ac:dyDescent="0.25">
      <c r="A84" s="35">
        <v>1.6598279999999999E-11</v>
      </c>
      <c r="B84" s="35">
        <v>30.90709</v>
      </c>
      <c r="C84" s="35">
        <v>-3.8426149999999997E-11</v>
      </c>
      <c r="D84" s="35">
        <v>30.919090000000001</v>
      </c>
    </row>
    <row r="85" spans="1:4" x14ac:dyDescent="0.25">
      <c r="A85" s="35">
        <v>1.6825650000000001E-11</v>
      </c>
      <c r="B85" s="35">
        <v>31.311129999999999</v>
      </c>
      <c r="C85" s="35">
        <v>-2.7057470000000001E-11</v>
      </c>
      <c r="D85" s="35">
        <v>31.323129999999999</v>
      </c>
    </row>
    <row r="86" spans="1:4" x14ac:dyDescent="0.25">
      <c r="A86" s="35">
        <v>1.5916160000000002E-11</v>
      </c>
      <c r="B86" s="35">
        <v>31.715170000000001</v>
      </c>
      <c r="C86" s="35">
        <v>-3.2059689999999999E-11</v>
      </c>
      <c r="D86" s="35">
        <v>31.728169999999999</v>
      </c>
    </row>
    <row r="87" spans="1:4" x14ac:dyDescent="0.25">
      <c r="A87" s="35">
        <v>1.546141E-11</v>
      </c>
      <c r="B87" s="35">
        <v>32.119210000000002</v>
      </c>
      <c r="C87" s="35">
        <v>-3.6607159999999999E-11</v>
      </c>
      <c r="D87" s="35">
        <v>32.133209999999998</v>
      </c>
    </row>
    <row r="88" spans="1:4" x14ac:dyDescent="0.25">
      <c r="A88" s="35">
        <v>1.546141E-11</v>
      </c>
      <c r="B88" s="35">
        <v>32.52225</v>
      </c>
      <c r="C88" s="35">
        <v>-3.3878679999999998E-11</v>
      </c>
      <c r="D88" s="35">
        <v>32.538249999999998</v>
      </c>
    </row>
    <row r="89" spans="1:4" x14ac:dyDescent="0.25">
      <c r="A89" s="35">
        <v>1.705303E-11</v>
      </c>
      <c r="B89" s="35">
        <v>32.926290000000002</v>
      </c>
      <c r="C89" s="35">
        <v>-2.5693230000000001E-11</v>
      </c>
      <c r="D89" s="35">
        <v>32.94229</v>
      </c>
    </row>
    <row r="90" spans="1:4" x14ac:dyDescent="0.25">
      <c r="A90" s="35">
        <v>1.7280399999999999E-11</v>
      </c>
      <c r="B90" s="35">
        <v>33.331330000000001</v>
      </c>
      <c r="C90" s="35">
        <v>-3.5242919999999998E-11</v>
      </c>
      <c r="D90" s="35">
        <v>33.347329999999999</v>
      </c>
    </row>
    <row r="91" spans="1:4" x14ac:dyDescent="0.25">
      <c r="A91" s="35">
        <v>1.568878E-11</v>
      </c>
      <c r="B91" s="35">
        <v>33.737369999999999</v>
      </c>
      <c r="C91" s="35">
        <v>-3.3196559999999997E-11</v>
      </c>
      <c r="D91" s="35">
        <v>33.751370000000001</v>
      </c>
    </row>
    <row r="92" spans="1:4" x14ac:dyDescent="0.25">
      <c r="A92" s="35">
        <v>1.5234040000000001E-11</v>
      </c>
      <c r="B92" s="35">
        <v>34.14141</v>
      </c>
      <c r="C92" s="35">
        <v>-4.2291499999999997E-11</v>
      </c>
      <c r="D92" s="35">
        <v>34.155419999999999</v>
      </c>
    </row>
    <row r="93" spans="1:4" x14ac:dyDescent="0.25">
      <c r="A93" s="35">
        <v>1.7962519999999999E-11</v>
      </c>
      <c r="B93" s="35">
        <v>34.545450000000002</v>
      </c>
      <c r="C93" s="35">
        <v>-2.8649080000000001E-11</v>
      </c>
      <c r="D93" s="35">
        <v>34.559460000000001</v>
      </c>
    </row>
    <row r="94" spans="1:4" x14ac:dyDescent="0.25">
      <c r="A94" s="35">
        <v>1.5916160000000002E-11</v>
      </c>
      <c r="B94" s="35">
        <v>34.950490000000002</v>
      </c>
      <c r="C94" s="35">
        <v>-4.069989E-11</v>
      </c>
      <c r="D94" s="35">
        <v>34.963500000000003</v>
      </c>
    </row>
    <row r="95" spans="1:4" x14ac:dyDescent="0.25">
      <c r="A95" s="35">
        <v>1.6598279999999999E-11</v>
      </c>
      <c r="B95" s="35">
        <v>35.353540000000002</v>
      </c>
      <c r="C95" s="35">
        <v>-2.8649080000000001E-11</v>
      </c>
      <c r="D95" s="35">
        <v>35.367539999999998</v>
      </c>
    </row>
    <row r="96" spans="1:4" x14ac:dyDescent="0.25">
      <c r="A96" s="35">
        <v>1.6598279999999999E-11</v>
      </c>
      <c r="B96" s="35">
        <v>35.758569999999999</v>
      </c>
      <c r="C96" s="35">
        <v>-3.9108269999999998E-11</v>
      </c>
      <c r="D96" s="35">
        <v>35.772579999999998</v>
      </c>
    </row>
    <row r="97" spans="1:4" x14ac:dyDescent="0.25">
      <c r="A97" s="35">
        <v>1.7280399999999999E-11</v>
      </c>
      <c r="B97" s="35">
        <v>36.162619999999997</v>
      </c>
      <c r="C97" s="35">
        <v>-3.478817E-11</v>
      </c>
      <c r="D97" s="35">
        <v>36.17662</v>
      </c>
    </row>
    <row r="98" spans="1:4" x14ac:dyDescent="0.25">
      <c r="A98" s="35">
        <v>1.6598279999999999E-11</v>
      </c>
      <c r="B98" s="35">
        <v>36.567659999999997</v>
      </c>
      <c r="C98" s="35">
        <v>-3.4560799999999998E-11</v>
      </c>
      <c r="D98" s="35">
        <v>36.580660000000002</v>
      </c>
    </row>
    <row r="99" spans="1:4" x14ac:dyDescent="0.25">
      <c r="A99" s="35">
        <v>1.568878E-11</v>
      </c>
      <c r="B99" s="35">
        <v>36.973700000000001</v>
      </c>
      <c r="C99" s="35">
        <v>-3.1604940000000001E-11</v>
      </c>
      <c r="D99" s="35">
        <v>36.984699999999997</v>
      </c>
    </row>
    <row r="100" spans="1:4" x14ac:dyDescent="0.25">
      <c r="A100" s="35">
        <v>1.5916160000000002E-11</v>
      </c>
      <c r="B100" s="35">
        <v>37.380740000000003</v>
      </c>
      <c r="C100" s="35">
        <v>-2.8649080000000001E-11</v>
      </c>
      <c r="D100" s="35">
        <v>37.389740000000003</v>
      </c>
    </row>
    <row r="101" spans="1:4" x14ac:dyDescent="0.25">
      <c r="A101" s="35">
        <v>1.6825650000000001E-11</v>
      </c>
      <c r="B101" s="35">
        <v>37.785780000000003</v>
      </c>
      <c r="C101" s="35">
        <v>-3.0468070000000003E-11</v>
      </c>
      <c r="D101" s="35">
        <v>37.793779999999998</v>
      </c>
    </row>
    <row r="102" spans="1:4" x14ac:dyDescent="0.25">
      <c r="A102" s="35">
        <v>1.6143530000000001E-11</v>
      </c>
      <c r="B102" s="35">
        <v>38.20082</v>
      </c>
      <c r="C102" s="35">
        <v>-2.819434E-11</v>
      </c>
      <c r="D102" s="35">
        <v>38.19782</v>
      </c>
    </row>
    <row r="103" spans="1:4" x14ac:dyDescent="0.25">
      <c r="A103" s="35">
        <v>1.5916160000000002E-11</v>
      </c>
      <c r="B103" s="35">
        <v>38.604860000000002</v>
      </c>
      <c r="C103" s="35">
        <v>-3.5697670000000003E-11</v>
      </c>
      <c r="D103" s="35">
        <v>38.60286</v>
      </c>
    </row>
    <row r="104" spans="1:4" x14ac:dyDescent="0.25">
      <c r="A104" s="35">
        <v>1.7507770000000001E-11</v>
      </c>
      <c r="B104" s="35">
        <v>39.009900000000002</v>
      </c>
      <c r="C104" s="35">
        <v>-2.6375350000000001E-11</v>
      </c>
      <c r="D104" s="35">
        <v>39.006900000000002</v>
      </c>
    </row>
    <row r="105" spans="1:4" x14ac:dyDescent="0.25">
      <c r="A105" s="35">
        <v>1.841727E-11</v>
      </c>
      <c r="B105" s="35">
        <v>39.413939999999997</v>
      </c>
      <c r="C105" s="35">
        <v>-3.410605E-11</v>
      </c>
      <c r="D105" s="35">
        <v>39.412939999999999</v>
      </c>
    </row>
    <row r="106" spans="1:4" x14ac:dyDescent="0.25">
      <c r="A106" s="35">
        <v>1.6143530000000001E-11</v>
      </c>
      <c r="B106" s="35">
        <v>39.817979999999999</v>
      </c>
      <c r="C106" s="35">
        <v>-3.1832309999999997E-11</v>
      </c>
      <c r="D106" s="35">
        <v>39.815980000000003</v>
      </c>
    </row>
    <row r="107" spans="1:4" x14ac:dyDescent="0.25">
      <c r="A107" s="35">
        <v>1.6143530000000001E-11</v>
      </c>
      <c r="B107" s="35">
        <v>40.223019999999998</v>
      </c>
      <c r="C107" s="35">
        <v>-3.478817E-11</v>
      </c>
      <c r="D107" s="35">
        <v>40.221020000000003</v>
      </c>
    </row>
    <row r="108" spans="1:4" x14ac:dyDescent="0.25">
      <c r="A108" s="35">
        <v>1.6598279999999999E-11</v>
      </c>
      <c r="B108" s="35">
        <v>40.63006</v>
      </c>
      <c r="C108" s="35">
        <v>-3.3878679999999998E-11</v>
      </c>
      <c r="D108" s="35">
        <v>40.62706</v>
      </c>
    </row>
    <row r="109" spans="1:4" x14ac:dyDescent="0.25">
      <c r="A109" s="35">
        <v>1.705303E-11</v>
      </c>
      <c r="B109" s="35">
        <v>41.034100000000002</v>
      </c>
      <c r="C109" s="35">
        <v>-3.5925039999999999E-11</v>
      </c>
      <c r="D109" s="35">
        <v>41.031100000000002</v>
      </c>
    </row>
    <row r="110" spans="1:4" x14ac:dyDescent="0.25">
      <c r="A110" s="35">
        <v>1.6825650000000001E-11</v>
      </c>
      <c r="B110" s="35">
        <v>41.439140000000002</v>
      </c>
      <c r="C110" s="35">
        <v>-3.6834540000000001E-11</v>
      </c>
      <c r="D110" s="35">
        <v>41.436140000000002</v>
      </c>
    </row>
    <row r="111" spans="1:4" x14ac:dyDescent="0.25">
      <c r="A111" s="35">
        <v>1.6825650000000001E-11</v>
      </c>
      <c r="B111" s="35">
        <v>41.842179999999999</v>
      </c>
      <c r="C111" s="35">
        <v>-2.819434E-11</v>
      </c>
      <c r="D111" s="35">
        <v>41.840179999999997</v>
      </c>
    </row>
    <row r="112" spans="1:4" x14ac:dyDescent="0.25">
      <c r="A112" s="35">
        <v>1.5916160000000002E-11</v>
      </c>
      <c r="B112" s="35">
        <v>42.247219999999999</v>
      </c>
      <c r="C112" s="35">
        <v>-3.2059689999999999E-11</v>
      </c>
      <c r="D112" s="35">
        <v>42.244219999999999</v>
      </c>
    </row>
    <row r="113" spans="1:4" x14ac:dyDescent="0.25">
      <c r="A113" s="35">
        <v>1.7280399999999999E-11</v>
      </c>
      <c r="B113" s="35">
        <v>42.652259999999998</v>
      </c>
      <c r="C113" s="35">
        <v>-2.955858E-11</v>
      </c>
      <c r="D113" s="35">
        <v>42.649259999999998</v>
      </c>
    </row>
    <row r="114" spans="1:4" x14ac:dyDescent="0.25">
      <c r="A114" s="35">
        <v>1.7962519999999999E-11</v>
      </c>
      <c r="B114" s="35">
        <v>43.0563</v>
      </c>
      <c r="C114" s="35">
        <v>-4.0472509999999998E-11</v>
      </c>
      <c r="D114" s="35">
        <v>43.052300000000002</v>
      </c>
    </row>
    <row r="115" spans="1:4" x14ac:dyDescent="0.25">
      <c r="A115" s="35">
        <v>1.477929E-11</v>
      </c>
      <c r="B115" s="35">
        <v>43.461350000000003</v>
      </c>
      <c r="C115" s="35">
        <v>-3.0468070000000003E-11</v>
      </c>
      <c r="D115" s="35">
        <v>43.457349999999998</v>
      </c>
    </row>
    <row r="116" spans="1:4" x14ac:dyDescent="0.25">
      <c r="A116" s="35">
        <v>1.568878E-11</v>
      </c>
      <c r="B116" s="35">
        <v>43.866390000000003</v>
      </c>
      <c r="C116" s="35">
        <v>-3.342393E-11</v>
      </c>
      <c r="D116" s="35">
        <v>43.862389999999998</v>
      </c>
    </row>
    <row r="117" spans="1:4" x14ac:dyDescent="0.25">
      <c r="A117" s="35">
        <v>1.7280399999999999E-11</v>
      </c>
      <c r="B117" s="35">
        <v>44.270429999999998</v>
      </c>
      <c r="C117" s="35">
        <v>-2.660272E-11</v>
      </c>
      <c r="D117" s="35">
        <v>44.267429999999997</v>
      </c>
    </row>
    <row r="118" spans="1:4" x14ac:dyDescent="0.25">
      <c r="A118" s="35">
        <v>1.705303E-11</v>
      </c>
      <c r="B118" s="35">
        <v>44.675469999999997</v>
      </c>
      <c r="C118" s="35">
        <v>-3.9790389999999998E-11</v>
      </c>
      <c r="D118" s="35">
        <v>44.671469999999999</v>
      </c>
    </row>
    <row r="119" spans="1:4" x14ac:dyDescent="0.25">
      <c r="A119" s="35">
        <v>1.7507770000000001E-11</v>
      </c>
      <c r="B119" s="35">
        <v>45.080509999999997</v>
      </c>
      <c r="C119" s="35">
        <v>-3.6607159999999999E-11</v>
      </c>
      <c r="D119" s="35">
        <v>45.075510000000001</v>
      </c>
    </row>
    <row r="120" spans="1:4" x14ac:dyDescent="0.25">
      <c r="A120" s="35">
        <v>1.6598279999999999E-11</v>
      </c>
      <c r="B120" s="35">
        <v>45.485550000000003</v>
      </c>
      <c r="C120" s="35">
        <v>-3.478817E-11</v>
      </c>
      <c r="D120" s="35">
        <v>45.480550000000001</v>
      </c>
    </row>
    <row r="121" spans="1:4" x14ac:dyDescent="0.25">
      <c r="A121" s="35">
        <v>1.6598279999999999E-11</v>
      </c>
      <c r="B121" s="35">
        <v>45.889589999999998</v>
      </c>
      <c r="C121" s="35">
        <v>-2.6375350000000001E-11</v>
      </c>
      <c r="D121" s="35">
        <v>45.884590000000003</v>
      </c>
    </row>
    <row r="122" spans="1:4" x14ac:dyDescent="0.25">
      <c r="A122" s="35">
        <v>1.5916160000000002E-11</v>
      </c>
      <c r="B122" s="35">
        <v>46.29363</v>
      </c>
      <c r="C122" s="35">
        <v>-2.5465849999999999E-11</v>
      </c>
      <c r="D122" s="35">
        <v>46.289630000000002</v>
      </c>
    </row>
    <row r="123" spans="1:4" x14ac:dyDescent="0.25">
      <c r="A123" s="35">
        <v>1.6825650000000001E-11</v>
      </c>
      <c r="B123" s="35">
        <v>46.697670000000002</v>
      </c>
      <c r="C123" s="35">
        <v>-3.2059689999999999E-11</v>
      </c>
      <c r="D123" s="35">
        <v>46.693669999999997</v>
      </c>
    </row>
    <row r="124" spans="1:4" x14ac:dyDescent="0.25">
      <c r="A124" s="35">
        <v>1.568878E-11</v>
      </c>
      <c r="B124" s="35">
        <v>47.102710000000002</v>
      </c>
      <c r="C124" s="35">
        <v>-4.0245140000000002E-11</v>
      </c>
      <c r="D124" s="35">
        <v>47.097709999999999</v>
      </c>
    </row>
    <row r="125" spans="1:4" x14ac:dyDescent="0.25">
      <c r="A125" s="35">
        <v>1.568878E-11</v>
      </c>
      <c r="B125" s="35">
        <v>47.506749999999997</v>
      </c>
      <c r="C125" s="35">
        <v>-3.7744029999999997E-11</v>
      </c>
      <c r="D125" s="35">
        <v>47.501750000000001</v>
      </c>
    </row>
    <row r="126" spans="1:4" x14ac:dyDescent="0.25">
      <c r="A126" s="35">
        <v>1.6598279999999999E-11</v>
      </c>
      <c r="B126" s="35">
        <v>47.911790000000003</v>
      </c>
      <c r="C126" s="35">
        <v>-3.2059689999999999E-11</v>
      </c>
      <c r="D126" s="35">
        <v>47.906790000000001</v>
      </c>
    </row>
    <row r="127" spans="1:4" x14ac:dyDescent="0.25">
      <c r="A127" s="35">
        <v>1.5916160000000002E-11</v>
      </c>
      <c r="B127" s="35">
        <v>48.315829999999998</v>
      </c>
      <c r="C127" s="35">
        <v>-3.4560799999999998E-11</v>
      </c>
      <c r="D127" s="35">
        <v>48.310830000000003</v>
      </c>
    </row>
    <row r="128" spans="1:4" x14ac:dyDescent="0.25">
      <c r="A128" s="35">
        <v>1.364242E-11</v>
      </c>
      <c r="B128" s="35">
        <v>48.720869999999998</v>
      </c>
      <c r="C128" s="35">
        <v>-2.6147969999999999E-11</v>
      </c>
      <c r="D128" s="35">
        <v>48.714869999999998</v>
      </c>
    </row>
    <row r="129" spans="1:4" x14ac:dyDescent="0.25">
      <c r="A129" s="35">
        <v>1.705303E-11</v>
      </c>
      <c r="B129" s="35">
        <v>49.125909999999998</v>
      </c>
      <c r="C129" s="35">
        <v>-3.1604940000000001E-11</v>
      </c>
      <c r="D129" s="35">
        <v>49.11891</v>
      </c>
    </row>
    <row r="130" spans="1:4" x14ac:dyDescent="0.25">
      <c r="A130" s="35">
        <v>1.6825650000000001E-11</v>
      </c>
      <c r="B130" s="35">
        <v>49.53295</v>
      </c>
      <c r="C130" s="35">
        <v>-3.2969180000000002E-11</v>
      </c>
      <c r="D130" s="35">
        <v>49.522950000000002</v>
      </c>
    </row>
    <row r="131" spans="1:4" x14ac:dyDescent="0.25">
      <c r="A131" s="35">
        <v>1.7507770000000001E-11</v>
      </c>
      <c r="B131" s="35">
        <v>49.937989999999999</v>
      </c>
      <c r="C131" s="35">
        <v>-3.0922820000000001E-11</v>
      </c>
      <c r="D131" s="35">
        <v>49.927990000000001</v>
      </c>
    </row>
    <row r="132" spans="1:4" x14ac:dyDescent="0.25">
      <c r="A132" s="35">
        <v>1.7280399999999999E-11</v>
      </c>
      <c r="B132" s="35">
        <v>50.343029999999999</v>
      </c>
      <c r="C132" s="35">
        <v>-3.0922820000000001E-11</v>
      </c>
      <c r="D132" s="35">
        <v>50.331029999999998</v>
      </c>
    </row>
    <row r="133" spans="1:4" x14ac:dyDescent="0.25">
      <c r="A133" s="35">
        <v>1.9099390000000001E-11</v>
      </c>
      <c r="B133" s="35">
        <v>50.749070000000003</v>
      </c>
      <c r="C133" s="35">
        <v>-3.8426149999999997E-11</v>
      </c>
      <c r="D133" s="35">
        <v>50.736069999999998</v>
      </c>
    </row>
    <row r="134" spans="1:4" x14ac:dyDescent="0.25">
      <c r="A134" s="35">
        <v>1.5916160000000002E-11</v>
      </c>
      <c r="B134" s="35">
        <v>51.159120000000001</v>
      </c>
      <c r="C134" s="35">
        <v>-3.0468070000000003E-11</v>
      </c>
      <c r="D134" s="35">
        <v>51.141109999999998</v>
      </c>
    </row>
    <row r="135" spans="1:4" x14ac:dyDescent="0.25">
      <c r="A135" s="35">
        <v>1.705303E-11</v>
      </c>
      <c r="B135" s="35">
        <v>51.563160000000003</v>
      </c>
      <c r="C135" s="35">
        <v>-3.7061910000000003E-11</v>
      </c>
      <c r="D135" s="35">
        <v>51.54515</v>
      </c>
    </row>
    <row r="136" spans="1:4" x14ac:dyDescent="0.25">
      <c r="A136" s="35">
        <v>1.5234040000000001E-11</v>
      </c>
      <c r="B136" s="35">
        <v>51.968200000000003</v>
      </c>
      <c r="C136" s="35">
        <v>-3.3878679999999998E-11</v>
      </c>
      <c r="D136" s="35">
        <v>51.948189999999997</v>
      </c>
    </row>
    <row r="137" spans="1:4" x14ac:dyDescent="0.25">
      <c r="A137" s="35">
        <v>1.6143530000000001E-11</v>
      </c>
      <c r="B137" s="35">
        <v>52.37124</v>
      </c>
      <c r="C137" s="35">
        <v>-3.2741809999999999E-11</v>
      </c>
      <c r="D137" s="35">
        <v>52.352229999999999</v>
      </c>
    </row>
    <row r="138" spans="1:4" x14ac:dyDescent="0.25">
      <c r="A138" s="35">
        <v>1.546141E-11</v>
      </c>
      <c r="B138" s="35">
        <v>52.777279999999998</v>
      </c>
      <c r="C138" s="35">
        <v>-2.8649080000000001E-11</v>
      </c>
      <c r="D138" s="35">
        <v>52.757280000000002</v>
      </c>
    </row>
    <row r="139" spans="1:4" x14ac:dyDescent="0.25">
      <c r="A139" s="35">
        <v>1.5234040000000001E-11</v>
      </c>
      <c r="B139" s="35">
        <v>53.180320000000002</v>
      </c>
      <c r="C139" s="35">
        <v>-3.1604940000000001E-11</v>
      </c>
      <c r="D139" s="35">
        <v>53.162320000000001</v>
      </c>
    </row>
    <row r="140" spans="1:4" x14ac:dyDescent="0.25">
      <c r="A140" s="35">
        <v>1.568878E-11</v>
      </c>
      <c r="B140" s="35">
        <v>53.584359999999997</v>
      </c>
      <c r="C140" s="35">
        <v>-3.0468070000000003E-11</v>
      </c>
      <c r="D140" s="35">
        <v>53.566360000000003</v>
      </c>
    </row>
    <row r="141" spans="1:4" x14ac:dyDescent="0.25">
      <c r="A141" s="35">
        <v>1.546141E-11</v>
      </c>
      <c r="B141" s="35">
        <v>53.988399999999999</v>
      </c>
      <c r="C141" s="35">
        <v>-3.8198780000000001E-11</v>
      </c>
      <c r="D141" s="35">
        <v>53.970399999999998</v>
      </c>
    </row>
    <row r="142" spans="1:4" x14ac:dyDescent="0.25">
      <c r="A142" s="35">
        <v>1.7962519999999999E-11</v>
      </c>
      <c r="B142" s="35">
        <v>54.393439999999998</v>
      </c>
      <c r="C142" s="35">
        <v>-2.819434E-11</v>
      </c>
      <c r="D142" s="35">
        <v>54.37444</v>
      </c>
    </row>
    <row r="143" spans="1:4" x14ac:dyDescent="0.25">
      <c r="A143" s="35">
        <v>1.705303E-11</v>
      </c>
      <c r="B143" s="35">
        <v>54.801479999999998</v>
      </c>
      <c r="C143" s="35">
        <v>-3.1832309999999997E-11</v>
      </c>
      <c r="D143" s="35">
        <v>54.778480000000002</v>
      </c>
    </row>
    <row r="144" spans="1:4" x14ac:dyDescent="0.25">
      <c r="A144" s="35">
        <v>1.705303E-11</v>
      </c>
      <c r="B144" s="35">
        <v>55.20552</v>
      </c>
      <c r="C144" s="35">
        <v>-3.6379790000000003E-11</v>
      </c>
      <c r="D144" s="35">
        <v>55.183520000000001</v>
      </c>
    </row>
    <row r="145" spans="1:4" x14ac:dyDescent="0.25">
      <c r="A145" s="35">
        <v>1.5916160000000002E-11</v>
      </c>
      <c r="B145" s="35">
        <v>55.61356</v>
      </c>
      <c r="C145" s="35">
        <v>-3.0013329999999998E-11</v>
      </c>
      <c r="D145" s="35">
        <v>55.588560000000001</v>
      </c>
    </row>
    <row r="146" spans="1:4" x14ac:dyDescent="0.25">
      <c r="A146" s="35">
        <v>1.6598279999999999E-11</v>
      </c>
      <c r="B146" s="35">
        <v>56.018599999999999</v>
      </c>
      <c r="C146" s="35">
        <v>-4.2973619999999997E-11</v>
      </c>
      <c r="D146" s="35">
        <v>55.992600000000003</v>
      </c>
    </row>
    <row r="147" spans="1:4" x14ac:dyDescent="0.25">
      <c r="A147" s="35">
        <v>1.841727E-11</v>
      </c>
      <c r="B147" s="35">
        <v>56.425640000000001</v>
      </c>
      <c r="C147" s="35">
        <v>-3.478817E-11</v>
      </c>
      <c r="D147" s="35">
        <v>56.397640000000003</v>
      </c>
    </row>
    <row r="148" spans="1:4" x14ac:dyDescent="0.25">
      <c r="A148" s="35">
        <v>1.6143530000000001E-11</v>
      </c>
      <c r="B148" s="35">
        <v>56.838679999999997</v>
      </c>
      <c r="C148" s="35">
        <v>-3.410605E-11</v>
      </c>
      <c r="D148" s="35">
        <v>56.801679999999998</v>
      </c>
    </row>
    <row r="149" spans="1:4" x14ac:dyDescent="0.25">
      <c r="A149" s="35">
        <v>1.5916160000000002E-11</v>
      </c>
      <c r="B149" s="35">
        <v>57.244720000000001</v>
      </c>
      <c r="C149" s="35">
        <v>-3.6607159999999999E-11</v>
      </c>
      <c r="D149" s="35">
        <v>57.205719999999999</v>
      </c>
    </row>
    <row r="150" spans="1:4" x14ac:dyDescent="0.25">
      <c r="A150" s="35">
        <v>1.568878E-11</v>
      </c>
      <c r="B150" s="35">
        <v>57.650759999999998</v>
      </c>
      <c r="C150" s="35">
        <v>-3.79714E-11</v>
      </c>
      <c r="D150" s="35">
        <v>57.609760000000001</v>
      </c>
    </row>
    <row r="151" spans="1:4" x14ac:dyDescent="0.25">
      <c r="A151" s="35">
        <v>1.8189889999999999E-11</v>
      </c>
      <c r="B151" s="35">
        <v>58.058810000000001</v>
      </c>
      <c r="C151" s="35">
        <v>-2.5011100000000001E-11</v>
      </c>
      <c r="D151" s="35">
        <v>58.013800000000003</v>
      </c>
    </row>
    <row r="152" spans="1:4" x14ac:dyDescent="0.25">
      <c r="A152" s="35">
        <v>1.6825650000000001E-11</v>
      </c>
      <c r="B152" s="35">
        <v>58.468850000000003</v>
      </c>
      <c r="C152" s="35">
        <v>-2.8649080000000001E-11</v>
      </c>
      <c r="D152" s="35">
        <v>58.418840000000003</v>
      </c>
    </row>
    <row r="153" spans="1:4" x14ac:dyDescent="0.25">
      <c r="A153" s="35">
        <v>1.7507770000000001E-11</v>
      </c>
      <c r="B153" s="35">
        <v>58.876890000000003</v>
      </c>
      <c r="C153" s="35">
        <v>-3.0013329999999998E-11</v>
      </c>
      <c r="D153" s="35">
        <v>58.823880000000003</v>
      </c>
    </row>
    <row r="154" spans="1:4" x14ac:dyDescent="0.25">
      <c r="A154" s="35">
        <v>1.7507770000000001E-11</v>
      </c>
      <c r="B154" s="35">
        <v>59.281930000000003</v>
      </c>
      <c r="C154" s="35">
        <v>-3.1604940000000001E-11</v>
      </c>
      <c r="D154" s="35">
        <v>59.228920000000002</v>
      </c>
    </row>
    <row r="155" spans="1:4" x14ac:dyDescent="0.25">
      <c r="A155" s="35">
        <v>1.6825650000000001E-11</v>
      </c>
      <c r="B155" s="35">
        <v>59.686970000000002</v>
      </c>
      <c r="C155" s="35">
        <v>-3.1832309999999997E-11</v>
      </c>
      <c r="D155" s="35">
        <v>59.632959999999997</v>
      </c>
    </row>
    <row r="156" spans="1:4" x14ac:dyDescent="0.25">
      <c r="A156" s="35">
        <v>1.9099390000000001E-11</v>
      </c>
      <c r="B156" s="35">
        <v>60.094009999999997</v>
      </c>
      <c r="C156" s="35">
        <v>-4.1154639999999998E-11</v>
      </c>
      <c r="D156" s="35">
        <v>60.036000000000001</v>
      </c>
    </row>
    <row r="157" spans="1:4" x14ac:dyDescent="0.25">
      <c r="A157" s="35">
        <v>1.7507770000000001E-11</v>
      </c>
      <c r="B157" s="35">
        <v>60.503050000000002</v>
      </c>
      <c r="C157" s="35">
        <v>-2.9331199999999998E-11</v>
      </c>
      <c r="D157" s="35">
        <v>60.442039999999999</v>
      </c>
    </row>
    <row r="158" spans="1:4" x14ac:dyDescent="0.25">
      <c r="A158" s="35">
        <v>1.546141E-11</v>
      </c>
      <c r="B158" s="35">
        <v>60.909089999999999</v>
      </c>
      <c r="C158" s="35">
        <v>-3.4560799999999998E-11</v>
      </c>
      <c r="D158" s="35">
        <v>60.845080000000003</v>
      </c>
    </row>
    <row r="159" spans="1:4" x14ac:dyDescent="0.25">
      <c r="A159" s="35">
        <v>1.6825650000000001E-11</v>
      </c>
      <c r="B159" s="35">
        <v>61.315130000000003</v>
      </c>
      <c r="C159" s="35">
        <v>-3.3878679999999998E-11</v>
      </c>
      <c r="D159" s="35">
        <v>61.25112</v>
      </c>
    </row>
    <row r="160" spans="1:4" x14ac:dyDescent="0.25">
      <c r="A160" s="35">
        <v>1.5916160000000002E-11</v>
      </c>
      <c r="B160" s="35">
        <v>61.721170000000001</v>
      </c>
      <c r="C160" s="35">
        <v>-3.6607159999999999E-11</v>
      </c>
      <c r="D160" s="35">
        <v>61.655160000000002</v>
      </c>
    </row>
    <row r="161" spans="1:4" x14ac:dyDescent="0.25">
      <c r="A161" s="35">
        <v>1.6598279999999999E-11</v>
      </c>
      <c r="B161" s="35">
        <v>62.12621</v>
      </c>
      <c r="C161" s="35">
        <v>-3.2514439999999997E-11</v>
      </c>
      <c r="D161" s="35">
        <v>62.060200000000002</v>
      </c>
    </row>
    <row r="162" spans="1:4" x14ac:dyDescent="0.25">
      <c r="A162" s="35">
        <v>1.546141E-11</v>
      </c>
      <c r="B162" s="35">
        <v>62.533250000000002</v>
      </c>
      <c r="C162" s="35">
        <v>-2.7966960000000001E-11</v>
      </c>
      <c r="D162" s="35">
        <v>62.465249999999997</v>
      </c>
    </row>
    <row r="163" spans="1:4" x14ac:dyDescent="0.25">
      <c r="A163" s="35">
        <v>1.6598279999999999E-11</v>
      </c>
      <c r="B163" s="35">
        <v>62.940289999999997</v>
      </c>
      <c r="C163" s="35">
        <v>-3.3878679999999998E-11</v>
      </c>
      <c r="D163" s="35">
        <v>62.869289999999999</v>
      </c>
    </row>
    <row r="164" spans="1:4" x14ac:dyDescent="0.25">
      <c r="A164" s="35">
        <v>1.6598279999999999E-11</v>
      </c>
      <c r="B164" s="35">
        <v>63.347329999999999</v>
      </c>
      <c r="C164" s="35">
        <v>-3.1832309999999997E-11</v>
      </c>
      <c r="D164" s="35">
        <v>63.274329999999999</v>
      </c>
    </row>
    <row r="165" spans="1:4" x14ac:dyDescent="0.25">
      <c r="A165" s="35">
        <v>1.7280399999999999E-11</v>
      </c>
      <c r="B165" s="35">
        <v>63.75638</v>
      </c>
      <c r="C165" s="35">
        <v>-3.5470290000000001E-11</v>
      </c>
      <c r="D165" s="35">
        <v>63.678370000000001</v>
      </c>
    </row>
    <row r="166" spans="1:4" x14ac:dyDescent="0.25">
      <c r="A166" s="35">
        <v>1.6598279999999999E-11</v>
      </c>
      <c r="B166" s="35">
        <v>64.161420000000007</v>
      </c>
      <c r="C166" s="35">
        <v>-2.955858E-11</v>
      </c>
      <c r="D166" s="35">
        <v>64.083410000000001</v>
      </c>
    </row>
    <row r="167" spans="1:4" x14ac:dyDescent="0.25">
      <c r="A167" s="35">
        <v>1.7507770000000001E-11</v>
      </c>
      <c r="B167" s="35">
        <v>64.565460000000002</v>
      </c>
      <c r="C167" s="35">
        <v>-3.342393E-11</v>
      </c>
      <c r="D167" s="35">
        <v>64.487449999999995</v>
      </c>
    </row>
    <row r="168" spans="1:4" x14ac:dyDescent="0.25">
      <c r="A168" s="35">
        <v>1.6825650000000001E-11</v>
      </c>
      <c r="B168" s="35">
        <v>64.972499999999997</v>
      </c>
      <c r="C168" s="35">
        <v>-3.8198780000000001E-11</v>
      </c>
      <c r="D168" s="35">
        <v>64.892489999999995</v>
      </c>
    </row>
    <row r="169" spans="1:4" x14ac:dyDescent="0.25">
      <c r="A169" s="35">
        <v>1.568878E-11</v>
      </c>
      <c r="B169" s="35">
        <v>65.378540000000001</v>
      </c>
      <c r="C169" s="35">
        <v>-2.683009E-11</v>
      </c>
      <c r="D169" s="35">
        <v>65.297529999999995</v>
      </c>
    </row>
    <row r="170" spans="1:4" x14ac:dyDescent="0.25">
      <c r="A170" s="35">
        <v>1.6598279999999999E-11</v>
      </c>
      <c r="B170" s="35">
        <v>65.782579999999996</v>
      </c>
      <c r="C170" s="35">
        <v>-3.478817E-11</v>
      </c>
      <c r="D170" s="35">
        <v>65.701570000000004</v>
      </c>
    </row>
    <row r="171" spans="1:4" x14ac:dyDescent="0.25">
      <c r="A171" s="35">
        <v>1.546141E-11</v>
      </c>
      <c r="B171" s="35">
        <v>66.187619999999995</v>
      </c>
      <c r="C171" s="35">
        <v>-2.887646E-11</v>
      </c>
      <c r="D171" s="35">
        <v>66.106610000000003</v>
      </c>
    </row>
    <row r="172" spans="1:4" x14ac:dyDescent="0.25">
      <c r="A172" s="35">
        <v>1.6143530000000001E-11</v>
      </c>
      <c r="B172" s="35">
        <v>66.594660000000005</v>
      </c>
      <c r="C172" s="35">
        <v>-3.0695449999999998E-11</v>
      </c>
      <c r="D172" s="35">
        <v>66.512649999999994</v>
      </c>
    </row>
    <row r="173" spans="1:4" x14ac:dyDescent="0.25">
      <c r="A173" s="35">
        <v>1.7280399999999999E-11</v>
      </c>
      <c r="B173" s="35">
        <v>67.006699999999995</v>
      </c>
      <c r="C173" s="35">
        <v>-3.3196559999999997E-11</v>
      </c>
      <c r="D173" s="35">
        <v>66.917689999999993</v>
      </c>
    </row>
    <row r="174" spans="1:4" x14ac:dyDescent="0.25">
      <c r="A174" s="35">
        <v>1.4551920000000001E-11</v>
      </c>
      <c r="B174" s="35">
        <v>67.411739999999995</v>
      </c>
      <c r="C174" s="35">
        <v>-3.6834540000000001E-11</v>
      </c>
      <c r="D174" s="35">
        <v>67.322730000000007</v>
      </c>
    </row>
    <row r="175" spans="1:4" x14ac:dyDescent="0.25">
      <c r="A175" s="35">
        <v>1.7507770000000001E-11</v>
      </c>
      <c r="B175" s="35">
        <v>67.818780000000004</v>
      </c>
      <c r="C175" s="35">
        <v>-2.819434E-11</v>
      </c>
      <c r="D175" s="35">
        <v>67.727770000000007</v>
      </c>
    </row>
    <row r="176" spans="1:4" x14ac:dyDescent="0.25">
      <c r="A176" s="35">
        <v>1.841727E-11</v>
      </c>
      <c r="B176" s="35">
        <v>68.229820000000004</v>
      </c>
      <c r="C176" s="35">
        <v>-3.0240700000000001E-11</v>
      </c>
      <c r="D176" s="35">
        <v>68.132810000000006</v>
      </c>
    </row>
    <row r="177" spans="1:4" x14ac:dyDescent="0.25">
      <c r="A177" s="35">
        <v>1.6825650000000001E-11</v>
      </c>
      <c r="B177" s="35">
        <v>68.633859999999999</v>
      </c>
      <c r="C177" s="35">
        <v>-3.2741809999999999E-11</v>
      </c>
      <c r="D177" s="35">
        <v>68.536850000000001</v>
      </c>
    </row>
    <row r="178" spans="1:4" x14ac:dyDescent="0.25">
      <c r="A178" s="35">
        <v>1.6598279999999999E-11</v>
      </c>
      <c r="B178" s="35">
        <v>69.036900000000003</v>
      </c>
      <c r="C178" s="35">
        <v>-3.7744029999999997E-11</v>
      </c>
      <c r="D178" s="35">
        <v>68.940889999999996</v>
      </c>
    </row>
    <row r="179" spans="1:4" x14ac:dyDescent="0.25">
      <c r="A179" s="35">
        <v>1.7507770000000001E-11</v>
      </c>
      <c r="B179" s="35">
        <v>69.441940000000002</v>
      </c>
      <c r="C179" s="35">
        <v>-3.5697670000000003E-11</v>
      </c>
      <c r="D179" s="35">
        <v>69.345929999999996</v>
      </c>
    </row>
    <row r="180" spans="1:4" x14ac:dyDescent="0.25">
      <c r="A180" s="35">
        <v>1.6598279999999999E-11</v>
      </c>
      <c r="B180" s="35">
        <v>69.845979999999997</v>
      </c>
      <c r="C180" s="35">
        <v>-3.1377569999999999E-11</v>
      </c>
      <c r="D180" s="35">
        <v>69.750969999999995</v>
      </c>
    </row>
    <row r="181" spans="1:4" x14ac:dyDescent="0.25">
      <c r="A181" s="35">
        <v>1.705303E-11</v>
      </c>
      <c r="B181" s="35">
        <v>70.252020000000002</v>
      </c>
      <c r="C181" s="35">
        <v>-3.5470290000000001E-11</v>
      </c>
      <c r="D181" s="35">
        <v>70.156009999999995</v>
      </c>
    </row>
    <row r="182" spans="1:4" x14ac:dyDescent="0.25">
      <c r="A182" s="35">
        <v>1.7507770000000001E-11</v>
      </c>
      <c r="B182" s="35">
        <v>70.658060000000006</v>
      </c>
      <c r="C182" s="35">
        <v>-3.1832309999999997E-11</v>
      </c>
      <c r="D182" s="35">
        <v>70.560059999999993</v>
      </c>
    </row>
    <row r="183" spans="1:4" x14ac:dyDescent="0.25">
      <c r="A183" s="35">
        <v>1.6598279999999999E-11</v>
      </c>
      <c r="B183" s="35">
        <v>71.062110000000004</v>
      </c>
      <c r="C183" s="35">
        <v>-2.2737370000000001E-11</v>
      </c>
      <c r="D183" s="35">
        <v>70.965100000000007</v>
      </c>
    </row>
    <row r="184" spans="1:4" x14ac:dyDescent="0.25">
      <c r="A184" s="35">
        <v>1.6825650000000001E-11</v>
      </c>
      <c r="B184" s="35">
        <v>71.466149999999999</v>
      </c>
      <c r="C184" s="35">
        <v>-3.3196559999999997E-11</v>
      </c>
      <c r="D184" s="35">
        <v>71.369140000000002</v>
      </c>
    </row>
    <row r="185" spans="1:4" x14ac:dyDescent="0.25">
      <c r="A185" s="35">
        <v>1.477929E-11</v>
      </c>
      <c r="B185" s="35">
        <v>71.872190000000003</v>
      </c>
      <c r="C185" s="35">
        <v>-2.9331199999999998E-11</v>
      </c>
      <c r="D185" s="35">
        <v>71.773179999999996</v>
      </c>
    </row>
    <row r="186" spans="1:4" x14ac:dyDescent="0.25">
      <c r="A186" s="35">
        <v>1.7280399999999999E-11</v>
      </c>
      <c r="B186" s="35">
        <v>72.277230000000003</v>
      </c>
      <c r="C186" s="35">
        <v>-3.5697670000000003E-11</v>
      </c>
      <c r="D186" s="35">
        <v>72.177220000000005</v>
      </c>
    </row>
    <row r="187" spans="1:4" x14ac:dyDescent="0.25">
      <c r="A187" s="35">
        <v>1.705303E-11</v>
      </c>
      <c r="B187" s="35">
        <v>72.682270000000003</v>
      </c>
      <c r="C187" s="35">
        <v>-3.410605E-11</v>
      </c>
      <c r="D187" s="35">
        <v>72.58126</v>
      </c>
    </row>
    <row r="188" spans="1:4" x14ac:dyDescent="0.25">
      <c r="A188" s="35">
        <v>1.6598279999999999E-11</v>
      </c>
      <c r="B188" s="35">
        <v>73.088310000000007</v>
      </c>
      <c r="C188" s="35">
        <v>-3.2514439999999997E-11</v>
      </c>
      <c r="D188" s="35">
        <v>72.9863</v>
      </c>
    </row>
    <row r="189" spans="1:4" x14ac:dyDescent="0.25">
      <c r="A189" s="35">
        <v>1.6825650000000001E-11</v>
      </c>
      <c r="B189" s="35">
        <v>73.493350000000007</v>
      </c>
      <c r="C189" s="35">
        <v>-3.3196559999999997E-11</v>
      </c>
      <c r="D189" s="35">
        <v>73.390339999999995</v>
      </c>
    </row>
    <row r="190" spans="1:4" x14ac:dyDescent="0.25">
      <c r="A190" s="35">
        <v>1.6825650000000001E-11</v>
      </c>
      <c r="B190" s="35">
        <v>73.898390000000006</v>
      </c>
      <c r="C190" s="35">
        <v>-3.865352E-11</v>
      </c>
      <c r="D190" s="35">
        <v>73.794380000000004</v>
      </c>
    </row>
    <row r="191" spans="1:4" x14ac:dyDescent="0.25">
      <c r="A191" s="35">
        <v>1.477929E-11</v>
      </c>
      <c r="B191" s="35">
        <v>74.304429999999996</v>
      </c>
      <c r="C191" s="35">
        <v>-3.1377569999999999E-11</v>
      </c>
      <c r="D191" s="35">
        <v>74.199420000000003</v>
      </c>
    </row>
    <row r="192" spans="1:4" x14ac:dyDescent="0.25">
      <c r="A192" s="35">
        <v>1.7507770000000001E-11</v>
      </c>
      <c r="B192" s="35">
        <v>74.709469999999996</v>
      </c>
      <c r="C192" s="35">
        <v>-2.6147969999999999E-11</v>
      </c>
      <c r="D192" s="35">
        <v>74.603459999999998</v>
      </c>
    </row>
    <row r="193" spans="1:4" x14ac:dyDescent="0.25">
      <c r="A193" s="35">
        <v>1.7280399999999999E-11</v>
      </c>
      <c r="B193" s="35">
        <v>75.114509999999996</v>
      </c>
      <c r="C193" s="35">
        <v>-3.0695449999999998E-11</v>
      </c>
      <c r="D193" s="35">
        <v>75.006500000000003</v>
      </c>
    </row>
    <row r="194" spans="1:4" x14ac:dyDescent="0.25">
      <c r="A194" s="35">
        <v>1.7507770000000001E-11</v>
      </c>
      <c r="B194" s="35">
        <v>75.519549999999995</v>
      </c>
      <c r="C194" s="35">
        <v>-3.7289279999999999E-11</v>
      </c>
      <c r="D194" s="35">
        <v>75.411540000000002</v>
      </c>
    </row>
    <row r="195" spans="1:4" x14ac:dyDescent="0.25">
      <c r="A195" s="35">
        <v>1.841727E-11</v>
      </c>
      <c r="B195" s="35">
        <v>75.923590000000004</v>
      </c>
      <c r="C195" s="35">
        <v>-3.0013329999999998E-11</v>
      </c>
      <c r="D195" s="35">
        <v>75.815579999999997</v>
      </c>
    </row>
    <row r="196" spans="1:4" x14ac:dyDescent="0.25">
      <c r="A196" s="35">
        <v>1.8189889999999999E-11</v>
      </c>
      <c r="B196" s="35">
        <v>76.328630000000004</v>
      </c>
      <c r="C196" s="35">
        <v>-3.6607159999999999E-11</v>
      </c>
      <c r="D196" s="35">
        <v>76.220619999999997</v>
      </c>
    </row>
    <row r="197" spans="1:4" x14ac:dyDescent="0.25">
      <c r="A197" s="35">
        <v>1.7962519999999999E-11</v>
      </c>
      <c r="B197" s="35">
        <v>76.735669999999999</v>
      </c>
      <c r="C197" s="35">
        <v>-3.5470290000000001E-11</v>
      </c>
      <c r="D197" s="35">
        <v>76.623660000000001</v>
      </c>
    </row>
    <row r="198" spans="1:4" x14ac:dyDescent="0.25">
      <c r="A198" s="35">
        <v>1.6598279999999999E-11</v>
      </c>
      <c r="B198" s="35">
        <v>77.140709999999999</v>
      </c>
      <c r="C198" s="35">
        <v>-3.2059689999999999E-11</v>
      </c>
      <c r="D198" s="35">
        <v>77.027699999999996</v>
      </c>
    </row>
    <row r="199" spans="1:4" x14ac:dyDescent="0.25">
      <c r="A199" s="35">
        <v>1.8189889999999999E-11</v>
      </c>
      <c r="B199" s="35">
        <v>77.549750000000003</v>
      </c>
      <c r="C199" s="35">
        <v>-3.1377569999999999E-11</v>
      </c>
      <c r="D199" s="35">
        <v>77.432739999999995</v>
      </c>
    </row>
    <row r="200" spans="1:4" x14ac:dyDescent="0.25">
      <c r="A200" s="35">
        <v>1.5234040000000001E-11</v>
      </c>
      <c r="B200" s="35">
        <v>77.953789999999998</v>
      </c>
      <c r="C200" s="35">
        <v>-3.1377569999999999E-11</v>
      </c>
      <c r="D200" s="35">
        <v>77.837779999999995</v>
      </c>
    </row>
    <row r="201" spans="1:4" x14ac:dyDescent="0.25">
      <c r="A201" s="35">
        <v>1.5234040000000001E-11</v>
      </c>
      <c r="B201" s="35">
        <v>78.358840000000001</v>
      </c>
      <c r="C201" s="35">
        <v>-3.865352E-11</v>
      </c>
      <c r="D201" s="35">
        <v>78.241820000000004</v>
      </c>
    </row>
    <row r="202" spans="1:4" x14ac:dyDescent="0.25">
      <c r="A202" s="35">
        <v>1.568878E-11</v>
      </c>
      <c r="B202" s="35">
        <v>78.76388</v>
      </c>
      <c r="C202" s="35">
        <v>-3.2059689999999999E-11</v>
      </c>
      <c r="D202" s="35">
        <v>78.646860000000004</v>
      </c>
    </row>
    <row r="203" spans="1:4" x14ac:dyDescent="0.25">
      <c r="A203" s="35">
        <v>1.8189889999999999E-11</v>
      </c>
      <c r="B203" s="35">
        <v>79.169920000000005</v>
      </c>
      <c r="C203" s="35">
        <v>-2.6375350000000001E-11</v>
      </c>
      <c r="D203" s="35">
        <v>79.050899999999999</v>
      </c>
    </row>
    <row r="204" spans="1:4" x14ac:dyDescent="0.25">
      <c r="A204" s="35">
        <v>1.8189889999999999E-11</v>
      </c>
      <c r="B204" s="35">
        <v>79.57396</v>
      </c>
      <c r="C204" s="35">
        <v>-3.0013329999999998E-11</v>
      </c>
      <c r="D204" s="35">
        <v>79.453940000000003</v>
      </c>
    </row>
    <row r="205" spans="1:4" x14ac:dyDescent="0.25">
      <c r="A205" s="35">
        <v>1.5234040000000001E-11</v>
      </c>
      <c r="B205" s="35">
        <v>79.977999999999994</v>
      </c>
      <c r="C205" s="35">
        <v>-3.7061910000000003E-11</v>
      </c>
      <c r="D205" s="35">
        <v>79.857990000000001</v>
      </c>
    </row>
    <row r="206" spans="1:4" x14ac:dyDescent="0.25">
      <c r="A206" s="35">
        <v>1.6825650000000001E-11</v>
      </c>
      <c r="B206" s="35">
        <v>80.383039999999994</v>
      </c>
      <c r="C206" s="35">
        <v>-3.478817E-11</v>
      </c>
      <c r="D206" s="35">
        <v>80.265029999999996</v>
      </c>
    </row>
    <row r="207" spans="1:4" x14ac:dyDescent="0.25">
      <c r="A207" s="35">
        <v>1.568878E-11</v>
      </c>
      <c r="B207" s="35">
        <v>80.788079999999994</v>
      </c>
      <c r="C207" s="35">
        <v>-3.1832309999999997E-11</v>
      </c>
      <c r="D207" s="35">
        <v>80.670069999999996</v>
      </c>
    </row>
    <row r="208" spans="1:4" x14ac:dyDescent="0.25">
      <c r="A208" s="35">
        <v>1.7962519999999999E-11</v>
      </c>
      <c r="B208" s="35">
        <v>81.192120000000003</v>
      </c>
      <c r="C208" s="35">
        <v>-3.1604940000000001E-11</v>
      </c>
      <c r="D208" s="35">
        <v>81.074110000000005</v>
      </c>
    </row>
    <row r="209" spans="1:4" x14ac:dyDescent="0.25">
      <c r="A209" s="35">
        <v>1.7280399999999999E-11</v>
      </c>
      <c r="B209" s="35">
        <v>81.598159999999993</v>
      </c>
      <c r="C209" s="35">
        <v>-2.751221E-11</v>
      </c>
      <c r="D209" s="35">
        <v>81.479150000000004</v>
      </c>
    </row>
    <row r="210" spans="1:4" x14ac:dyDescent="0.25">
      <c r="A210" s="35">
        <v>1.7280399999999999E-11</v>
      </c>
      <c r="B210" s="35">
        <v>82.002200000000002</v>
      </c>
      <c r="C210" s="35">
        <v>-3.0695449999999998E-11</v>
      </c>
      <c r="D210" s="35">
        <v>81.884190000000004</v>
      </c>
    </row>
    <row r="211" spans="1:4" x14ac:dyDescent="0.25">
      <c r="A211" s="35">
        <v>1.7962519999999999E-11</v>
      </c>
      <c r="B211" s="35">
        <v>82.407240000000002</v>
      </c>
      <c r="C211" s="35">
        <v>-2.4783729999999999E-11</v>
      </c>
      <c r="D211" s="35">
        <v>82.288229999999999</v>
      </c>
    </row>
    <row r="212" spans="1:4" x14ac:dyDescent="0.25">
      <c r="A212" s="35">
        <v>2.000888E-11</v>
      </c>
      <c r="B212" s="35">
        <v>82.811279999999996</v>
      </c>
      <c r="C212" s="35">
        <v>-3.79714E-11</v>
      </c>
      <c r="D212" s="35">
        <v>82.692269999999994</v>
      </c>
    </row>
    <row r="213" spans="1:4" x14ac:dyDescent="0.25">
      <c r="A213" s="35">
        <v>1.705303E-11</v>
      </c>
      <c r="B213" s="35">
        <v>83.217320000000001</v>
      </c>
      <c r="C213" s="35">
        <v>-3.2969180000000002E-11</v>
      </c>
      <c r="D213" s="35">
        <v>83.097309999999993</v>
      </c>
    </row>
    <row r="214" spans="1:4" x14ac:dyDescent="0.25">
      <c r="A214" s="35">
        <v>1.8189889999999999E-11</v>
      </c>
      <c r="B214" s="35">
        <v>83.62236</v>
      </c>
      <c r="C214" s="35">
        <v>-3.6379790000000003E-11</v>
      </c>
      <c r="D214" s="35">
        <v>83.502350000000007</v>
      </c>
    </row>
    <row r="215" spans="1:4" x14ac:dyDescent="0.25">
      <c r="A215" s="35">
        <v>1.7507770000000001E-11</v>
      </c>
      <c r="B215" s="35">
        <v>84.026399999999995</v>
      </c>
      <c r="C215" s="35">
        <v>-4.069989E-11</v>
      </c>
      <c r="D215" s="35">
        <v>83.906390000000002</v>
      </c>
    </row>
    <row r="216" spans="1:4" x14ac:dyDescent="0.25">
      <c r="A216" s="35"/>
      <c r="B216" s="35"/>
      <c r="C216" s="35">
        <v>-4.0927260000000003E-11</v>
      </c>
      <c r="D216" s="35">
        <v>84.311430000000001</v>
      </c>
    </row>
    <row r="217" spans="1:4" x14ac:dyDescent="0.25">
      <c r="A217" s="35"/>
      <c r="B217" s="35"/>
      <c r="C217" s="35">
        <v>-2.8649080000000001E-11</v>
      </c>
      <c r="D217" s="35">
        <v>84.716470000000001</v>
      </c>
    </row>
    <row r="218" spans="1:4" x14ac:dyDescent="0.25">
      <c r="A218" s="35"/>
      <c r="B218" s="35"/>
      <c r="C218" s="35">
        <v>-3.8198780000000001E-11</v>
      </c>
      <c r="D218" s="35">
        <v>85.120509999999996</v>
      </c>
    </row>
    <row r="219" spans="1:4" x14ac:dyDescent="0.25">
      <c r="A219" s="35"/>
      <c r="B219" s="35"/>
      <c r="C219" s="35">
        <v>-3.79714E-11</v>
      </c>
      <c r="D219" s="35">
        <v>85.525549999999996</v>
      </c>
    </row>
    <row r="220" spans="1:4" x14ac:dyDescent="0.25">
      <c r="A220" s="35"/>
      <c r="B220" s="35"/>
      <c r="C220" s="35">
        <v>-2.9103829999999999E-11</v>
      </c>
      <c r="D220" s="35">
        <v>85.930589999999995</v>
      </c>
    </row>
    <row r="221" spans="1:4" x14ac:dyDescent="0.25">
      <c r="A221" s="35"/>
      <c r="B221" s="35"/>
      <c r="C221" s="35">
        <v>-3.9790389999999998E-11</v>
      </c>
      <c r="D221" s="35">
        <v>86.333629999999999</v>
      </c>
    </row>
    <row r="222" spans="1:4" x14ac:dyDescent="0.25">
      <c r="A222" s="35"/>
      <c r="B222" s="35"/>
      <c r="C222" s="35">
        <v>-3.2514439999999997E-11</v>
      </c>
      <c r="D222" s="35">
        <v>86.738669999999999</v>
      </c>
    </row>
    <row r="223" spans="1:4" x14ac:dyDescent="0.25">
      <c r="A223" s="35"/>
      <c r="B223" s="35"/>
      <c r="C223" s="35">
        <v>-3.0240700000000001E-11</v>
      </c>
      <c r="D223" s="35">
        <v>87.143709999999999</v>
      </c>
    </row>
    <row r="224" spans="1:4" x14ac:dyDescent="0.25">
      <c r="A224" s="35"/>
      <c r="B224" s="35"/>
      <c r="C224" s="35"/>
      <c r="D224" s="35"/>
    </row>
    <row r="225" spans="1:4" x14ac:dyDescent="0.25">
      <c r="A225" s="35"/>
      <c r="B225" s="35"/>
      <c r="C225" s="35"/>
      <c r="D225" s="35"/>
    </row>
    <row r="226" spans="1:4" x14ac:dyDescent="0.25">
      <c r="A226" s="35"/>
      <c r="B226" s="35"/>
      <c r="C226" s="35"/>
      <c r="D226" s="35"/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</vt:lpstr>
      <vt:lpstr>720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2017-11-10T17:39:38Z</cp:lastPrinted>
  <dcterms:created xsi:type="dcterms:W3CDTF">2015-11-12T08:50:25Z</dcterms:created>
  <dcterms:modified xsi:type="dcterms:W3CDTF">2018-03-20T13:43:52Z</dcterms:modified>
</cp:coreProperties>
</file>