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lijahmathew/Desktop/College/Internships/QC5 (2)/"/>
    </mc:Choice>
  </mc:AlternateContent>
  <bookViews>
    <workbookView xWindow="0" yWindow="460" windowWidth="25600" windowHeight="14620" tabRatio="866"/>
  </bookViews>
  <sheets>
    <sheet name="Data Summary" sheetId="1" r:id="rId1"/>
    <sheet name="550uA" sheetId="38" r:id="rId2"/>
    <sheet name="560uA" sheetId="37" r:id="rId3"/>
    <sheet name="570uA" sheetId="36" r:id="rId4"/>
    <sheet name="580uA" sheetId="35" r:id="rId5"/>
    <sheet name="590uA" sheetId="34" r:id="rId6"/>
    <sheet name="600uA" sheetId="33" r:id="rId7"/>
    <sheet name="610uA" sheetId="32" r:id="rId8"/>
    <sheet name="620uA" sheetId="31" r:id="rId9"/>
    <sheet name="630uA" sheetId="30" r:id="rId10"/>
    <sheet name="640uA" sheetId="29" r:id="rId11"/>
    <sheet name="650uA" sheetId="28" r:id="rId12"/>
    <sheet name="660uA" sheetId="39" r:id="rId13"/>
    <sheet name="670uA" sheetId="27" r:id="rId14"/>
    <sheet name="680uA" sheetId="26" r:id="rId15"/>
    <sheet name="690uA" sheetId="25" r:id="rId16"/>
    <sheet name="700uA" sheetId="14" r:id="rId17"/>
    <sheet name="710uA" sheetId="13" state="hidden" r:id="rId18"/>
    <sheet name="720uA" sheetId="12" state="hidden" r:id="rId19"/>
    <sheet name="730uA" sheetId="11" state="hidden" r:id="rId20"/>
    <sheet name="740uA" sheetId="10" state="hidden" r:id="rId21"/>
    <sheet name="750uA" sheetId="9" state="hidden" r:id="rId22"/>
    <sheet name="760uA" sheetId="8" state="hidden" r:id="rId23"/>
    <sheet name="770uA" sheetId="7" state="hidden" r:id="rId24"/>
    <sheet name="780uA" sheetId="6" state="hidden" r:id="rId25"/>
    <sheet name="790uA" sheetId="4" state="hidden" r:id="rId26"/>
    <sheet name="800uA" sheetId="3" state="hidden" r:id="rId27"/>
    <sheet name="810uA" sheetId="24" state="hidden" r:id="rId28"/>
  </sheets>
  <externalReferences>
    <externalReference r:id="rId29"/>
  </externalReferences>
  <definedNames>
    <definedName name="Current">'Data Summary'!$E$30:$E$45</definedName>
    <definedName name="e">#REF!</definedName>
    <definedName name="G">#REF!</definedName>
    <definedName name="Gain">'Data Summary'!$L$30:$L$45</definedName>
    <definedName name="GE11_VI_L_CERN_0002_KeithleyRun001_Physics_810uA_XRayAg40kV5uA_iEtaiPhi52" localSheetId="27">'810uA'!$C$9:$D$422</definedName>
    <definedName name="GE11_VI_L_CERN_0002_KeithleyRun002_Physics_810uA_SourceOff_iEtaiPhi52" localSheetId="27">'810uA'!$A$9:$B$461</definedName>
    <definedName name="GE11_VI_L_CERN_0002_KeithleyRun003_Physics_800uA_XRayAg40kV5uA_iEtaiPhi52" localSheetId="26">'800uA'!$C$9:$D$422</definedName>
    <definedName name="GE11_VI_L_CERN_0002_KeithleyRun004_Physics_800uA_SourceOff_iEtaiPhi52" localSheetId="26">'800uA'!$A$9:$B$624</definedName>
    <definedName name="GE11_VI_L_CERN_0002_KeithleyRun005_Physics_790uA_XRayAg40kV5uA_iEtaiPhi52" localSheetId="25">'790uA'!$C$9:$D$422</definedName>
    <definedName name="GE11_VI_L_CERN_0002_KeithleyRun006_Physics_700uA_SourceOff_iEtaiPhi52" localSheetId="25">'790uA'!$A$9:$B$440</definedName>
    <definedName name="GE11_VI_L_CERN_0002_KeithleyRun007_Physics_780uA_XRayAg40kV5uA_iEtaiPhi52" localSheetId="24">'780uA'!$C$9:$D$514</definedName>
    <definedName name="GE11_VI_L_CERN_0002_KeithleyRun008_Physics_780uA_SourceOff_iEtaiPhi52" localSheetId="24">'780uA'!$A$9:$B$488</definedName>
    <definedName name="GE11_VI_L_CERN_0002_KeithleyRun009_Physics_770uA_XRayAg40kV5uA_iEtaiPhi52" localSheetId="23">'770uA'!$C$9:$D$473</definedName>
    <definedName name="GE11_VI_L_CERN_0002_KeithleyRun010_Physics_770uA_SourceOff_iEtaiPhi52" localSheetId="23">'770uA'!$A$9:$B$477</definedName>
    <definedName name="GE11_VI_L_CERN_0002_KeithleyRun011_Physics_760uA_XRayAg40kV5uA_iEtaiPhi52" localSheetId="22">'760uA'!$C$9:$D$421</definedName>
    <definedName name="GE11_VI_L_CERN_0002_KeithleyRun012_Physics_760uA_SourceOff_iEtaiPhi52" localSheetId="22">'760uA'!$A$9:$B$423</definedName>
    <definedName name="GE11_VI_L_CERN_0002_KeithleyRun013_Physics_750uA_XRayAg40kV5uA_iEtaiPhi52" localSheetId="21">'750uA'!$C$9:$D$466</definedName>
    <definedName name="GE11_VI_L_CERN_0002_KeithleyRun014_Physics_750uA_SourceOff_iEtaiPhi52" localSheetId="21">'750uA'!$A$9:$B$477</definedName>
    <definedName name="GE11_VI_L_CERN_0002_KeithleyRun015_Physics_740uA_XRayAg40kV5uA_iEtaiPhi52" localSheetId="20">'740uA'!$C$9:$D$509</definedName>
    <definedName name="GE11_VI_L_CERN_0002_KeithleyRun016_Physics_740uA_SourceOff_iEtaiPhi52" localSheetId="20">'740uA'!$A$9:$B$456</definedName>
    <definedName name="GE11_VI_L_CERN_0002_KeithleyRun017_Physics_730uA_XRayAg40kV5uA_iEtaiPhi52" localSheetId="19">'730uA'!$C$9:$D$537</definedName>
    <definedName name="GE11_VI_L_CERN_0002_KeithleyRun018_Physics_730uA_SourceOff_iEtaiPhi52" localSheetId="19">'730uA'!$A$9:$B$474</definedName>
    <definedName name="GE11_VI_L_CERN_0002_KeithleyRun019_Physics_720uA_XRayAg40kV5uA_iEtaiPhi52" localSheetId="18">'720uA'!$C$9:$D$437</definedName>
    <definedName name="GE11_VI_L_CERN_0002_KeithleyRun020_Physics_720uA_SourceOff_iEtaiPhi52" localSheetId="18">'720uA'!$A$9:$B$450</definedName>
    <definedName name="GE11_VI_L_CERN_0002_KeithleyRun021_Physics_710uA_XRayAg40kV5uA_iEtaiPhi52" localSheetId="17">'710uA'!$C$9:$D$656</definedName>
    <definedName name="GE11_VI_L_CERN_0002_KeithleyRun022_Physics_710uA_SourceOff_iEtaiPhi52" localSheetId="17">'710uA'!$A$9:$B$439</definedName>
    <definedName name="GE11_VI_L_CERN_0002_KeithleyRun023_Physics_700uA_XRayAg40kV5uA_iEtaiPhi52" localSheetId="1">'550uA'!$C$9:$D$482</definedName>
    <definedName name="GE11_VI_L_CERN_0002_KeithleyRun023_Physics_700uA_XRayAg40kV5uA_iEtaiPhi52" localSheetId="2">'560uA'!$C$9:$D$482</definedName>
    <definedName name="GE11_VI_L_CERN_0002_KeithleyRun023_Physics_700uA_XRayAg40kV5uA_iEtaiPhi52" localSheetId="3">'570uA'!$C$9:$D$482</definedName>
    <definedName name="GE11_VI_L_CERN_0002_KeithleyRun023_Physics_700uA_XRayAg40kV5uA_iEtaiPhi52" localSheetId="4">'580uA'!$C$9:$D$482</definedName>
    <definedName name="GE11_VI_L_CERN_0002_KeithleyRun023_Physics_700uA_XRayAg40kV5uA_iEtaiPhi52" localSheetId="5">'590uA'!$C$9:$D$482</definedName>
    <definedName name="GE11_VI_L_CERN_0002_KeithleyRun023_Physics_700uA_XRayAg40kV5uA_iEtaiPhi52" localSheetId="6">'600uA'!$C$9:$D$482</definedName>
    <definedName name="GE11_VI_L_CERN_0002_KeithleyRun023_Physics_700uA_XRayAg40kV5uA_iEtaiPhi52" localSheetId="7">'610uA'!$C$9:$D$482</definedName>
    <definedName name="GE11_VI_L_CERN_0002_KeithleyRun023_Physics_700uA_XRayAg40kV5uA_iEtaiPhi52" localSheetId="8">'620uA'!$C$9:$D$482</definedName>
    <definedName name="GE11_VI_L_CERN_0002_KeithleyRun023_Physics_700uA_XRayAg40kV5uA_iEtaiPhi52" localSheetId="9">'630uA'!$C$9:$D$482</definedName>
    <definedName name="GE11_VI_L_CERN_0002_KeithleyRun023_Physics_700uA_XRayAg40kV5uA_iEtaiPhi52" localSheetId="10">'640uA'!$C$9:$D$482</definedName>
    <definedName name="GE11_VI_L_CERN_0002_KeithleyRun023_Physics_700uA_XRayAg40kV5uA_iEtaiPhi52" localSheetId="11">'650uA'!$C$9:$D$482</definedName>
    <definedName name="GE11_VI_L_CERN_0002_KeithleyRun023_Physics_700uA_XRayAg40kV5uA_iEtaiPhi52" localSheetId="12">'660uA'!$C$9:$D$482</definedName>
    <definedName name="GE11_VI_L_CERN_0002_KeithleyRun023_Physics_700uA_XRayAg40kV5uA_iEtaiPhi52" localSheetId="13">'670uA'!$C$9:$D$482</definedName>
    <definedName name="GE11_VI_L_CERN_0002_KeithleyRun023_Physics_700uA_XRayAg40kV5uA_iEtaiPhi52" localSheetId="14">'680uA'!$C$9:$D$482</definedName>
    <definedName name="GE11_VI_L_CERN_0002_KeithleyRun023_Physics_700uA_XRayAg40kV5uA_iEtaiPhi52" localSheetId="15">'690uA'!$C$9:$D$482</definedName>
    <definedName name="GE11_VI_L_CERN_0002_KeithleyRun023_Physics_700uA_XRayAg40kV5uA_iEtaiPhi52" localSheetId="16">'700uA'!$C$9:$D$482</definedName>
    <definedName name="GE11_VI_L_CERN_0002_KeithleyRun023_Physics_700uA_XRayAg40kV5uA_iEtaiPhi52_1" localSheetId="1">'550uA'!$C$9:$D$482</definedName>
    <definedName name="GE11_VI_L_CERN_0002_KeithleyRun023_Physics_700uA_XRayAg40kV5uA_iEtaiPhi52_1" localSheetId="2">'560uA'!$C$9:$D$482</definedName>
    <definedName name="GE11_VI_L_CERN_0002_KeithleyRun023_Physics_700uA_XRayAg40kV5uA_iEtaiPhi52_1" localSheetId="3">'570uA'!$C$9:$D$482</definedName>
    <definedName name="GE11_VI_L_CERN_0002_KeithleyRun023_Physics_700uA_XRayAg40kV5uA_iEtaiPhi52_1" localSheetId="4">'580uA'!$C$9:$D$482</definedName>
    <definedName name="GE11_VI_L_CERN_0002_KeithleyRun023_Physics_700uA_XRayAg40kV5uA_iEtaiPhi52_1" localSheetId="5">'590uA'!$C$9:$D$482</definedName>
    <definedName name="GE11_VI_L_CERN_0002_KeithleyRun023_Physics_700uA_XRayAg40kV5uA_iEtaiPhi52_1" localSheetId="6">'600uA'!$C$9:$D$482</definedName>
    <definedName name="GE11_VI_L_CERN_0002_KeithleyRun023_Physics_700uA_XRayAg40kV5uA_iEtaiPhi52_1" localSheetId="7">'610uA'!$C$9:$D$482</definedName>
    <definedName name="GE11_VI_L_CERN_0002_KeithleyRun023_Physics_700uA_XRayAg40kV5uA_iEtaiPhi52_1" localSheetId="8">'620uA'!$C$9:$D$482</definedName>
    <definedName name="GE11_VI_L_CERN_0002_KeithleyRun023_Physics_700uA_XRayAg40kV5uA_iEtaiPhi52_1" localSheetId="9">'630uA'!$C$9:$D$482</definedName>
    <definedName name="GE11_VI_L_CERN_0002_KeithleyRun023_Physics_700uA_XRayAg40kV5uA_iEtaiPhi52_1" localSheetId="10">'640uA'!$C$9:$D$482</definedName>
    <definedName name="GE11_VI_L_CERN_0002_KeithleyRun023_Physics_700uA_XRayAg40kV5uA_iEtaiPhi52_1" localSheetId="11">'650uA'!$C$9:$D$482</definedName>
    <definedName name="GE11_VI_L_CERN_0002_KeithleyRun023_Physics_700uA_XRayAg40kV5uA_iEtaiPhi52_1" localSheetId="12">'660uA'!$C$9:$D$482</definedName>
    <definedName name="GE11_VI_L_CERN_0002_KeithleyRun023_Physics_700uA_XRayAg40kV5uA_iEtaiPhi52_1" localSheetId="14">'680uA'!$C$9:$D$482</definedName>
    <definedName name="GE11_VI_L_CERN_0002_KeithleyRun023_Physics_700uA_XRayAg40kV5uA_iEtaiPhi52_1" localSheetId="15">'690uA'!$C$9:$D$482</definedName>
    <definedName name="GE11_VI_L_CERN_0002_KeithleyRun023_Physics_700uA_XRayAg40kV5uA_iEtaiPhi52_1" localSheetId="16">'700uA'!$C$9:$D$482</definedName>
    <definedName name="GE11_VI_L_CERN_0002_KeithleyRun024_Physics_700uA_SourceOff_iEtaiPhi52" localSheetId="1">'550uA'!$A$9:$B$426</definedName>
    <definedName name="GE11_VI_L_CERN_0002_KeithleyRun024_Physics_700uA_SourceOff_iEtaiPhi52" localSheetId="2">'560uA'!$A$9:$B$426</definedName>
    <definedName name="GE11_VI_L_CERN_0002_KeithleyRun024_Physics_700uA_SourceOff_iEtaiPhi52" localSheetId="3">'570uA'!$A$9:$B$426</definedName>
    <definedName name="GE11_VI_L_CERN_0002_KeithleyRun024_Physics_700uA_SourceOff_iEtaiPhi52" localSheetId="4">'580uA'!$A$9:$B$426</definedName>
    <definedName name="GE11_VI_L_CERN_0002_KeithleyRun024_Physics_700uA_SourceOff_iEtaiPhi52" localSheetId="5">'590uA'!$A$9:$B$426</definedName>
    <definedName name="GE11_VI_L_CERN_0002_KeithleyRun024_Physics_700uA_SourceOff_iEtaiPhi52" localSheetId="6">'600uA'!$A$9:$B$426</definedName>
    <definedName name="GE11_VI_L_CERN_0002_KeithleyRun024_Physics_700uA_SourceOff_iEtaiPhi52" localSheetId="7">'610uA'!$A$9:$B$426</definedName>
    <definedName name="GE11_VI_L_CERN_0002_KeithleyRun024_Physics_700uA_SourceOff_iEtaiPhi52" localSheetId="8">'620uA'!$A$9:$B$426</definedName>
    <definedName name="GE11_VI_L_CERN_0002_KeithleyRun024_Physics_700uA_SourceOff_iEtaiPhi52" localSheetId="9">'630uA'!$A$9:$B$426</definedName>
    <definedName name="GE11_VI_L_CERN_0002_KeithleyRun024_Physics_700uA_SourceOff_iEtaiPhi52" localSheetId="10">'640uA'!$A$9:$B$426</definedName>
    <definedName name="GE11_VI_L_CERN_0002_KeithleyRun024_Physics_700uA_SourceOff_iEtaiPhi52" localSheetId="11">'650uA'!$A$9:$B$426</definedName>
    <definedName name="GE11_VI_L_CERN_0002_KeithleyRun024_Physics_700uA_SourceOff_iEtaiPhi52" localSheetId="12">'660uA'!$A$9:$B$426</definedName>
    <definedName name="GE11_VI_L_CERN_0002_KeithleyRun024_Physics_700uA_SourceOff_iEtaiPhi52" localSheetId="13">'670uA'!$A$9:$B$426</definedName>
    <definedName name="GE11_VI_L_CERN_0002_KeithleyRun024_Physics_700uA_SourceOff_iEtaiPhi52" localSheetId="14">'680uA'!$A$9:$B$426</definedName>
    <definedName name="GE11_VI_L_CERN_0002_KeithleyRun024_Physics_700uA_SourceOff_iEtaiPhi52" localSheetId="15">'690uA'!$A$9:$B$426</definedName>
    <definedName name="GE11_VI_L_CERN_0002_KeithleyRun024_Physics_700uA_SourceOff_iEtaiPhi52" localSheetId="16">'700uA'!$A$9:$B$426</definedName>
    <definedName name="GE11_VI_L_CERN_0002_KeithleyRun024_Physics_700uA_SourceOff_iEtaiPhi52_1" localSheetId="1">'550uA'!$A$9:$B$426</definedName>
    <definedName name="GE11_VI_L_CERN_0002_KeithleyRun024_Physics_700uA_SourceOff_iEtaiPhi52_1" localSheetId="2">'560uA'!$A$9:$B$426</definedName>
    <definedName name="GE11_VI_L_CERN_0002_KeithleyRun024_Physics_700uA_SourceOff_iEtaiPhi52_1" localSheetId="3">'570uA'!$A$9:$B$426</definedName>
    <definedName name="GE11_VI_L_CERN_0002_KeithleyRun024_Physics_700uA_SourceOff_iEtaiPhi52_1" localSheetId="4">'580uA'!$A$9:$B$426</definedName>
    <definedName name="GE11_VI_L_CERN_0002_KeithleyRun024_Physics_700uA_SourceOff_iEtaiPhi52_1" localSheetId="5">'590uA'!$A$9:$B$426</definedName>
    <definedName name="GE11_VI_L_CERN_0002_KeithleyRun024_Physics_700uA_SourceOff_iEtaiPhi52_1" localSheetId="6">'600uA'!$A$9:$B$426</definedName>
    <definedName name="GE11_VI_L_CERN_0002_KeithleyRun024_Physics_700uA_SourceOff_iEtaiPhi52_1" localSheetId="7">'610uA'!$A$9:$B$426</definedName>
    <definedName name="GE11_VI_L_CERN_0002_KeithleyRun024_Physics_700uA_SourceOff_iEtaiPhi52_1" localSheetId="8">'620uA'!$A$9:$B$426</definedName>
    <definedName name="GE11_VI_L_CERN_0002_KeithleyRun024_Physics_700uA_SourceOff_iEtaiPhi52_1" localSheetId="9">'630uA'!$A$9:$B$426</definedName>
    <definedName name="GE11_VI_L_CERN_0002_KeithleyRun024_Physics_700uA_SourceOff_iEtaiPhi52_1" localSheetId="10">'640uA'!$A$9:$B$426</definedName>
    <definedName name="GE11_VI_L_CERN_0002_KeithleyRun024_Physics_700uA_SourceOff_iEtaiPhi52_1" localSheetId="11">'650uA'!$A$9:$B$426</definedName>
    <definedName name="GE11_VI_L_CERN_0002_KeithleyRun024_Physics_700uA_SourceOff_iEtaiPhi52_1" localSheetId="12">'660uA'!$A$9:$B$426</definedName>
    <definedName name="GE11_VI_L_CERN_0002_KeithleyRun024_Physics_700uA_SourceOff_iEtaiPhi52_1" localSheetId="14">'680uA'!$A$9:$B$426</definedName>
    <definedName name="GE11_VI_L_CERN_0002_KeithleyRun024_Physics_700uA_SourceOff_iEtaiPhi52_1" localSheetId="15">'690uA'!$A$9:$B$426</definedName>
    <definedName name="GE11_VI_L_CERN_0002_KeithleyRun024_Physics_700uA_SourceOff_iEtaiPhi52_1" localSheetId="16">'700uA'!$A$9:$B$426</definedName>
    <definedName name="I">#REF!</definedName>
    <definedName name="V">#REF!</definedName>
    <definedName name="Voltage">'Data Summary'!$G$30:$G$45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1" i="1" l="1"/>
  <c r="Q21" i="1"/>
  <c r="P21" i="1"/>
  <c r="O21" i="1"/>
  <c r="N21" i="1"/>
  <c r="L21" i="1"/>
  <c r="R20" i="1"/>
  <c r="Q20" i="1"/>
  <c r="P20" i="1"/>
  <c r="O20" i="1"/>
  <c r="N20" i="1"/>
  <c r="L20" i="1"/>
  <c r="R19" i="1"/>
  <c r="Q19" i="1"/>
  <c r="P19" i="1"/>
  <c r="O19" i="1"/>
  <c r="N19" i="1"/>
  <c r="L19" i="1"/>
  <c r="R18" i="1"/>
  <c r="Q18" i="1"/>
  <c r="P18" i="1"/>
  <c r="O18" i="1"/>
  <c r="N18" i="1"/>
  <c r="L18" i="1"/>
  <c r="R17" i="1"/>
  <c r="Q17" i="1"/>
  <c r="P17" i="1"/>
  <c r="O17" i="1"/>
  <c r="N17" i="1"/>
  <c r="L17" i="1"/>
  <c r="R16" i="1"/>
  <c r="Q16" i="1"/>
  <c r="P16" i="1"/>
  <c r="O16" i="1"/>
  <c r="N16" i="1"/>
  <c r="L16" i="1"/>
  <c r="R15" i="1"/>
  <c r="Q15" i="1"/>
  <c r="P15" i="1"/>
  <c r="O15" i="1"/>
  <c r="N15" i="1"/>
  <c r="L15" i="1"/>
  <c r="R14" i="1"/>
  <c r="Q14" i="1"/>
  <c r="P14" i="1"/>
  <c r="O14" i="1"/>
  <c r="N14" i="1"/>
  <c r="L14" i="1"/>
  <c r="R13" i="1"/>
  <c r="Q13" i="1"/>
  <c r="P13" i="1"/>
  <c r="O13" i="1"/>
  <c r="N13" i="1"/>
  <c r="L13" i="1"/>
  <c r="R12" i="1"/>
  <c r="Q12" i="1"/>
  <c r="P12" i="1"/>
  <c r="O12" i="1"/>
  <c r="N12" i="1"/>
  <c r="L12" i="1"/>
  <c r="R11" i="1"/>
  <c r="Q11" i="1"/>
  <c r="P11" i="1"/>
  <c r="O11" i="1"/>
  <c r="N11" i="1"/>
  <c r="L11" i="1"/>
  <c r="R10" i="1"/>
  <c r="Q10" i="1"/>
  <c r="P10" i="1"/>
  <c r="O10" i="1"/>
  <c r="N10" i="1"/>
  <c r="L10" i="1"/>
  <c r="R9" i="1"/>
  <c r="Q9" i="1"/>
  <c r="P9" i="1"/>
  <c r="O9" i="1"/>
  <c r="N9" i="1"/>
  <c r="L9" i="1"/>
  <c r="R8" i="1"/>
  <c r="Q8" i="1"/>
  <c r="P8" i="1"/>
  <c r="O8" i="1"/>
  <c r="N8" i="1"/>
  <c r="L8" i="1"/>
  <c r="R7" i="1"/>
  <c r="Q7" i="1"/>
  <c r="P7" i="1"/>
  <c r="O7" i="1"/>
  <c r="N7" i="1"/>
  <c r="L7" i="1"/>
  <c r="R6" i="1"/>
  <c r="Q6" i="1"/>
  <c r="P6" i="1"/>
  <c r="O6" i="1"/>
  <c r="N6" i="1"/>
  <c r="L6" i="1"/>
  <c r="D7" i="38"/>
  <c r="D7" i="37"/>
  <c r="D7" i="36"/>
  <c r="D7" i="35"/>
  <c r="D7" i="34"/>
  <c r="D7" i="33"/>
  <c r="D7" i="32"/>
  <c r="D7" i="31"/>
  <c r="D7" i="30"/>
  <c r="D7" i="29"/>
  <c r="D7" i="28"/>
  <c r="D7" i="39"/>
  <c r="D7" i="27"/>
  <c r="D7" i="26"/>
  <c r="D7" i="25"/>
  <c r="C7" i="38"/>
  <c r="C7" i="37"/>
  <c r="C7" i="36"/>
  <c r="C7" i="35"/>
  <c r="C7" i="34"/>
  <c r="C7" i="33"/>
  <c r="C7" i="32"/>
  <c r="C7" i="31"/>
  <c r="C7" i="30"/>
  <c r="C7" i="29"/>
  <c r="C7" i="28"/>
  <c r="C7" i="39"/>
  <c r="C7" i="27"/>
  <c r="C7" i="26"/>
  <c r="C7" i="25"/>
  <c r="B7" i="38"/>
  <c r="B7" i="37"/>
  <c r="B7" i="36"/>
  <c r="B7" i="35"/>
  <c r="B7" i="34"/>
  <c r="B7" i="33"/>
  <c r="B7" i="32"/>
  <c r="B7" i="31"/>
  <c r="B7" i="30"/>
  <c r="B7" i="29"/>
  <c r="B7" i="28"/>
  <c r="B7" i="39"/>
  <c r="B7" i="27"/>
  <c r="B7" i="26"/>
  <c r="B7" i="25"/>
  <c r="A7" i="38"/>
  <c r="A7" i="37"/>
  <c r="A7" i="36"/>
  <c r="A7" i="35"/>
  <c r="A7" i="34"/>
  <c r="A7" i="33"/>
  <c r="A7" i="32"/>
  <c r="A7" i="31"/>
  <c r="A7" i="30"/>
  <c r="A7" i="29"/>
  <c r="A7" i="28"/>
  <c r="A7" i="39"/>
  <c r="A7" i="27"/>
  <c r="A7" i="26"/>
  <c r="A7" i="25"/>
  <c r="D7" i="14"/>
  <c r="C7" i="14"/>
  <c r="B7" i="14"/>
  <c r="A7" i="14"/>
  <c r="H30" i="1"/>
  <c r="J31" i="1"/>
  <c r="L31" i="1"/>
  <c r="I30" i="1"/>
  <c r="K31" i="1"/>
  <c r="M31" i="1"/>
  <c r="I49" i="1"/>
  <c r="E31" i="1"/>
  <c r="L49" i="1"/>
  <c r="J32" i="1"/>
  <c r="L32" i="1"/>
  <c r="K32" i="1"/>
  <c r="M32" i="1"/>
  <c r="E32" i="1"/>
  <c r="L50" i="1"/>
  <c r="J33" i="1"/>
  <c r="L33" i="1"/>
  <c r="K33" i="1"/>
  <c r="M33" i="1"/>
  <c r="E33" i="1"/>
  <c r="L51" i="1"/>
  <c r="J34" i="1"/>
  <c r="L34" i="1"/>
  <c r="K34" i="1"/>
  <c r="M34" i="1"/>
  <c r="E34" i="1"/>
  <c r="L52" i="1"/>
  <c r="J35" i="1"/>
  <c r="L35" i="1"/>
  <c r="K35" i="1"/>
  <c r="M35" i="1"/>
  <c r="E35" i="1"/>
  <c r="L53" i="1"/>
  <c r="J36" i="1"/>
  <c r="L36" i="1"/>
  <c r="K36" i="1"/>
  <c r="M36" i="1"/>
  <c r="E36" i="1"/>
  <c r="L54" i="1"/>
  <c r="J37" i="1"/>
  <c r="L37" i="1"/>
  <c r="K37" i="1"/>
  <c r="M37" i="1"/>
  <c r="E37" i="1"/>
  <c r="L55" i="1"/>
  <c r="J38" i="1"/>
  <c r="L38" i="1"/>
  <c r="K38" i="1"/>
  <c r="M38" i="1"/>
  <c r="E38" i="1"/>
  <c r="L56" i="1"/>
  <c r="J39" i="1"/>
  <c r="L39" i="1"/>
  <c r="K39" i="1"/>
  <c r="M39" i="1"/>
  <c r="E39" i="1"/>
  <c r="L57" i="1"/>
  <c r="J40" i="1"/>
  <c r="L40" i="1"/>
  <c r="K40" i="1"/>
  <c r="M40" i="1"/>
  <c r="E40" i="1"/>
  <c r="L58" i="1"/>
  <c r="J41" i="1"/>
  <c r="L41" i="1"/>
  <c r="K41" i="1"/>
  <c r="M41" i="1"/>
  <c r="E41" i="1"/>
  <c r="L59" i="1"/>
  <c r="J42" i="1"/>
  <c r="L42" i="1"/>
  <c r="K42" i="1"/>
  <c r="M42" i="1"/>
  <c r="E42" i="1"/>
  <c r="L60" i="1"/>
  <c r="J43" i="1"/>
  <c r="L43" i="1"/>
  <c r="K43" i="1"/>
  <c r="M43" i="1"/>
  <c r="E43" i="1"/>
  <c r="L61" i="1"/>
  <c r="J44" i="1"/>
  <c r="L44" i="1"/>
  <c r="K44" i="1"/>
  <c r="M44" i="1"/>
  <c r="E44" i="1"/>
  <c r="L62" i="1"/>
  <c r="J45" i="1"/>
  <c r="L45" i="1"/>
  <c r="K45" i="1"/>
  <c r="M45" i="1"/>
  <c r="E45" i="1"/>
  <c r="L63" i="1"/>
  <c r="K30" i="1"/>
  <c r="J30" i="1"/>
  <c r="M30" i="1"/>
  <c r="L30" i="1"/>
  <c r="E30" i="1"/>
  <c r="L48" i="1"/>
  <c r="F51" i="1"/>
  <c r="F49" i="1"/>
  <c r="F48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30" i="1"/>
  <c r="H31" i="1"/>
  <c r="F5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D7" i="3"/>
  <c r="B7" i="3"/>
  <c r="C7" i="3"/>
  <c r="A7" i="3"/>
  <c r="D7" i="4"/>
  <c r="B7" i="4"/>
  <c r="C7" i="4"/>
  <c r="A7" i="4"/>
  <c r="D7" i="6"/>
  <c r="B7" i="6"/>
  <c r="C7" i="6"/>
  <c r="A7" i="6"/>
  <c r="D7" i="7"/>
  <c r="B7" i="7"/>
  <c r="C7" i="7"/>
  <c r="A7" i="7"/>
  <c r="D7" i="8"/>
  <c r="B7" i="8"/>
  <c r="C7" i="8"/>
  <c r="A7" i="8"/>
  <c r="D7" i="9"/>
  <c r="B7" i="9"/>
  <c r="C7" i="9"/>
  <c r="A7" i="9"/>
  <c r="D7" i="10"/>
  <c r="B7" i="10"/>
  <c r="C7" i="10"/>
  <c r="A7" i="10"/>
  <c r="D7" i="11"/>
  <c r="B7" i="11"/>
  <c r="C7" i="11"/>
  <c r="A7" i="11"/>
  <c r="D7" i="12"/>
  <c r="B7" i="12"/>
  <c r="C7" i="12"/>
  <c r="A7" i="12"/>
  <c r="D7" i="13"/>
  <c r="B7" i="13"/>
  <c r="C7" i="13"/>
  <c r="A7" i="13"/>
  <c r="D7" i="24"/>
  <c r="B7" i="24"/>
  <c r="C7" i="24"/>
  <c r="A7" i="24"/>
  <c r="F53" i="1"/>
  <c r="F52" i="1"/>
</calcChain>
</file>

<file path=xl/connections.xml><?xml version="1.0" encoding="utf-8"?>
<connections xmlns="http://schemas.openxmlformats.org/spreadsheetml/2006/main">
  <connection id="1" name="GE11-VI-L-CERN-0002_KeithleyRun001_Physics_810uA_XRayAg40kV5uA_iEtaiPhi52" type="6" refreshedVersion="5" background="1" saveData="1">
    <textPr codePage="850" sourceFile="C:\Users\Administrator\Desktop\Data\GE11-VI-L-CERN-0002\GAIN_CALB_20151120\Runs_Keithley\GE11-VI-L-CERN-0002_KeithleyRun001_Physics_810uA_XRayAg40kV5uA_iEtaiPhi52.dat">
      <textFields count="2">
        <textField/>
        <textField/>
      </textFields>
    </textPr>
  </connection>
  <connection id="2" name="GE11-VI-L-CERN-0002_KeithleyRun002_Physics_810uA_SourceOff_iEtaiPhi52" type="6" refreshedVersion="5" background="1" saveData="1">
    <textPr codePage="850" sourceFile="C:\Users\Administrator\Desktop\Data\GE11-VI-L-CERN-0002\GAIN_CALB_20151120\Runs_Keithley\GE11-VI-L-CERN-0002_KeithleyRun002_Physics_810uA_SourceOff_iEtaiPhi52.dat">
      <textFields count="2">
        <textField/>
        <textField/>
      </textFields>
    </textPr>
  </connection>
  <connection id="3" name="GE11-VI-L-CERN-0002_KeithleyRun003_Physics_800uA_XRayAg40kV5uA_iEtaiPhi52" type="6" refreshedVersion="5" background="1" saveData="1">
    <textPr codePage="850" sourceFile="C:\Users\Administrator\Desktop\Data\GE11-VI-L-CERN-0002\GAIN_CALB_20151120\Runs_Keithley\GE11-VI-L-CERN-0002_KeithleyRun003_Physics_800uA_XRayAg40kV5uA_iEtaiPhi52.dat">
      <textFields count="2">
        <textField/>
        <textField/>
      </textFields>
    </textPr>
  </connection>
  <connection id="4" name="GE11-VI-L-CERN-0002_KeithleyRun004_Physics_800uA_SourceOff_iEtaiPhi52" type="6" refreshedVersion="5" background="1" saveData="1">
    <textPr codePage="850" sourceFile="C:\Users\Administrator\Desktop\Data\GE11-VI-L-CERN-0002\GAIN_CALB_20151120\Runs_Keithley\GE11-VI-L-CERN-0002_KeithleyRun004_Physics_800uA_SourceOff_iEtaiPhi52.dat">
      <textFields count="2">
        <textField/>
        <textField/>
      </textFields>
    </textPr>
  </connection>
  <connection id="5" name="GE11-VI-L-CERN-0002_KeithleyRun005_Physics_790uA_XRayAg40kV5uA_iEtaiPhi52" type="6" refreshedVersion="5" background="1" saveData="1">
    <textPr codePage="850" sourceFile="C:\Users\Administrator\Desktop\Data\GE11-VI-L-CERN-0002\GAIN_CALB_20151120\Runs_Keithley\GE11-VI-L-CERN-0002_KeithleyRun005_Physics_790uA_XRayAg40kV5uA_iEtaiPhi52.dat">
      <textFields count="2">
        <textField/>
        <textField/>
      </textFields>
    </textPr>
  </connection>
  <connection id="6" name="GE11-VI-L-CERN-0002_KeithleyRun006_Physics_700uA_SourceOff_iEtaiPhi52" type="6" refreshedVersion="5" background="1" saveData="1">
    <textPr codePage="850" sourceFile="C:\Users\Administrator\Desktop\Data\GE11-VI-L-CERN-0002\GAIN_CALB_20151120\Runs_Keithley\GE11-VI-L-CERN-0002_KeithleyRun006_Physics_700uA_SourceOff_iEtaiPhi52.dat">
      <textFields count="2">
        <textField/>
        <textField/>
      </textFields>
    </textPr>
  </connection>
  <connection id="7" name="GE11-VI-L-CERN-0002_KeithleyRun007_Physics_780uA_XRayAg40kV5uA_iEtaiPhi52" type="6" refreshedVersion="5" background="1" saveData="1">
    <textPr codePage="850" sourceFile="C:\Users\Administrator\Desktop\Data\GE11-VI-L-CERN-0002\GAIN_CALB_20151120\Runs_Keithley\GE11-VI-L-CERN-0002_KeithleyRun007_Physics_780uA_XRayAg40kV5uA_iEtaiPhi52.dat">
      <textFields count="2">
        <textField/>
        <textField/>
      </textFields>
    </textPr>
  </connection>
  <connection id="8" name="GE11-VI-L-CERN-0002_KeithleyRun008_Physics_780uA_SourceOff_iEtaiPhi52" type="6" refreshedVersion="5" background="1" saveData="1">
    <textPr codePage="850" sourceFile="C:\Users\Administrator\Desktop\Data\GE11-VI-L-CERN-0002\GAIN_CALB_20151120\Runs_Keithley\GE11-VI-L-CERN-0002_KeithleyRun008_Physics_780uA_SourceOff_iEtaiPhi52.dat">
      <textFields count="2">
        <textField/>
        <textField/>
      </textFields>
    </textPr>
  </connection>
  <connection id="9" name="GE11-VI-L-CERN-0002_KeithleyRun009_Physics_770uA_XRayAg40kV5uA_iEtaiPhi52" type="6" refreshedVersion="5" background="1" saveData="1">
    <textPr codePage="850" sourceFile="C:\Users\Administrator\Desktop\Data\GE11-VI-L-CERN-0002\GAIN_CALB_20151120\Runs_Keithley\GE11-VI-L-CERN-0002_KeithleyRun009_Physics_770uA_XRayAg40kV5uA_iEtaiPhi52.dat">
      <textFields count="2">
        <textField/>
        <textField/>
      </textFields>
    </textPr>
  </connection>
  <connection id="10" name="GE11-VI-L-CERN-0002_KeithleyRun010_Physics_770uA_SourceOff_iEtaiPhi52" type="6" refreshedVersion="5" background="1" saveData="1">
    <textPr codePage="850" sourceFile="C:\Users\Administrator\Desktop\Data\GE11-VI-L-CERN-0002\GAIN_CALB_20151120\Runs_Keithley\GE11-VI-L-CERN-0002_KeithleyRun010_Physics_770uA_SourceOff_iEtaiPhi52.dat">
      <textFields count="2">
        <textField/>
        <textField/>
      </textFields>
    </textPr>
  </connection>
  <connection id="11" name="GE11-VI-L-CERN-0002_KeithleyRun011_Physics_760uA_XRayAg40kV5uA_iEtaiPhi52" type="6" refreshedVersion="5" background="1" saveData="1">
    <textPr codePage="850" sourceFile="C:\Users\Administrator\Desktop\Data\GE11-VI-L-CERN-0002\GAIN_CALB_20151120\Runs_Keithley\GE11-VI-L-CERN-0002_KeithleyRun011_Physics_760uA_XRayAg40kV5uA_iEtaiPhi52.dat">
      <textFields count="2">
        <textField/>
        <textField/>
      </textFields>
    </textPr>
  </connection>
  <connection id="12" name="GE11-VI-L-CERN-0002_KeithleyRun012_Physics_760uA_SourceOff_iEtaiPhi52" type="6" refreshedVersion="5" background="1" saveData="1">
    <textPr codePage="850" sourceFile="C:\Users\Administrator\Desktop\Data\GE11-VI-L-CERN-0002\GAIN_CALB_20151120\Runs_Keithley\GE11-VI-L-CERN-0002_KeithleyRun012_Physics_760uA_SourceOff_iEtaiPhi52.dat">
      <textFields count="2">
        <textField/>
        <textField/>
      </textFields>
    </textPr>
  </connection>
  <connection id="13" name="GE11-VI-L-CERN-0002_KeithleyRun013_Physics_750uA_XRayAg40kV5uA_iEtaiPhi52" type="6" refreshedVersion="5" background="1" saveData="1">
    <textPr codePage="850" sourceFile="C:\Users\Administrator\Desktop\Data\GE11-VI-L-CERN-0002\GAIN_CALB_20151120\Runs_Keithley\GE11-VI-L-CERN-0002_KeithleyRun013_Physics_750uA_XRayAg40kV5uA_iEtaiPhi52.dat">
      <textFields count="2">
        <textField/>
        <textField/>
      </textFields>
    </textPr>
  </connection>
  <connection id="14" name="GE11-VI-L-CERN-0002_KeithleyRun014_Physics_750uA_SourceOff_iEtaiPhi52" type="6" refreshedVersion="5" background="1" saveData="1">
    <textPr codePage="850" sourceFile="C:\Users\Administrator\Desktop\Data\GE11-VI-L-CERN-0002\GAIN_CALB_20151120\Runs_Keithley\GE11-VI-L-CERN-0002_KeithleyRun014_Physics_750uA_SourceOff_iEtaiPhi52.dat">
      <textFields count="2">
        <textField/>
        <textField/>
      </textFields>
    </textPr>
  </connection>
  <connection id="15" name="GE11-VI-L-CERN-0002_KeithleyRun015_Physics_740uA_XRayAg40kV5uA_iEtaiPhi52" type="6" refreshedVersion="5" background="1" saveData="1">
    <textPr codePage="850" sourceFile="C:\Users\Administrator\Desktop\Data\GE11-VI-L-CERN-0002\GAIN_CALB_20151120\Runs_Keithley\GE11-VI-L-CERN-0002_KeithleyRun015_Physics_740uA_XRayAg40kV5uA_iEtaiPhi52.dat">
      <textFields count="2">
        <textField/>
        <textField/>
      </textFields>
    </textPr>
  </connection>
  <connection id="16" name="GE11-VI-L-CERN-0002_KeithleyRun016_Physics_740uA_SourceOff_iEtaiPhi52" type="6" refreshedVersion="5" background="1" saveData="1">
    <textPr codePage="850" sourceFile="C:\Users\Administrator\Desktop\Data\GE11-VI-L-CERN-0002\GAIN_CALB_20151120\Runs_Keithley\GE11-VI-L-CERN-0002_KeithleyRun016_Physics_740uA_SourceOff_iEtaiPhi52.dat">
      <textFields count="2">
        <textField/>
        <textField/>
      </textFields>
    </textPr>
  </connection>
  <connection id="17" name="GE11-VI-L-CERN-0002_KeithleyRun017_Physics_730uA_XRayAg40kV5uA_iEtaiPhi52" type="6" refreshedVersion="5" background="1" saveData="1">
    <textPr codePage="850" sourceFile="C:\Users\Administrator\Desktop\Data\GE11-VI-L-CERN-0002\GAIN_CALB_20151120\Runs_Keithley\GE11-VI-L-CERN-0002_KeithleyRun017_Physics_730uA_XRayAg40kV5uA_iEtaiPhi52.dat">
      <textFields count="2">
        <textField/>
        <textField/>
      </textFields>
    </textPr>
  </connection>
  <connection id="18" name="GE11-VI-L-CERN-0002_KeithleyRun018_Physics_730uA_SourceOff_iEtaiPhi52" type="6" refreshedVersion="5" background="1" saveData="1">
    <textPr codePage="850" sourceFile="C:\Users\Administrator\Desktop\Data\GE11-VI-L-CERN-0002\GAIN_CALB_20151120\Runs_Keithley\GE11-VI-L-CERN-0002_KeithleyRun018_Physics_730uA_SourceOff_iEtaiPhi52.dat">
      <textFields count="2">
        <textField/>
        <textField/>
      </textFields>
    </textPr>
  </connection>
  <connection id="19" name="GE11-VI-L-CERN-0002_KeithleyRun019_Physics_720uA_XRayAg40kV5uA_iEtaiPhi52" type="6" refreshedVersion="5" background="1" saveData="1">
    <textPr codePage="850" sourceFile="C:\Users\Administrator\Desktop\Data\GE11-VI-L-CERN-0002\GAIN_CALB_20151120\Runs_Keithley\GE11-VI-L-CERN-0002_KeithleyRun019_Physics_720uA_XRayAg40kV5uA_iEtaiPhi52.dat">
      <textFields count="2">
        <textField/>
        <textField/>
      </textFields>
    </textPr>
  </connection>
  <connection id="20" name="GE11-VI-L-CERN-0002_KeithleyRun020_Physics_720uA_SourceOff_iEtaiPhi52" type="6" refreshedVersion="5" background="1" saveData="1">
    <textPr codePage="850" sourceFile="C:\Users\Administrator\Desktop\Data\GE11-VI-L-CERN-0002\GAIN_CALB_20151120\Runs_Keithley\GE11-VI-L-CERN-0002_KeithleyRun020_Physics_720uA_SourceOff_iEtaiPhi52.dat">
      <textFields count="2">
        <textField/>
        <textField/>
      </textFields>
    </textPr>
  </connection>
  <connection id="21" name="GE11-VI-L-CERN-0002_KeithleyRun021_Physics_710uA_XRayAg40kV5uA_iEtaiPhi52" type="6" refreshedVersion="5" background="1" saveData="1">
    <textPr codePage="850" sourceFile="C:\Users\Administrator\Desktop\Data\GE11-VI-L-CERN-0002\GAIN_CALB_20151120\Runs_Keithley\GE11-VI-L-CERN-0002_KeithleyRun021_Physics_710uA_XRayAg40kV5uA_iEtaiPhi52.dat">
      <textFields count="2">
        <textField/>
        <textField/>
      </textFields>
    </textPr>
  </connection>
  <connection id="22" name="GE11-VI-L-CERN-0002_KeithleyRun022_Physics_710uA_SourceOff_iEtaiPhi52" type="6" refreshedVersion="5" background="1" saveData="1">
    <textPr codePage="850" sourceFile="C:\Users\Administrator\Desktop\Data\GE11-VI-L-CERN-0002\GAIN_CALB_20151120\Runs_Keithley\GE11-VI-L-CERN-0002_KeithleyRun022_Physics_710uA_SourceOff_iEtaiPhi52.dat">
      <textFields count="2">
        <textField/>
        <textField/>
      </textFields>
    </textPr>
  </connection>
  <connection id="23" name="GE11-VI-L-CERN-0002_KeithleyRun023_Physics_700uA_XRayAg40kV5uA_iEtaiPhi52" type="6" refreshedVersion="5" background="1" saveData="1">
    <textPr codePage="850" sourceFile="C:\Users\Administrator\Desktop\Data\GE11-VI-L-CERN-0002\GAIN_CALB_20151120\Runs_Keithley\GE11-VI-L-CERN-0002_KeithleyRun023_Physics_700uA_XRayAg40kV5uA_iEtaiPhi52.dat">
      <textFields count="2">
        <textField/>
        <textField/>
      </textFields>
    </textPr>
  </connection>
  <connection id="24" name="GE11-VI-L-CERN-0002_KeithleyRun023_Physics_700uA_XRayAg40kV5uA_iEtaiPhi521" type="6" refreshedVersion="5" background="1" saveData="1">
    <textPr codePage="850" sourceFile="C:\Users\Administrator\Desktop\Data\GE11-VI-L-CERN-0002\GAIN_CALB_20151120\Runs_Keithley\GE11-VI-L-CERN-0002_KeithleyRun023_Physics_700uA_XRayAg40kV5uA_iEtaiPhi52.dat">
      <textFields count="2">
        <textField/>
        <textField/>
      </textFields>
    </textPr>
  </connection>
  <connection id="25" name="GE11-VI-L-CERN-0002_KeithleyRun023_Physics_700uA_XRayAg40kV5uA_iEtaiPhi5210" type="6" refreshedVersion="5" background="1" saveData="1">
    <textPr codePage="850" sourceFile="C:\Users\Administrator\Desktop\Data\GE11-VI-L-CERN-0002\GAIN_CALB_20151120\Runs_Keithley\GE11-VI-L-CERN-0002_KeithleyRun023_Physics_700uA_XRayAg40kV5uA_iEtaiPhi52.dat">
      <textFields count="2">
        <textField/>
        <textField/>
      </textFields>
    </textPr>
  </connection>
  <connection id="26" name="GE11-VI-L-CERN-0002_KeithleyRun023_Physics_700uA_XRayAg40kV5uA_iEtaiPhi5211" type="6" refreshedVersion="5" background="1" saveData="1">
    <textPr codePage="850" sourceFile="C:\Users\Administrator\Desktop\Data\GE11-VI-L-CERN-0002\GAIN_CALB_20151120\Runs_Keithley\GE11-VI-L-CERN-0002_KeithleyRun023_Physics_700uA_XRayAg40kV5uA_iEtaiPhi52.dat">
      <textFields count="2">
        <textField/>
        <textField/>
      </textFields>
    </textPr>
  </connection>
  <connection id="27" name="GE11-VI-L-CERN-0002_KeithleyRun023_Physics_700uA_XRayAg40kV5uA_iEtaiPhi5212" type="6" refreshedVersion="5" background="1" saveData="1">
    <textPr codePage="850" sourceFile="C:\Users\Administrator\Desktop\Data\GE11-VI-L-CERN-0002\GAIN_CALB_20151120\Runs_Keithley\GE11-VI-L-CERN-0002_KeithleyRun023_Physics_700uA_XRayAg40kV5uA_iEtaiPhi52.dat">
      <textFields count="2">
        <textField/>
        <textField/>
      </textFields>
    </textPr>
  </connection>
  <connection id="28" name="GE11-VI-L-CERN-0002_KeithleyRun023_Physics_700uA_XRayAg40kV5uA_iEtaiPhi5213" type="6" refreshedVersion="5" background="1" saveData="1">
    <textPr codePage="850" sourceFile="C:\Users\Administrator\Desktop\Data\GE11-VI-L-CERN-0002\GAIN_CALB_20151120\Runs_Keithley\GE11-VI-L-CERN-0002_KeithleyRun023_Physics_700uA_XRayAg40kV5uA_iEtaiPhi52.dat">
      <textFields count="2">
        <textField/>
        <textField/>
      </textFields>
    </textPr>
  </connection>
  <connection id="29" name="GE11-VI-L-CERN-0002_KeithleyRun023_Physics_700uA_XRayAg40kV5uA_iEtaiPhi52131" type="6" refreshedVersion="5" background="1" saveData="1">
    <textPr codePage="850" sourceFile="C:\Users\Administrator\Desktop\Data\GE11-VI-L-CERN-0002\GAIN_CALB_20151120\Runs_Keithley\GE11-VI-L-CERN-0002_KeithleyRun023_Physics_700uA_XRayAg40kV5uA_iEtaiPhi52.dat">
      <textFields count="2">
        <textField/>
        <textField/>
      </textFields>
    </textPr>
  </connection>
  <connection id="30" name="GE11-VI-L-CERN-0002_KeithleyRun023_Physics_700uA_XRayAg40kV5uA_iEtaiPhi52132" type="6" refreshedVersion="5" background="1" saveData="1">
    <textPr codePage="850" sourceFile="C:\Users\Administrator\Desktop\Data\GE11-VI-L-CERN-0002\GAIN_CALB_20151120\Runs_Keithley\GE11-VI-L-CERN-0002_KeithleyRun023_Physics_700uA_XRayAg40kV5uA_iEtaiPhi52.dat">
      <textFields count="2">
        <textField/>
        <textField/>
      </textFields>
    </textPr>
  </connection>
  <connection id="31" name="GE11-VI-L-CERN-0002_KeithleyRun023_Physics_700uA_XRayAg40kV5uA_iEtaiPhi522" type="6" refreshedVersion="5" background="1" saveData="1">
    <textPr codePage="850" sourceFile="C:\Users\Administrator\Desktop\Data\GE11-VI-L-CERN-0002\GAIN_CALB_20151120\Runs_Keithley\GE11-VI-L-CERN-0002_KeithleyRun023_Physics_700uA_XRayAg40kV5uA_iEtaiPhi52.dat">
      <textFields count="2">
        <textField/>
        <textField/>
      </textFields>
    </textPr>
  </connection>
  <connection id="32" name="GE11-VI-L-CERN-0002_KeithleyRun023_Physics_700uA_XRayAg40kV5uA_iEtaiPhi523" type="6" refreshedVersion="5" background="1" saveData="1">
    <textPr codePage="850" sourceFile="C:\Users\Administrator\Desktop\Data\GE11-VI-L-CERN-0002\GAIN_CALB_20151120\Runs_Keithley\GE11-VI-L-CERN-0002_KeithleyRun023_Physics_700uA_XRayAg40kV5uA_iEtaiPhi52.dat">
      <textFields count="2">
        <textField/>
        <textField/>
      </textFields>
    </textPr>
  </connection>
  <connection id="33" name="GE11-VI-L-CERN-0002_KeithleyRun023_Physics_700uA_XRayAg40kV5uA_iEtaiPhi524" type="6" refreshedVersion="5" background="1" saveData="1">
    <textPr codePage="850" sourceFile="C:\Users\Administrator\Desktop\Data\GE11-VI-L-CERN-0002\GAIN_CALB_20151120\Runs_Keithley\GE11-VI-L-CERN-0002_KeithleyRun023_Physics_700uA_XRayAg40kV5uA_iEtaiPhi52.dat">
      <textFields count="2">
        <textField/>
        <textField/>
      </textFields>
    </textPr>
  </connection>
  <connection id="34" name="GE11-VI-L-CERN-0002_KeithleyRun023_Physics_700uA_XRayAg40kV5uA_iEtaiPhi525" type="6" refreshedVersion="5" background="1" saveData="1">
    <textPr codePage="850" sourceFile="C:\Users\Administrator\Desktop\Data\GE11-VI-L-CERN-0002\GAIN_CALB_20151120\Runs_Keithley\GE11-VI-L-CERN-0002_KeithleyRun023_Physics_700uA_XRayAg40kV5uA_iEtaiPhi52.dat">
      <textFields count="2">
        <textField/>
        <textField/>
      </textFields>
    </textPr>
  </connection>
  <connection id="35" name="GE11-VI-L-CERN-0002_KeithleyRun023_Physics_700uA_XRayAg40kV5uA_iEtaiPhi526" type="6" refreshedVersion="5" background="1" saveData="1">
    <textPr codePage="850" sourceFile="C:\Users\Administrator\Desktop\Data\GE11-VI-L-CERN-0002\GAIN_CALB_20151120\Runs_Keithley\GE11-VI-L-CERN-0002_KeithleyRun023_Physics_700uA_XRayAg40kV5uA_iEtaiPhi52.dat">
      <textFields count="2">
        <textField/>
        <textField/>
      </textFields>
    </textPr>
  </connection>
  <connection id="36" name="GE11-VI-L-CERN-0002_KeithleyRun023_Physics_700uA_XRayAg40kV5uA_iEtaiPhi527" type="6" refreshedVersion="5" background="1" saveData="1">
    <textPr codePage="850" sourceFile="C:\Users\Administrator\Desktop\Data\GE11-VI-L-CERN-0002\GAIN_CALB_20151120\Runs_Keithley\GE11-VI-L-CERN-0002_KeithleyRun023_Physics_700uA_XRayAg40kV5uA_iEtaiPhi52.dat">
      <textFields count="2">
        <textField/>
        <textField/>
      </textFields>
    </textPr>
  </connection>
  <connection id="37" name="GE11-VI-L-CERN-0002_KeithleyRun023_Physics_700uA_XRayAg40kV5uA_iEtaiPhi528" type="6" refreshedVersion="5" background="1" saveData="1">
    <textPr codePage="850" sourceFile="C:\Users\Administrator\Desktop\Data\GE11-VI-L-CERN-0002\GAIN_CALB_20151120\Runs_Keithley\GE11-VI-L-CERN-0002_KeithleyRun023_Physics_700uA_XRayAg40kV5uA_iEtaiPhi52.dat">
      <textFields count="2">
        <textField/>
        <textField/>
      </textFields>
    </textPr>
  </connection>
  <connection id="38" name="GE11-VI-L-CERN-0002_KeithleyRun023_Physics_700uA_XRayAg40kV5uA_iEtaiPhi529" type="6" refreshedVersion="5" background="1" saveData="1">
    <textPr codePage="850" sourceFile="C:\Users\Administrator\Desktop\Data\GE11-VI-L-CERN-0002\GAIN_CALB_20151120\Runs_Keithley\GE11-VI-L-CERN-0002_KeithleyRun023_Physics_700uA_XRayAg40kV5uA_iEtaiPhi52.dat">
      <textFields count="2">
        <textField/>
        <textField/>
      </textFields>
    </textPr>
  </connection>
  <connection id="39" name="GE11-VI-L-CERN-0002_KeithleyRun024_Physics_700uA_SourceOff_iEtaiPhi52" type="6" refreshedVersion="5" background="1" saveData="1">
    <textPr codePage="850" sourceFile="C:\Users\Administrator\Desktop\Data\GE11-VI-L-CERN-0002\GAIN_CALB_20151120\Runs_Keithley\GE11-VI-L-CERN-0002_KeithleyRun024_Physics_700uA_SourceOff_iEtaiPhi52.dat">
      <textFields count="2">
        <textField/>
        <textField/>
      </textFields>
    </textPr>
  </connection>
  <connection id="40" name="GE11-VI-L-CERN-0002_KeithleyRun024_Physics_700uA_SourceOff_iEtaiPhi521" type="6" refreshedVersion="5" background="1" saveData="1">
    <textPr codePage="850" sourceFile="C:\Users\Administrator\Desktop\Data\GE11-VI-L-CERN-0002\GAIN_CALB_20151120\Runs_Keithley\GE11-VI-L-CERN-0002_KeithleyRun024_Physics_700uA_SourceOff_iEtaiPhi52.dat">
      <textFields count="2">
        <textField/>
        <textField/>
      </textFields>
    </textPr>
  </connection>
  <connection id="41" name="GE11-VI-L-CERN-0002_KeithleyRun024_Physics_700uA_SourceOff_iEtaiPhi5210" type="6" refreshedVersion="5" background="1" saveData="1">
    <textPr codePage="850" sourceFile="C:\Users\Administrator\Desktop\Data\GE11-VI-L-CERN-0002\GAIN_CALB_20151120\Runs_Keithley\GE11-VI-L-CERN-0002_KeithleyRun024_Physics_700uA_SourceOff_iEtaiPhi52.dat">
      <textFields count="2">
        <textField/>
        <textField/>
      </textFields>
    </textPr>
  </connection>
  <connection id="42" name="GE11-VI-L-CERN-0002_KeithleyRun024_Physics_700uA_SourceOff_iEtaiPhi5211" type="6" refreshedVersion="5" background="1" saveData="1">
    <textPr codePage="850" sourceFile="C:\Users\Administrator\Desktop\Data\GE11-VI-L-CERN-0002\GAIN_CALB_20151120\Runs_Keithley\GE11-VI-L-CERN-0002_KeithleyRun024_Physics_700uA_SourceOff_iEtaiPhi52.dat">
      <textFields count="2">
        <textField/>
        <textField/>
      </textFields>
    </textPr>
  </connection>
  <connection id="43" name="GE11-VI-L-CERN-0002_KeithleyRun024_Physics_700uA_SourceOff_iEtaiPhi5212" type="6" refreshedVersion="5" background="1" saveData="1">
    <textPr codePage="850" sourceFile="C:\Users\Administrator\Desktop\Data\GE11-VI-L-CERN-0002\GAIN_CALB_20151120\Runs_Keithley\GE11-VI-L-CERN-0002_KeithleyRun024_Physics_700uA_SourceOff_iEtaiPhi52.dat">
      <textFields count="2">
        <textField/>
        <textField/>
      </textFields>
    </textPr>
  </connection>
  <connection id="44" name="GE11-VI-L-CERN-0002_KeithleyRun024_Physics_700uA_SourceOff_iEtaiPhi5213" type="6" refreshedVersion="5" background="1" saveData="1">
    <textPr codePage="850" sourceFile="C:\Users\Administrator\Desktop\Data\GE11-VI-L-CERN-0002\GAIN_CALB_20151120\Runs_Keithley\GE11-VI-L-CERN-0002_KeithleyRun024_Physics_700uA_SourceOff_iEtaiPhi52.dat">
      <textFields count="2">
        <textField/>
        <textField/>
      </textFields>
    </textPr>
  </connection>
  <connection id="45" name="GE11-VI-L-CERN-0002_KeithleyRun024_Physics_700uA_SourceOff_iEtaiPhi52131" type="6" refreshedVersion="5" background="1" saveData="1">
    <textPr codePage="850" sourceFile="C:\Users\Administrator\Desktop\Data\GE11-VI-L-CERN-0002\GAIN_CALB_20151120\Runs_Keithley\GE11-VI-L-CERN-0002_KeithleyRun024_Physics_700uA_SourceOff_iEtaiPhi52.dat">
      <textFields count="2">
        <textField/>
        <textField/>
      </textFields>
    </textPr>
  </connection>
  <connection id="46" name="GE11-VI-L-CERN-0002_KeithleyRun024_Physics_700uA_SourceOff_iEtaiPhi52132" type="6" refreshedVersion="5" background="1" saveData="1">
    <textPr codePage="850" sourceFile="C:\Users\Administrator\Desktop\Data\GE11-VI-L-CERN-0002\GAIN_CALB_20151120\Runs_Keithley\GE11-VI-L-CERN-0002_KeithleyRun024_Physics_700uA_SourceOff_iEtaiPhi52.dat">
      <textFields count="2">
        <textField/>
        <textField/>
      </textFields>
    </textPr>
  </connection>
  <connection id="47" name="GE11-VI-L-CERN-0002_KeithleyRun024_Physics_700uA_SourceOff_iEtaiPhi522" type="6" refreshedVersion="5" background="1" saveData="1">
    <textPr codePage="850" sourceFile="C:\Users\Administrator\Desktop\Data\GE11-VI-L-CERN-0002\GAIN_CALB_20151120\Runs_Keithley\GE11-VI-L-CERN-0002_KeithleyRun024_Physics_700uA_SourceOff_iEtaiPhi52.dat">
      <textFields count="2">
        <textField/>
        <textField/>
      </textFields>
    </textPr>
  </connection>
  <connection id="48" name="GE11-VI-L-CERN-0002_KeithleyRun024_Physics_700uA_SourceOff_iEtaiPhi523" type="6" refreshedVersion="5" background="1" saveData="1">
    <textPr codePage="850" sourceFile="C:\Users\Administrator\Desktop\Data\GE11-VI-L-CERN-0002\GAIN_CALB_20151120\Runs_Keithley\GE11-VI-L-CERN-0002_KeithleyRun024_Physics_700uA_SourceOff_iEtaiPhi52.dat">
      <textFields count="2">
        <textField/>
        <textField/>
      </textFields>
    </textPr>
  </connection>
  <connection id="49" name="GE11-VI-L-CERN-0002_KeithleyRun024_Physics_700uA_SourceOff_iEtaiPhi524" type="6" refreshedVersion="5" background="1" saveData="1">
    <textPr codePage="850" sourceFile="C:\Users\Administrator\Desktop\Data\GE11-VI-L-CERN-0002\GAIN_CALB_20151120\Runs_Keithley\GE11-VI-L-CERN-0002_KeithleyRun024_Physics_700uA_SourceOff_iEtaiPhi52.dat">
      <textFields count="2">
        <textField/>
        <textField/>
      </textFields>
    </textPr>
  </connection>
  <connection id="50" name="GE11-VI-L-CERN-0002_KeithleyRun024_Physics_700uA_SourceOff_iEtaiPhi525" type="6" refreshedVersion="5" background="1" saveData="1">
    <textPr codePage="850" sourceFile="C:\Users\Administrator\Desktop\Data\GE11-VI-L-CERN-0002\GAIN_CALB_20151120\Runs_Keithley\GE11-VI-L-CERN-0002_KeithleyRun024_Physics_700uA_SourceOff_iEtaiPhi52.dat">
      <textFields count="2">
        <textField/>
        <textField/>
      </textFields>
    </textPr>
  </connection>
  <connection id="51" name="GE11-VI-L-CERN-0002_KeithleyRun024_Physics_700uA_SourceOff_iEtaiPhi526" type="6" refreshedVersion="5" background="1" saveData="1">
    <textPr codePage="850" sourceFile="C:\Users\Administrator\Desktop\Data\GE11-VI-L-CERN-0002\GAIN_CALB_20151120\Runs_Keithley\GE11-VI-L-CERN-0002_KeithleyRun024_Physics_700uA_SourceOff_iEtaiPhi52.dat">
      <textFields count="2">
        <textField/>
        <textField/>
      </textFields>
    </textPr>
  </connection>
  <connection id="52" name="GE11-VI-L-CERN-0002_KeithleyRun024_Physics_700uA_SourceOff_iEtaiPhi527" type="6" refreshedVersion="5" background="1" saveData="1">
    <textPr codePage="850" sourceFile="C:\Users\Administrator\Desktop\Data\GE11-VI-L-CERN-0002\GAIN_CALB_20151120\Runs_Keithley\GE11-VI-L-CERN-0002_KeithleyRun024_Physics_700uA_SourceOff_iEtaiPhi52.dat">
      <textFields count="2">
        <textField/>
        <textField/>
      </textFields>
    </textPr>
  </connection>
  <connection id="53" name="GE11-VI-L-CERN-0002_KeithleyRun024_Physics_700uA_SourceOff_iEtaiPhi528" type="6" refreshedVersion="5" background="1" saveData="1">
    <textPr codePage="850" sourceFile="C:\Users\Administrator\Desktop\Data\GE11-VI-L-CERN-0002\GAIN_CALB_20151120\Runs_Keithley\GE11-VI-L-CERN-0002_KeithleyRun024_Physics_700uA_SourceOff_iEtaiPhi52.dat">
      <textFields count="2">
        <textField/>
        <textField/>
      </textFields>
    </textPr>
  </connection>
  <connection id="54" name="GE11-VI-L-CERN-0002_KeithleyRun024_Physics_700uA_SourceOff_iEtaiPhi529" type="6" refreshedVersion="5" background="1" saveData="1">
    <textPr codePage="850" sourceFile="C:\Users\Administrator\Desktop\Data\GE11-VI-L-CERN-0002\GAIN_CALB_20151120\Runs_Keithley\GE11-VI-L-CERN-0002_KeithleyRun024_Physics_700uA_SourceOff_iEtaiPhi52.da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<sst xmlns="http://schemas.openxmlformats.org/spreadsheetml/2006/main" count="478" uniqueCount="96">
  <si>
    <t>Discriminator Settings</t>
  </si>
  <si>
    <t>Amplifier Settings</t>
  </si>
  <si>
    <t>Coarse Gain:</t>
  </si>
  <si>
    <t>Fine Gain:</t>
  </si>
  <si>
    <t>Imon Equiv</t>
  </si>
  <si>
    <t>(V)</t>
  </si>
  <si>
    <t>(uA)</t>
  </si>
  <si>
    <t>Environment</t>
  </si>
  <si>
    <t>Pressure</t>
  </si>
  <si>
    <t>Temp</t>
  </si>
  <si>
    <t>(Deg C)</t>
  </si>
  <si>
    <t>Scalar Settings</t>
  </si>
  <si>
    <t>Source Settings</t>
  </si>
  <si>
    <t>Source:</t>
  </si>
  <si>
    <t>Counts</t>
  </si>
  <si>
    <t>Source Off</t>
  </si>
  <si>
    <t>GEMs On</t>
  </si>
  <si>
    <t>Source On</t>
  </si>
  <si>
    <t>Err</t>
  </si>
  <si>
    <t>(N)</t>
  </si>
  <si>
    <t>Triax Red:</t>
  </si>
  <si>
    <t>Triax Black:</t>
  </si>
  <si>
    <t>Triax Green:</t>
  </si>
  <si>
    <t>Detector Settings</t>
  </si>
  <si>
    <t>Acquisition Time (s):</t>
  </si>
  <si>
    <t>Threshold (mV):</t>
  </si>
  <si>
    <t>Walk Adjust (mV):</t>
  </si>
  <si>
    <t>Width (ns):</t>
  </si>
  <si>
    <t>Diff Time (ns):</t>
  </si>
  <si>
    <t>Int Time (ns):</t>
  </si>
  <si>
    <t>HV (kV):</t>
  </si>
  <si>
    <t>Current (uA):</t>
  </si>
  <si>
    <t>Time</t>
  </si>
  <si>
    <t>(HH:MM)</t>
  </si>
  <si>
    <t>Average</t>
  </si>
  <si>
    <t>STDEV</t>
  </si>
  <si>
    <t>Current</t>
  </si>
  <si>
    <t>Rate</t>
  </si>
  <si>
    <t>(Hz)</t>
  </si>
  <si>
    <t>Rate Err</t>
  </si>
  <si>
    <t>N_primary</t>
  </si>
  <si>
    <t>Electron Charge</t>
  </si>
  <si>
    <t>Current Err</t>
  </si>
  <si>
    <t>Gain</t>
  </si>
  <si>
    <t>V_Drift</t>
  </si>
  <si>
    <t>Position (ieta,iphi):</t>
  </si>
  <si>
    <t>Activity (MBq):</t>
  </si>
  <si>
    <t>For Measuring Rate</t>
  </si>
  <si>
    <t>For Measuring Current</t>
  </si>
  <si>
    <t>Flow Rate (L/hr):</t>
  </si>
  <si>
    <t>(A.U.)</t>
  </si>
  <si>
    <t>Gain Err</t>
  </si>
  <si>
    <t>Picoammeter Settings</t>
  </si>
  <si>
    <t>Username:</t>
  </si>
  <si>
    <t>Gas (X/Y/Z):</t>
  </si>
  <si>
    <t>Gas Frac (%X/%Y/%Z):</t>
  </si>
  <si>
    <t>Make &amp; Model:</t>
  </si>
  <si>
    <t>Serial Number:</t>
  </si>
  <si>
    <t>Imon</t>
  </si>
  <si>
    <t>Vmon</t>
  </si>
  <si>
    <t>Ar/CO2:70/30 Range</t>
  </si>
  <si>
    <t>V_mon</t>
  </si>
  <si>
    <t>HV Circuit R_Equiv (MOhm):</t>
  </si>
  <si>
    <t>Total HV Divider R (MOhm):</t>
  </si>
  <si>
    <t>R_Drift (MOhm):</t>
  </si>
  <si>
    <t>R_GEM1 (MOhm):</t>
  </si>
  <si>
    <t>R_Transfer1 (MOhm):</t>
  </si>
  <si>
    <t>R_GEM2 (MOhm):</t>
  </si>
  <si>
    <t>R_Transfer2 (MOhm):</t>
  </si>
  <si>
    <t>R_GEM3 (MOhm):</t>
  </si>
  <si>
    <t>R_Induction (MOhm):</t>
  </si>
  <si>
    <t>Filter Status:</t>
  </si>
  <si>
    <t>Collimator Status:</t>
  </si>
  <si>
    <t>Sigma N_primary</t>
  </si>
  <si>
    <t>Fe55</t>
  </si>
  <si>
    <t>Cd109</t>
  </si>
  <si>
    <t>Summary</t>
  </si>
  <si>
    <t>Avrg pressure (mbar)</t>
  </si>
  <si>
    <t>Expo_fit_1_param_1</t>
  </si>
  <si>
    <t>Expo_fit_1_param_2</t>
  </si>
  <si>
    <t>Enter value</t>
  </si>
  <si>
    <t>QC5 Effective gain</t>
  </si>
  <si>
    <t>Avrg temperature (C)</t>
  </si>
  <si>
    <t>(mbar)</t>
  </si>
  <si>
    <t>(A)</t>
  </si>
  <si>
    <t>Cu X-Ray</t>
  </si>
  <si>
    <t>Correction parameters (P5)</t>
  </si>
  <si>
    <t>P0</t>
  </si>
  <si>
    <t>T0</t>
  </si>
  <si>
    <t>After T/P Corrections</t>
  </si>
  <si>
    <t>Err temperature (C)</t>
  </si>
  <si>
    <t>Err pressure (mbar)</t>
  </si>
  <si>
    <t>For Ana. Framwork</t>
  </si>
  <si>
    <t>V2</t>
  </si>
  <si>
    <t>Date</t>
  </si>
  <si>
    <t>QC5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</si>
</sst>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scheme val="minor"/>
    </font>
    <font>
      <sz val="6"/>
      <color theme="1"/>
      <name val="Calibri"/>
      <scheme val="minor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11" fontId="0" fillId="0" borderId="0" xfId="0" applyNumberFormat="1"/>
    <xf numFmtId="0" fontId="0" fillId="0" borderId="0" xfId="0" applyFill="1"/>
    <xf numFmtId="20" fontId="0" fillId="0" borderId="0" xfId="0" applyNumberFormat="1" applyFill="1"/>
    <xf numFmtId="0" fontId="0" fillId="0" borderId="0" xfId="0" applyBorder="1"/>
    <xf numFmtId="0" fontId="0" fillId="0" borderId="0" xfId="0" applyFill="1" applyBorder="1"/>
    <xf numFmtId="0" fontId="7" fillId="0" borderId="0" xfId="0" applyFont="1" applyBorder="1" applyAlignment="1">
      <alignment vertical="center" textRotation="90"/>
    </xf>
    <xf numFmtId="0" fontId="0" fillId="0" borderId="0" xfId="0" applyFill="1" applyAlignment="1">
      <alignment horizontal="righ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1" fillId="3" borderId="1" xfId="0" applyFont="1" applyFill="1" applyBorder="1" applyAlignment="1" applyProtection="1">
      <alignment horizontal="right"/>
      <protection locked="0"/>
    </xf>
    <xf numFmtId="0" fontId="5" fillId="3" borderId="1" xfId="0" applyFont="1" applyFill="1" applyBorder="1"/>
    <xf numFmtId="0" fontId="0" fillId="3" borderId="1" xfId="0" applyFill="1" applyBorder="1" applyProtection="1">
      <protection locked="0"/>
    </xf>
    <xf numFmtId="0" fontId="5" fillId="3" borderId="1" xfId="0" applyFont="1" applyFill="1" applyBorder="1" applyProtection="1">
      <protection locked="0"/>
    </xf>
    <xf numFmtId="20" fontId="5" fillId="3" borderId="1" xfId="0" applyNumberFormat="1" applyFont="1" applyFill="1" applyBorder="1" applyAlignment="1" applyProtection="1">
      <alignment horizontal="right" vertical="center"/>
      <protection locked="0"/>
    </xf>
    <xf numFmtId="0" fontId="5" fillId="3" borderId="1" xfId="0" applyFont="1" applyFill="1" applyBorder="1" applyAlignment="1" applyProtection="1">
      <alignment horizontal="right" vertical="center"/>
      <protection locked="0"/>
    </xf>
    <xf numFmtId="0" fontId="5" fillId="3" borderId="3" xfId="0" applyFont="1" applyFill="1" applyBorder="1" applyAlignment="1" applyProtection="1">
      <alignment horizontal="right" vertical="center"/>
      <protection locked="0"/>
    </xf>
    <xf numFmtId="0" fontId="5" fillId="3" borderId="12" xfId="0" applyFont="1" applyFill="1" applyBorder="1" applyProtection="1">
      <protection locked="0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5" fillId="3" borderId="3" xfId="0" applyFont="1" applyFill="1" applyBorder="1"/>
    <xf numFmtId="0" fontId="0" fillId="0" borderId="0" xfId="0" applyProtection="1">
      <protection locked="0"/>
    </xf>
    <xf numFmtId="11" fontId="0" fillId="0" borderId="0" xfId="0" applyNumberFormat="1" applyProtection="1">
      <protection locked="0"/>
    </xf>
    <xf numFmtId="0" fontId="0" fillId="0" borderId="0" xfId="0" applyProtection="1"/>
    <xf numFmtId="11" fontId="0" fillId="0" borderId="0" xfId="0" applyNumberFormat="1" applyProtection="1"/>
    <xf numFmtId="0" fontId="0" fillId="0" borderId="0" xfId="0" applyAlignment="1" applyProtection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1" fontId="4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/>
    <xf numFmtId="11" fontId="10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 applyProtection="1">
      <alignment horizontal="center" wrapText="1"/>
    </xf>
    <xf numFmtId="0" fontId="11" fillId="2" borderId="1" xfId="0" applyFont="1" applyFill="1" applyBorder="1" applyAlignment="1" applyProtection="1">
      <alignment horizontal="right" wrapText="1"/>
    </xf>
    <xf numFmtId="0" fontId="11" fillId="2" borderId="1" xfId="0" applyFont="1" applyFill="1" applyBorder="1" applyAlignment="1" applyProtection="1">
      <alignment horizontal="center"/>
    </xf>
    <xf numFmtId="14" fontId="11" fillId="2" borderId="1" xfId="0" applyNumberFormat="1" applyFont="1" applyFill="1" applyBorder="1" applyProtection="1"/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1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 vertical="center" textRotation="90"/>
    </xf>
    <xf numFmtId="0" fontId="8" fillId="2" borderId="13" xfId="0" applyFont="1" applyFill="1" applyBorder="1" applyAlignment="1">
      <alignment horizontal="center" vertical="center" textRotation="90"/>
    </xf>
    <xf numFmtId="0" fontId="8" fillId="2" borderId="14" xfId="0" applyFont="1" applyFill="1" applyBorder="1" applyAlignment="1">
      <alignment horizontal="center" vertical="center" textRotation="90"/>
    </xf>
    <xf numFmtId="0" fontId="8" fillId="2" borderId="3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 applyProtection="1">
      <alignment horizontal="center"/>
    </xf>
    <xf numFmtId="0" fontId="0" fillId="0" borderId="0" xfId="0" applyAlignment="1">
      <alignment horizontal="center"/>
    </xf>
    <xf numFmtId="11" fontId="5" fillId="3" borderId="12" xfId="0" applyNumberFormat="1" applyFont="1" applyFill="1" applyBorder="1"/>
    <xf numFmtId="11" fontId="5" fillId="3" borderId="1" xfId="0" applyNumberFormat="1" applyFont="1" applyFill="1" applyBorder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theme" Target="theme/theme1.xml"/><Relationship Id="rId31" Type="http://schemas.openxmlformats.org/officeDocument/2006/relationships/connections" Target="connections.xml"/><Relationship Id="rId32" Type="http://schemas.openxmlformats.org/officeDocument/2006/relationships/styles" Target="styles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haredStrings" Target="sharedStrings.xml"/><Relationship Id="rId34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8495092559608"/>
          <c:y val="0.0328590516425761"/>
          <c:w val="0.689744248037638"/>
          <c:h val="0.801161214583341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Summary'!$L$28</c:f>
              <c:strCache>
                <c:ptCount val="1"/>
                <c:pt idx="0">
                  <c:v>Gain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exp"/>
            <c:dispRSqr val="0"/>
            <c:dispEq val="1"/>
            <c:trendlineLbl>
              <c:layout>
                <c:manualLayout>
                  <c:x val="0.116304185661003"/>
                  <c:y val="0.198785386201725"/>
                </c:manualLayout>
              </c:layout>
              <c:numFmt formatCode="0.0000E+00" sourceLinked="0"/>
              <c:txPr>
                <a:bodyPr/>
                <a:lstStyle/>
                <a:p>
                  <a:pPr>
                    <a:defRPr sz="1600" b="1"/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'Data Summary'!$M$30:$M$45</c:f>
                <c:numCache>
                  <c:formatCode>General</c:formatCode>
                  <c:ptCount val="16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  <c:pt idx="6">
                    <c:v>0.0</c:v>
                  </c:pt>
                  <c:pt idx="7">
                    <c:v>0.0</c:v>
                  </c:pt>
                  <c:pt idx="8">
                    <c:v>0.0</c:v>
                  </c:pt>
                  <c:pt idx="9">
                    <c:v>0.0</c:v>
                  </c:pt>
                  <c:pt idx="10">
                    <c:v>0.0</c:v>
                  </c:pt>
                  <c:pt idx="11">
                    <c:v>0.0</c:v>
                  </c:pt>
                  <c:pt idx="12">
                    <c:v>0.0</c:v>
                  </c:pt>
                  <c:pt idx="13">
                    <c:v>0.0</c:v>
                  </c:pt>
                  <c:pt idx="14">
                    <c:v>0.0</c:v>
                  </c:pt>
                  <c:pt idx="15">
                    <c:v>0.0</c:v>
                  </c:pt>
                </c:numCache>
              </c:numRef>
            </c:plus>
            <c:minus>
              <c:numRef>
                <c:f>'Data Summary'!$M$30:$M$45</c:f>
                <c:numCache>
                  <c:formatCode>General</c:formatCode>
                  <c:ptCount val="16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  <c:pt idx="6">
                    <c:v>0.0</c:v>
                  </c:pt>
                  <c:pt idx="7">
                    <c:v>0.0</c:v>
                  </c:pt>
                  <c:pt idx="8">
                    <c:v>0.0</c:v>
                  </c:pt>
                  <c:pt idx="9">
                    <c:v>0.0</c:v>
                  </c:pt>
                  <c:pt idx="10">
                    <c:v>0.0</c:v>
                  </c:pt>
                  <c:pt idx="11">
                    <c:v>0.0</c:v>
                  </c:pt>
                  <c:pt idx="12">
                    <c:v>0.0</c:v>
                  </c:pt>
                  <c:pt idx="13">
                    <c:v>0.0</c:v>
                  </c:pt>
                  <c:pt idx="14">
                    <c:v>0.0</c:v>
                  </c:pt>
                  <c:pt idx="15">
                    <c:v>0.0</c:v>
                  </c:pt>
                </c:numCache>
              </c:numRef>
            </c:minus>
          </c:errBars>
          <c:xVal>
            <c:numRef>
              <c:f>'Data Summary'!$E$30:$E$45</c:f>
              <c:numCache>
                <c:formatCode>General</c:formatCode>
                <c:ptCount val="16"/>
                <c:pt idx="0">
                  <c:v>692.8078616165416</c:v>
                </c:pt>
                <c:pt idx="1">
                  <c:v>682.9106064505909</c:v>
                </c:pt>
                <c:pt idx="2">
                  <c:v>673.0133512846402</c:v>
                </c:pt>
                <c:pt idx="3">
                  <c:v>663.1160961186897</c:v>
                </c:pt>
                <c:pt idx="4">
                  <c:v>653.218840952739</c:v>
                </c:pt>
                <c:pt idx="5">
                  <c:v>643.3215857867885</c:v>
                </c:pt>
                <c:pt idx="6">
                  <c:v>633.424330620838</c:v>
                </c:pt>
                <c:pt idx="7">
                  <c:v>623.5270754548873</c:v>
                </c:pt>
                <c:pt idx="8">
                  <c:v>613.6298202889367</c:v>
                </c:pt>
                <c:pt idx="9">
                  <c:v>603.7325651229862</c:v>
                </c:pt>
                <c:pt idx="10">
                  <c:v>593.8353099570355</c:v>
                </c:pt>
                <c:pt idx="11">
                  <c:v>583.9380547910851</c:v>
                </c:pt>
                <c:pt idx="12">
                  <c:v>574.0407996251343</c:v>
                </c:pt>
                <c:pt idx="13">
                  <c:v>564.1435444591837</c:v>
                </c:pt>
                <c:pt idx="14">
                  <c:v>554.2462892932332</c:v>
                </c:pt>
                <c:pt idx="15">
                  <c:v>544.3490341272826</c:v>
                </c:pt>
              </c:numCache>
            </c:numRef>
          </c:xVal>
          <c:yVal>
            <c:numRef>
              <c:f>'Data Summary'!$L$30:$L$45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9350256"/>
        <c:axId val="2139903920"/>
      </c:scatterChart>
      <c:scatterChart>
        <c:scatterStyle val="lineMarker"/>
        <c:varyColors val="0"/>
        <c:ser>
          <c:idx val="1"/>
          <c:order val="1"/>
          <c:tx>
            <c:strRef>
              <c:f>'Data Summary'!$H$28</c:f>
              <c:strCache>
                <c:ptCount val="1"/>
                <c:pt idx="0">
                  <c:v>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'Data Summary'!$I$30:$I$45</c:f>
                <c:numCache>
                  <c:formatCode>General</c:formatCode>
                  <c:ptCount val="16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  <c:pt idx="6">
                    <c:v>0.0</c:v>
                  </c:pt>
                  <c:pt idx="7">
                    <c:v>0.0</c:v>
                  </c:pt>
                  <c:pt idx="8">
                    <c:v>0.0</c:v>
                  </c:pt>
                  <c:pt idx="9">
                    <c:v>0.0</c:v>
                  </c:pt>
                  <c:pt idx="10">
                    <c:v>0.0</c:v>
                  </c:pt>
                  <c:pt idx="11">
                    <c:v>0.0</c:v>
                  </c:pt>
                  <c:pt idx="12">
                    <c:v>0.0</c:v>
                  </c:pt>
                  <c:pt idx="13">
                    <c:v>0.0</c:v>
                  </c:pt>
                  <c:pt idx="14">
                    <c:v>0.0</c:v>
                  </c:pt>
                  <c:pt idx="15">
                    <c:v>0.0</c:v>
                  </c:pt>
                </c:numCache>
              </c:numRef>
            </c:plus>
            <c:minus>
              <c:numRef>
                <c:f>'Data Summary'!$I$30:$I$45</c:f>
                <c:numCache>
                  <c:formatCode>General</c:formatCode>
                  <c:ptCount val="16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  <c:pt idx="6">
                    <c:v>0.0</c:v>
                  </c:pt>
                  <c:pt idx="7">
                    <c:v>0.0</c:v>
                  </c:pt>
                  <c:pt idx="8">
                    <c:v>0.0</c:v>
                  </c:pt>
                  <c:pt idx="9">
                    <c:v>0.0</c:v>
                  </c:pt>
                  <c:pt idx="10">
                    <c:v>0.0</c:v>
                  </c:pt>
                  <c:pt idx="11">
                    <c:v>0.0</c:v>
                  </c:pt>
                  <c:pt idx="12">
                    <c:v>0.0</c:v>
                  </c:pt>
                  <c:pt idx="13">
                    <c:v>0.0</c:v>
                  </c:pt>
                  <c:pt idx="14">
                    <c:v>0.0</c:v>
                  </c:pt>
                  <c:pt idx="15">
                    <c:v>0.0</c:v>
                  </c:pt>
                </c:numCache>
              </c:numRef>
            </c:minus>
          </c:errBars>
          <c:xVal>
            <c:numRef>
              <c:f>'Data Summary'!$E$30:$E$45</c:f>
              <c:numCache>
                <c:formatCode>General</c:formatCode>
                <c:ptCount val="16"/>
                <c:pt idx="0">
                  <c:v>692.8078616165416</c:v>
                </c:pt>
                <c:pt idx="1">
                  <c:v>682.9106064505909</c:v>
                </c:pt>
                <c:pt idx="2">
                  <c:v>673.0133512846402</c:v>
                </c:pt>
                <c:pt idx="3">
                  <c:v>663.1160961186897</c:v>
                </c:pt>
                <c:pt idx="4">
                  <c:v>653.218840952739</c:v>
                </c:pt>
                <c:pt idx="5">
                  <c:v>643.3215857867885</c:v>
                </c:pt>
                <c:pt idx="6">
                  <c:v>633.424330620838</c:v>
                </c:pt>
                <c:pt idx="7">
                  <c:v>623.5270754548873</c:v>
                </c:pt>
                <c:pt idx="8">
                  <c:v>613.6298202889367</c:v>
                </c:pt>
                <c:pt idx="9">
                  <c:v>603.7325651229862</c:v>
                </c:pt>
                <c:pt idx="10">
                  <c:v>593.8353099570355</c:v>
                </c:pt>
                <c:pt idx="11">
                  <c:v>583.9380547910851</c:v>
                </c:pt>
                <c:pt idx="12">
                  <c:v>574.0407996251343</c:v>
                </c:pt>
                <c:pt idx="13">
                  <c:v>564.1435444591837</c:v>
                </c:pt>
                <c:pt idx="14">
                  <c:v>554.2462892932332</c:v>
                </c:pt>
                <c:pt idx="15">
                  <c:v>544.3490341272826</c:v>
                </c:pt>
              </c:numCache>
            </c:numRef>
          </c:xVal>
          <c:yVal>
            <c:numRef>
              <c:f>'Data Summary'!$H$30:$H$45</c:f>
              <c:numCache>
                <c:formatCode>0.0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590128"/>
        <c:axId val="2139811424"/>
      </c:scatterChart>
      <c:valAx>
        <c:axId val="-2099350256"/>
        <c:scaling>
          <c:orientation val="minMax"/>
          <c:max val="800.0"/>
          <c:min val="5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="1"/>
                  <a:t>Divider current (uA)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903920"/>
        <c:crosses val="autoZero"/>
        <c:crossBetween val="midCat"/>
      </c:valAx>
      <c:valAx>
        <c:axId val="2139903920"/>
        <c:scaling>
          <c:logBase val="10.0"/>
          <c:orientation val="minMax"/>
          <c:max val="1.0E6"/>
          <c:min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="1"/>
                  <a:t>Effective</a:t>
                </a:r>
                <a:r>
                  <a:rPr lang="en-GB" sz="2000" b="1" baseline="0"/>
                  <a:t> Gain</a:t>
                </a:r>
                <a:endParaRPr lang="en-GB" sz="2000" b="1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350256"/>
        <c:crosses val="autoZero"/>
        <c:crossBetween val="midCat"/>
      </c:valAx>
      <c:valAx>
        <c:axId val="213981142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2000">
                    <a:solidFill>
                      <a:srgbClr val="595959"/>
                    </a:solidFill>
                  </a:defRPr>
                </a:pPr>
                <a:r>
                  <a:rPr lang="en-US" sz="2000">
                    <a:solidFill>
                      <a:srgbClr val="595959"/>
                    </a:solidFill>
                  </a:rPr>
                  <a:t>Rate (Hz)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noFill/>
        </c:spPr>
        <c:txPr>
          <a:bodyPr/>
          <a:lstStyle/>
          <a:p>
            <a:pPr>
              <a:defRPr sz="1400" b="1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-2121590128"/>
        <c:crosses val="max"/>
        <c:crossBetween val="midCat"/>
      </c:valAx>
      <c:valAx>
        <c:axId val="-2121590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39811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88084778876325"/>
          <c:y val="0.620959645669291"/>
          <c:w val="0.233296276732959"/>
          <c:h val="0.17038292088488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254000</xdr:colOff>
      <xdr:row>21</xdr:row>
      <xdr:rowOff>165100</xdr:rowOff>
    </xdr:from>
    <xdr:to>
      <xdr:col>23</xdr:col>
      <xdr:colOff>76200</xdr:colOff>
      <xdr:row>45</xdr:row>
      <xdr:rowOff>165100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ijahmathew/Library/Containers/com.apple.mail/Data/Library/Mail%20Downloads/8B8A3930-DAE4-491F-9754-66AD65FED180/Dotheseplease/QC5_GE11-X-L-CERN-0011_QC5_201711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ummary"/>
      <sheetName val="550uA"/>
      <sheetName val="560uA"/>
      <sheetName val="570uA"/>
      <sheetName val="580uA"/>
      <sheetName val="590uA"/>
      <sheetName val="600uA"/>
      <sheetName val="610uA"/>
      <sheetName val="620uA"/>
      <sheetName val="630uA"/>
      <sheetName val="640uA"/>
      <sheetName val="650uA"/>
      <sheetName val="660uA"/>
      <sheetName val="670uA"/>
      <sheetName val="680uA"/>
      <sheetName val="690uA"/>
      <sheetName val="700uA"/>
      <sheetName val="710uA"/>
      <sheetName val="720uA"/>
      <sheetName val="730uA"/>
      <sheetName val="740uA"/>
      <sheetName val="750uA"/>
      <sheetName val="760uA"/>
      <sheetName val="770uA"/>
      <sheetName val="780uA"/>
      <sheetName val="790uA"/>
      <sheetName val="800uA"/>
      <sheetName val="810uA"/>
    </sheetNames>
    <sheetDataSet>
      <sheetData sheetId="0"/>
      <sheetData sheetId="1">
        <row r="7">
          <cell r="A7">
            <v>3.9699443749999972E-12</v>
          </cell>
          <cell r="B7">
            <v>5.6501682002688948E-14</v>
          </cell>
          <cell r="C7">
            <v>-5.163656244999999E-12</v>
          </cell>
          <cell r="D7">
            <v>8.6282093899804304E-14</v>
          </cell>
        </row>
      </sheetData>
      <sheetData sheetId="2">
        <row r="7">
          <cell r="A7">
            <v>3.9688074849999965E-12</v>
          </cell>
          <cell r="B7">
            <v>6.8833841345359623E-14</v>
          </cell>
          <cell r="C7">
            <v>-9.2427398800000105E-12</v>
          </cell>
          <cell r="D7">
            <v>1.0225465153792049E-13</v>
          </cell>
        </row>
      </sheetData>
      <sheetData sheetId="3">
        <row r="7">
          <cell r="A7">
            <v>4.2894044600000013E-12</v>
          </cell>
          <cell r="B7">
            <v>5.7410236297745754E-14</v>
          </cell>
          <cell r="C7">
            <v>-1.4163106454999999E-11</v>
          </cell>
          <cell r="D7">
            <v>1.2337018847642549E-13</v>
          </cell>
        </row>
      </sheetData>
      <sheetData sheetId="4">
        <row r="7">
          <cell r="A7">
            <v>4.187086230000001E-12</v>
          </cell>
          <cell r="B7">
            <v>7.3479374720900783E-14</v>
          </cell>
          <cell r="C7">
            <v>-2.0876313750000003E-11</v>
          </cell>
          <cell r="D7">
            <v>1.8599521045992656E-13</v>
          </cell>
        </row>
      </sheetData>
      <sheetData sheetId="5">
        <row r="7">
          <cell r="A7">
            <v>4.562252835000002E-12</v>
          </cell>
          <cell r="B7">
            <v>7.468571590336658E-14</v>
          </cell>
          <cell r="C7">
            <v>-3.0788669249999991E-11</v>
          </cell>
          <cell r="D7">
            <v>2.2705462480565731E-13</v>
          </cell>
        </row>
      </sheetData>
      <sheetData sheetId="6">
        <row r="7">
          <cell r="A7">
            <v>4.2791727034999968E-12</v>
          </cell>
          <cell r="B7">
            <v>9.5801159049989679E-14</v>
          </cell>
          <cell r="C7">
            <v>-4.4410626050000016E-11</v>
          </cell>
          <cell r="D7">
            <v>3.2321000289821927E-13</v>
          </cell>
        </row>
      </sheetData>
      <sheetData sheetId="7">
        <row r="7">
          <cell r="A7">
            <v>4.1848125550000003E-12</v>
          </cell>
          <cell r="B7">
            <v>1.0921238622438552E-13</v>
          </cell>
          <cell r="C7">
            <v>-6.3580500849999947E-11</v>
          </cell>
          <cell r="D7">
            <v>4.385878031917402E-13</v>
          </cell>
        </row>
      </sheetData>
      <sheetData sheetId="8">
        <row r="7">
          <cell r="A7">
            <v>4.1609382350000033E-12</v>
          </cell>
          <cell r="B7">
            <v>1.0888962271636332E-13</v>
          </cell>
          <cell r="C7">
            <v>-9.0826687200000037E-11</v>
          </cell>
          <cell r="D7">
            <v>6.3906714820109855E-13</v>
          </cell>
        </row>
      </sheetData>
      <sheetData sheetId="9">
        <row r="7">
          <cell r="A7">
            <v>4.0563464314999983E-12</v>
          </cell>
          <cell r="B7">
            <v>8.7327350208574523E-14</v>
          </cell>
          <cell r="C7">
            <v>-1.2948703690000004E-10</v>
          </cell>
          <cell r="D7">
            <v>8.2005475271156473E-13</v>
          </cell>
        </row>
      </sheetData>
      <sheetData sheetId="10">
        <row r="7">
          <cell r="A7">
            <v>3.9858605135E-12</v>
          </cell>
          <cell r="B7">
            <v>8.6767311909578892E-14</v>
          </cell>
          <cell r="C7">
            <v>-1.84867303E-10</v>
          </cell>
          <cell r="D7">
            <v>1.0905031054291907E-12</v>
          </cell>
        </row>
      </sheetData>
      <sheetData sheetId="11">
        <row r="7">
          <cell r="A7">
            <v>3.6561686899999989E-12</v>
          </cell>
          <cell r="B7">
            <v>1.6879697304835541E-13</v>
          </cell>
          <cell r="C7">
            <v>-2.604053895E-10</v>
          </cell>
          <cell r="D7">
            <v>1.6774467829906035E-12</v>
          </cell>
        </row>
      </sheetData>
      <sheetData sheetId="12">
        <row r="7">
          <cell r="A7">
            <v>3.6595792399999999E-12</v>
          </cell>
          <cell r="B7">
            <v>9.3097366219666656E-13</v>
          </cell>
          <cell r="C7">
            <v>-3.6696519300000004E-10</v>
          </cell>
          <cell r="D7">
            <v>2.4589841640451613E-12</v>
          </cell>
        </row>
      </sheetData>
      <sheetData sheetId="13">
        <row r="7">
          <cell r="A7">
            <v>2.6830093695000001E-12</v>
          </cell>
          <cell r="B7">
            <v>1.1252067990916236E-12</v>
          </cell>
          <cell r="C7">
            <v>-5.2284576449999999E-10</v>
          </cell>
          <cell r="D7">
            <v>3.3939377782213595E-12</v>
          </cell>
        </row>
      </sheetData>
      <sheetData sheetId="14">
        <row r="7">
          <cell r="A7">
            <v>2.9592683790000019E-12</v>
          </cell>
          <cell r="B7">
            <v>2.0668572429779034E-13</v>
          </cell>
          <cell r="C7">
            <v>-7.482162814999995E-10</v>
          </cell>
          <cell r="D7">
            <v>4.6093793849897386E-12</v>
          </cell>
        </row>
      </sheetData>
      <sheetData sheetId="15">
        <row r="7">
          <cell r="A7">
            <v>2.6932411295000009E-12</v>
          </cell>
          <cell r="B7">
            <v>2.5795042071186417E-13</v>
          </cell>
          <cell r="C7">
            <v>-1.0621056235E-9</v>
          </cell>
          <cell r="D7">
            <v>6.5708809825771789E-12</v>
          </cell>
        </row>
      </sheetData>
      <sheetData sheetId="16">
        <row r="7">
          <cell r="A7">
            <v>1.704165634999999E-12</v>
          </cell>
          <cell r="B7">
            <v>4.5672825231812935E-13</v>
          </cell>
          <cell r="C7">
            <v>-1.4926911149999998E-9</v>
          </cell>
          <cell r="D7">
            <v>1.0084822866416336E-11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queryTables/queryTable1.xml><?xml version="1.0" encoding="utf-8"?>
<queryTable xmlns="http://schemas.openxmlformats.org/spreadsheetml/2006/main" name="GE11-VI-L-CERN-0002_KeithleyRun024_Physics_700uA_SourceOff_iEtaiPhi52" connectionId="4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E11-VI-L-CERN-0002_KeithleyRun023_Physics_700uA_XRayAg40kV5uA_iEtaiPhi52_1" connectionId="3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E11-VI-L-CERN-0002_KeithleyRun024_Physics_700uA_SourceOff_iEtaiPhi52_1" connectionId="4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E11-VI-L-CERN-0002_KeithleyRun023_Physics_700uA_XRayAg40kV5uA_iEtaiPhi52" connectionId="3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GE11-VI-L-CERN-0002_KeithleyRun024_Physics_700uA_SourceOff_iEtaiPhi52" connectionId="48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GE11-VI-L-CERN-0002_KeithleyRun023_Physics_700uA_XRayAg40kV5uA_iEtaiPhi52_1" connectionId="32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GE11-VI-L-CERN-0002_KeithleyRun024_Physics_700uA_SourceOff_iEtaiPhi52_1" connectionId="48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GE11-VI-L-CERN-0002_KeithleyRun023_Physics_700uA_XRayAg40kV5uA_iEtaiPhi52" connectionId="32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GE11-VI-L-CERN-0002_KeithleyRun024_Physics_700uA_SourceOff_iEtaiPhi52" connectionId="4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GE11-VI-L-CERN-0002_KeithleyRun023_Physics_700uA_XRayAg40kV5uA_iEtaiPhi52_1" connectionId="33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GE11-VI-L-CERN-0002_KeithleyRun024_Physics_700uA_SourceOff_iEtaiPhi52_1" connectionId="49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GE11-VI-L-CERN-0002_KeithleyRun023_Physics_700uA_XRayAg40kV5uA_iEtaiPhi52" connectionId="33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GE11-VI-L-CERN-0002_KeithleyRun024_Physics_700uA_SourceOff_iEtaiPhi52" connectionId="50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GE11-VI-L-CERN-0002_KeithleyRun023_Physics_700uA_XRayAg40kV5uA_iEtaiPhi52_1" connectionId="34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GE11-VI-L-CERN-0002_KeithleyRun024_Physics_700uA_SourceOff_iEtaiPhi52_1" connectionId="50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GE11-VI-L-CERN-0002_KeithleyRun023_Physics_700uA_XRayAg40kV5uA_iEtaiPhi52" connectionId="34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GE11-VI-L-CERN-0002_KeithleyRun024_Physics_700uA_SourceOff_iEtaiPhi52" connectionId="51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GE11-VI-L-CERN-0002_KeithleyRun023_Physics_700uA_XRayAg40kV5uA_iEtaiPhi52_1" connectionId="35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GE11-VI-L-CERN-0002_KeithleyRun024_Physics_700uA_SourceOff_iEtaiPhi52_1" connectionId="51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GE11-VI-L-CERN-0002_KeithleyRun023_Physics_700uA_XRayAg40kV5uA_iEtaiPhi52" connectionId="35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GE11-VI-L-CERN-0002_KeithleyRun024_Physics_700uA_SourceOff_iEtaiPhi52" connectionId="52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GE11-VI-L-CERN-0002_KeithleyRun023_Physics_700uA_XRayAg40kV5uA_iEtaiPhi52_1" connectionId="36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GE11-VI-L-CERN-0002_KeithleyRun024_Physics_700uA_SourceOff_iEtaiPhi52_1" connectionId="52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GE11-VI-L-CERN-0002_KeithleyRun023_Physics_700uA_XRayAg40kV5uA_iEtaiPhi52" connectionId="36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GE11-VI-L-CERN-0002_KeithleyRun024_Physics_700uA_SourceOff_iEtaiPhi52" connectionId="53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GE11-VI-L-CERN-0002_KeithleyRun023_Physics_700uA_XRayAg40kV5uA_iEtaiPhi52_1" connectionId="37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GE11-VI-L-CERN-0002_KeithleyRun024_Physics_700uA_SourceOff_iEtaiPhi52_1" connectionId="53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GE11-VI-L-CERN-0002_KeithleyRun023_Physics_700uA_XRayAg40kV5uA_iEtaiPhi52" connectionId="37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GE11-VI-L-CERN-0002_KeithleyRun024_Physics_700uA_SourceOff_iEtaiPhi52" connectionId="54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GE11-VI-L-CERN-0002_KeithleyRun023_Physics_700uA_XRayAg40kV5uA_iEtaiPhi52_1" connectionId="38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GE11-VI-L-CERN-0002_KeithleyRun024_Physics_700uA_SourceOff_iEtaiPhi52_1" connectionId="54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GE11-VI-L-CERN-0002_KeithleyRun023_Physics_700uA_XRayAg40kV5uA_iEtaiPhi52" connectionId="38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GE11-VI-L-CERN-0002_KeithleyRun024_Physics_700uA_SourceOff_iEtaiPhi52" connectionId="41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GE11-VI-L-CERN-0002_KeithleyRun023_Physics_700uA_XRayAg40kV5uA_iEtaiPhi52_1" connectionId="25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GE11-VI-L-CERN-0002_KeithleyRun024_Physics_700uA_SourceOff_iEtaiPhi52_1" connectionId="41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GE11-VI-L-CERN-0002_KeithleyRun023_Physics_700uA_XRayAg40kV5uA_iEtaiPhi52" connectionId="25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GE11-VI-L-CERN-0002_KeithleyRun024_Physics_700uA_SourceOff_iEtaiPhi52" connectionId="42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GE11-VI-L-CERN-0002_KeithleyRun023_Physics_700uA_XRayAg40kV5uA_iEtaiPhi52_1" connectionId="26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name="GE11-VI-L-CERN-0002_KeithleyRun024_Physics_700uA_SourceOff_iEtaiPhi52_1" connectionId="42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name="GE11-VI-L-CERN-0002_KeithleyRun023_Physics_700uA_XRayAg40kV5uA_iEtaiPhi52" connectionId="26" autoFormatId="16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name="GE11-VI-L-CERN-0002_KeithleyRun024_Physics_700uA_SourceOff_iEtaiPhi52" connectionId="43" autoFormatId="16" applyNumberFormats="0" applyBorderFormats="0" applyFontFormats="0" applyPatternFormats="0" applyAlignmentFormats="0" applyWidthHeightFormats="0"/>
</file>

<file path=xl/queryTables/queryTable42.xml><?xml version="1.0" encoding="utf-8"?>
<queryTable xmlns="http://schemas.openxmlformats.org/spreadsheetml/2006/main" name="GE11-VI-L-CERN-0002_KeithleyRun023_Physics_700uA_XRayAg40kV5uA_iEtaiPhi52_1" connectionId="27" autoFormatId="16" applyNumberFormats="0" applyBorderFormats="0" applyFontFormats="0" applyPatternFormats="0" applyAlignmentFormats="0" applyWidthHeightFormats="0"/>
</file>

<file path=xl/queryTables/queryTable43.xml><?xml version="1.0" encoding="utf-8"?>
<queryTable xmlns="http://schemas.openxmlformats.org/spreadsheetml/2006/main" name="GE11-VI-L-CERN-0002_KeithleyRun024_Physics_700uA_SourceOff_iEtaiPhi52_1" connectionId="43" autoFormatId="16" applyNumberFormats="0" applyBorderFormats="0" applyFontFormats="0" applyPatternFormats="0" applyAlignmentFormats="0" applyWidthHeightFormats="0"/>
</file>

<file path=xl/queryTables/queryTable44.xml><?xml version="1.0" encoding="utf-8"?>
<queryTable xmlns="http://schemas.openxmlformats.org/spreadsheetml/2006/main" name="GE11-VI-L-CERN-0002_KeithleyRun023_Physics_700uA_XRayAg40kV5uA_iEtaiPhi52" connectionId="27" autoFormatId="16" applyNumberFormats="0" applyBorderFormats="0" applyFontFormats="0" applyPatternFormats="0" applyAlignmentFormats="0" applyWidthHeightFormats="0"/>
</file>

<file path=xl/queryTables/queryTable45.xml><?xml version="1.0" encoding="utf-8"?>
<queryTable xmlns="http://schemas.openxmlformats.org/spreadsheetml/2006/main" name="GE11-VI-L-CERN-0002_KeithleyRun023_Physics_700uA_XRayAg40kV5uA_iEtaiPhi52" connectionId="29" autoFormatId="16" applyNumberFormats="0" applyBorderFormats="0" applyFontFormats="0" applyPatternFormats="0" applyAlignmentFormats="0" applyWidthHeightFormats="0"/>
</file>

<file path=xl/queryTables/queryTable46.xml><?xml version="1.0" encoding="utf-8"?>
<queryTable xmlns="http://schemas.openxmlformats.org/spreadsheetml/2006/main" name="GE11-VI-L-CERN-0002_KeithleyRun024_Physics_700uA_SourceOff_iEtaiPhi52_1" connectionId="45" autoFormatId="16" applyNumberFormats="0" applyBorderFormats="0" applyFontFormats="0" applyPatternFormats="0" applyAlignmentFormats="0" applyWidthHeightFormats="0"/>
</file>

<file path=xl/queryTables/queryTable47.xml><?xml version="1.0" encoding="utf-8"?>
<queryTable xmlns="http://schemas.openxmlformats.org/spreadsheetml/2006/main" name="GE11-VI-L-CERN-0002_KeithleyRun023_Physics_700uA_XRayAg40kV5uA_iEtaiPhi52_1" connectionId="29" autoFormatId="16" applyNumberFormats="0" applyBorderFormats="0" applyFontFormats="0" applyPatternFormats="0" applyAlignmentFormats="0" applyWidthHeightFormats="0"/>
</file>

<file path=xl/queryTables/queryTable48.xml><?xml version="1.0" encoding="utf-8"?>
<queryTable xmlns="http://schemas.openxmlformats.org/spreadsheetml/2006/main" name="GE11-VI-L-CERN-0002_KeithleyRun024_Physics_700uA_SourceOff_iEtaiPhi52" connectionId="45" autoFormatId="16" applyNumberFormats="0" applyBorderFormats="0" applyFontFormats="0" applyPatternFormats="0" applyAlignmentFormats="0" applyWidthHeightFormats="0"/>
</file>

<file path=xl/queryTables/queryTable49.xml><?xml version="1.0" encoding="utf-8"?>
<queryTable xmlns="http://schemas.openxmlformats.org/spreadsheetml/2006/main" name="GE11-VI-L-CERN-0002_KeithleyRun024_Physics_700uA_SourceOff_iEtaiPhi52" connectionId="44" autoFormatId="16" applyNumberFormats="0" applyBorderFormats="0" applyFontFormats="0" applyPatternFormats="0" applyAlignmentFormats="0" applyWidthHeightFormats="0"/>
</file>

<file path=xl/queryTables/queryTable50.xml><?xml version="1.0" encoding="utf-8"?>
<queryTable xmlns="http://schemas.openxmlformats.org/spreadsheetml/2006/main" name="GE11-VI-L-CERN-0002_KeithleyRun023_Physics_700uA_XRayAg40kV5uA_iEtaiPhi52" connectionId="28" autoFormatId="16" applyNumberFormats="0" applyBorderFormats="0" applyFontFormats="0" applyPatternFormats="0" applyAlignmentFormats="0" applyWidthHeightFormats="0"/>
</file>

<file path=xl/queryTables/queryTable51.xml><?xml version="1.0" encoding="utf-8"?>
<queryTable xmlns="http://schemas.openxmlformats.org/spreadsheetml/2006/main" name="GE11-VI-L-CERN-0002_KeithleyRun023_Physics_700uA_XRayAg40kV5uA_iEtaiPhi52" connectionId="30" autoFormatId="16" applyNumberFormats="0" applyBorderFormats="0" applyFontFormats="0" applyPatternFormats="0" applyAlignmentFormats="0" applyWidthHeightFormats="0"/>
</file>

<file path=xl/queryTables/queryTable52.xml><?xml version="1.0" encoding="utf-8"?>
<queryTable xmlns="http://schemas.openxmlformats.org/spreadsheetml/2006/main" name="GE11-VI-L-CERN-0002_KeithleyRun024_Physics_700uA_SourceOff_iEtaiPhi52_1" connectionId="46" autoFormatId="16" applyNumberFormats="0" applyBorderFormats="0" applyFontFormats="0" applyPatternFormats="0" applyAlignmentFormats="0" applyWidthHeightFormats="0"/>
</file>

<file path=xl/queryTables/queryTable53.xml><?xml version="1.0" encoding="utf-8"?>
<queryTable xmlns="http://schemas.openxmlformats.org/spreadsheetml/2006/main" name="GE11-VI-L-CERN-0002_KeithleyRun023_Physics_700uA_XRayAg40kV5uA_iEtaiPhi52_1" connectionId="30" autoFormatId="16" applyNumberFormats="0" applyBorderFormats="0" applyFontFormats="0" applyPatternFormats="0" applyAlignmentFormats="0" applyWidthHeightFormats="0"/>
</file>

<file path=xl/queryTables/queryTable54.xml><?xml version="1.0" encoding="utf-8"?>
<queryTable xmlns="http://schemas.openxmlformats.org/spreadsheetml/2006/main" name="GE11-VI-L-CERN-0002_KeithleyRun024_Physics_700uA_SourceOff_iEtaiPhi52" connectionId="46" autoFormatId="16" applyNumberFormats="0" applyBorderFormats="0" applyFontFormats="0" applyPatternFormats="0" applyAlignmentFormats="0" applyWidthHeightFormats="0"/>
</file>

<file path=xl/queryTables/queryTable55.xml><?xml version="1.0" encoding="utf-8"?>
<queryTable xmlns="http://schemas.openxmlformats.org/spreadsheetml/2006/main" name="GE11-VI-L-CERN-0002_KeithleyRun024_Physics_700uA_SourceOff_iEtaiPhi52" connectionId="40" autoFormatId="16" applyNumberFormats="0" applyBorderFormats="0" applyFontFormats="0" applyPatternFormats="0" applyAlignmentFormats="0" applyWidthHeightFormats="0"/>
</file>

<file path=xl/queryTables/queryTable56.xml><?xml version="1.0" encoding="utf-8"?>
<queryTable xmlns="http://schemas.openxmlformats.org/spreadsheetml/2006/main" name="GE11-VI-L-CERN-0002_KeithleyRun023_Physics_700uA_XRayAg40kV5uA_iEtaiPhi52_1" connectionId="24" autoFormatId="16" applyNumberFormats="0" applyBorderFormats="0" applyFontFormats="0" applyPatternFormats="0" applyAlignmentFormats="0" applyWidthHeightFormats="0"/>
</file>

<file path=xl/queryTables/queryTable57.xml><?xml version="1.0" encoding="utf-8"?>
<queryTable xmlns="http://schemas.openxmlformats.org/spreadsheetml/2006/main" name="GE11-VI-L-CERN-0002_KeithleyRun024_Physics_700uA_SourceOff_iEtaiPhi52_1" connectionId="40" autoFormatId="16" applyNumberFormats="0" applyBorderFormats="0" applyFontFormats="0" applyPatternFormats="0" applyAlignmentFormats="0" applyWidthHeightFormats="0"/>
</file>

<file path=xl/queryTables/queryTable58.xml><?xml version="1.0" encoding="utf-8"?>
<queryTable xmlns="http://schemas.openxmlformats.org/spreadsheetml/2006/main" name="GE11-VI-L-CERN-0002_KeithleyRun023_Physics_700uA_XRayAg40kV5uA_iEtaiPhi52" connectionId="24" autoFormatId="16" applyNumberFormats="0" applyBorderFormats="0" applyFontFormats="0" applyPatternFormats="0" applyAlignmentFormats="0" applyWidthHeightFormats="0"/>
</file>

<file path=xl/queryTables/queryTable59.xml><?xml version="1.0" encoding="utf-8"?>
<queryTable xmlns="http://schemas.openxmlformats.org/spreadsheetml/2006/main" name="GE11-VI-L-CERN-0002_KeithleyRun023_Physics_700uA_XRayAg40kV5uA_iEtaiPhi52" connectionId="23" autoFormatId="16" applyNumberFormats="0" applyBorderFormats="0" applyFontFormats="0" applyPatternFormats="0" applyAlignmentFormats="0" applyWidthHeightFormats="0"/>
</file>

<file path=xl/queryTables/queryTable60.xml><?xml version="1.0" encoding="utf-8"?>
<queryTable xmlns="http://schemas.openxmlformats.org/spreadsheetml/2006/main" name="GE11-VI-L-CERN-0002_KeithleyRun024_Physics_700uA_SourceOff_iEtaiPhi52_1" connectionId="39" autoFormatId="16" applyNumberFormats="0" applyBorderFormats="0" applyFontFormats="0" applyPatternFormats="0" applyAlignmentFormats="0" applyWidthHeightFormats="0"/>
</file>

<file path=xl/queryTables/queryTable61.xml><?xml version="1.0" encoding="utf-8"?>
<queryTable xmlns="http://schemas.openxmlformats.org/spreadsheetml/2006/main" name="GE11-VI-L-CERN-0002_KeithleyRun023_Physics_700uA_XRayAg40kV5uA_iEtaiPhi52_1" connectionId="23" autoFormatId="16" applyNumberFormats="0" applyBorderFormats="0" applyFontFormats="0" applyPatternFormats="0" applyAlignmentFormats="0" applyWidthHeightFormats="0"/>
</file>

<file path=xl/queryTables/queryTable62.xml><?xml version="1.0" encoding="utf-8"?>
<queryTable xmlns="http://schemas.openxmlformats.org/spreadsheetml/2006/main" name="GE11-VI-L-CERN-0002_KeithleyRun024_Physics_700uA_SourceOff_iEtaiPhi52" connectionId="39" autoFormatId="16" applyNumberFormats="0" applyBorderFormats="0" applyFontFormats="0" applyPatternFormats="0" applyAlignmentFormats="0" applyWidthHeightFormats="0"/>
</file>

<file path=xl/queryTables/queryTable63.xml><?xml version="1.0" encoding="utf-8"?>
<queryTable xmlns="http://schemas.openxmlformats.org/spreadsheetml/2006/main" name="GE11-VI-L-CERN-0002_KeithleyRun022_Physics_710uA_SourceOff_iEtaiPhi52" connectionId="22" autoFormatId="16" applyNumberFormats="0" applyBorderFormats="0" applyFontFormats="0" applyPatternFormats="0" applyAlignmentFormats="0" applyWidthHeightFormats="0"/>
</file>

<file path=xl/queryTables/queryTable64.xml><?xml version="1.0" encoding="utf-8"?>
<queryTable xmlns="http://schemas.openxmlformats.org/spreadsheetml/2006/main" name="GE11-VI-L-CERN-0002_KeithleyRun021_Physics_710uA_XRayAg40kV5uA_iEtaiPhi52" connectionId="21" autoFormatId="16" applyNumberFormats="0" applyBorderFormats="0" applyFontFormats="0" applyPatternFormats="0" applyAlignmentFormats="0" applyWidthHeightFormats="0"/>
</file>

<file path=xl/queryTables/queryTable65.xml><?xml version="1.0" encoding="utf-8"?>
<queryTable xmlns="http://schemas.openxmlformats.org/spreadsheetml/2006/main" name="GE11-VI-L-CERN-0002_KeithleyRun019_Physics_720uA_XRayAg40kV5uA_iEtaiPhi52" connectionId="19" autoFormatId="16" applyNumberFormats="0" applyBorderFormats="0" applyFontFormats="0" applyPatternFormats="0" applyAlignmentFormats="0" applyWidthHeightFormats="0"/>
</file>

<file path=xl/queryTables/queryTable66.xml><?xml version="1.0" encoding="utf-8"?>
<queryTable xmlns="http://schemas.openxmlformats.org/spreadsheetml/2006/main" name="GE11-VI-L-CERN-0002_KeithleyRun020_Physics_720uA_SourceOff_iEtaiPhi52" connectionId="20" autoFormatId="16" applyNumberFormats="0" applyBorderFormats="0" applyFontFormats="0" applyPatternFormats="0" applyAlignmentFormats="0" applyWidthHeightFormats="0"/>
</file>

<file path=xl/queryTables/queryTable67.xml><?xml version="1.0" encoding="utf-8"?>
<queryTable xmlns="http://schemas.openxmlformats.org/spreadsheetml/2006/main" name="GE11-VI-L-CERN-0002_KeithleyRun018_Physics_730uA_SourceOff_iEtaiPhi52" connectionId="18" autoFormatId="16" applyNumberFormats="0" applyBorderFormats="0" applyFontFormats="0" applyPatternFormats="0" applyAlignmentFormats="0" applyWidthHeightFormats="0"/>
</file>

<file path=xl/queryTables/queryTable68.xml><?xml version="1.0" encoding="utf-8"?>
<queryTable xmlns="http://schemas.openxmlformats.org/spreadsheetml/2006/main" name="GE11-VI-L-CERN-0002_KeithleyRun017_Physics_730uA_XRayAg40kV5uA_iEtaiPhi52" connectionId="17" autoFormatId="16" applyNumberFormats="0" applyBorderFormats="0" applyFontFormats="0" applyPatternFormats="0" applyAlignmentFormats="0" applyWidthHeightFormats="0"/>
</file>

<file path=xl/queryTables/queryTable69.xml><?xml version="1.0" encoding="utf-8"?>
<queryTable xmlns="http://schemas.openxmlformats.org/spreadsheetml/2006/main" name="GE11-VI-L-CERN-0002_KeithleyRun015_Physics_740uA_XRayAg40kV5uA_iEtaiPhi52" connectionId="15" autoFormatId="16" applyNumberFormats="0" applyBorderFormats="0" applyFontFormats="0" applyPatternFormats="0" applyAlignmentFormats="0" applyWidthHeightFormats="0"/>
</file>

<file path=xl/queryTables/queryTable70.xml><?xml version="1.0" encoding="utf-8"?>
<queryTable xmlns="http://schemas.openxmlformats.org/spreadsheetml/2006/main" name="GE11-VI-L-CERN-0002_KeithleyRun016_Physics_740uA_SourceOff_iEtaiPhi52" connectionId="16" autoFormatId="16" applyNumberFormats="0" applyBorderFormats="0" applyFontFormats="0" applyPatternFormats="0" applyAlignmentFormats="0" applyWidthHeightFormats="0"/>
</file>

<file path=xl/queryTables/queryTable71.xml><?xml version="1.0" encoding="utf-8"?>
<queryTable xmlns="http://schemas.openxmlformats.org/spreadsheetml/2006/main" name="GE11-VI-L-CERN-0002_KeithleyRun014_Physics_750uA_SourceOff_iEtaiPhi52" connectionId="14" autoFormatId="16" applyNumberFormats="0" applyBorderFormats="0" applyFontFormats="0" applyPatternFormats="0" applyAlignmentFormats="0" applyWidthHeightFormats="0"/>
</file>

<file path=xl/queryTables/queryTable72.xml><?xml version="1.0" encoding="utf-8"?>
<queryTable xmlns="http://schemas.openxmlformats.org/spreadsheetml/2006/main" name="GE11-VI-L-CERN-0002_KeithleyRun013_Physics_750uA_XRayAg40kV5uA_iEtaiPhi52" connectionId="13" autoFormatId="16" applyNumberFormats="0" applyBorderFormats="0" applyFontFormats="0" applyPatternFormats="0" applyAlignmentFormats="0" applyWidthHeightFormats="0"/>
</file>

<file path=xl/queryTables/queryTable73.xml><?xml version="1.0" encoding="utf-8"?>
<queryTable xmlns="http://schemas.openxmlformats.org/spreadsheetml/2006/main" name="GE11-VI-L-CERN-0002_KeithleyRun011_Physics_760uA_XRayAg40kV5uA_iEtaiPhi52" connectionId="11" autoFormatId="16" applyNumberFormats="0" applyBorderFormats="0" applyFontFormats="0" applyPatternFormats="0" applyAlignmentFormats="0" applyWidthHeightFormats="0"/>
</file>

<file path=xl/queryTables/queryTable74.xml><?xml version="1.0" encoding="utf-8"?>
<queryTable xmlns="http://schemas.openxmlformats.org/spreadsheetml/2006/main" name="GE11-VI-L-CERN-0002_KeithleyRun012_Physics_760uA_SourceOff_iEtaiPhi52" connectionId="12" autoFormatId="16" applyNumberFormats="0" applyBorderFormats="0" applyFontFormats="0" applyPatternFormats="0" applyAlignmentFormats="0" applyWidthHeightFormats="0"/>
</file>

<file path=xl/queryTables/queryTable75.xml><?xml version="1.0" encoding="utf-8"?>
<queryTable xmlns="http://schemas.openxmlformats.org/spreadsheetml/2006/main" name="GE11-VI-L-CERN-0002_KeithleyRun010_Physics_770uA_SourceOff_iEtaiPhi52" connectionId="10" autoFormatId="16" applyNumberFormats="0" applyBorderFormats="0" applyFontFormats="0" applyPatternFormats="0" applyAlignmentFormats="0" applyWidthHeightFormats="0"/>
</file>

<file path=xl/queryTables/queryTable76.xml><?xml version="1.0" encoding="utf-8"?>
<queryTable xmlns="http://schemas.openxmlformats.org/spreadsheetml/2006/main" name="GE11-VI-L-CERN-0002_KeithleyRun009_Physics_770uA_XRayAg40kV5uA_iEtaiPhi52" connectionId="9" autoFormatId="16" applyNumberFormats="0" applyBorderFormats="0" applyFontFormats="0" applyPatternFormats="0" applyAlignmentFormats="0" applyWidthHeightFormats="0"/>
</file>

<file path=xl/queryTables/queryTable77.xml><?xml version="1.0" encoding="utf-8"?>
<queryTable xmlns="http://schemas.openxmlformats.org/spreadsheetml/2006/main" name="GE11-VI-L-CERN-0002_KeithleyRun007_Physics_780uA_XRayAg40kV5uA_iEtaiPhi52" connectionId="7" autoFormatId="16" applyNumberFormats="0" applyBorderFormats="0" applyFontFormats="0" applyPatternFormats="0" applyAlignmentFormats="0" applyWidthHeightFormats="0"/>
</file>

<file path=xl/queryTables/queryTable78.xml><?xml version="1.0" encoding="utf-8"?>
<queryTable xmlns="http://schemas.openxmlformats.org/spreadsheetml/2006/main" name="GE11-VI-L-CERN-0002_KeithleyRun008_Physics_780uA_SourceOff_iEtaiPhi52" connectionId="8" autoFormatId="16" applyNumberFormats="0" applyBorderFormats="0" applyFontFormats="0" applyPatternFormats="0" applyAlignmentFormats="0" applyWidthHeightFormats="0"/>
</file>

<file path=xl/queryTables/queryTable79.xml><?xml version="1.0" encoding="utf-8"?>
<queryTable xmlns="http://schemas.openxmlformats.org/spreadsheetml/2006/main" name="GE11-VI-L-CERN-0002_KeithleyRun006_Physics_700uA_SourceOff_iEtaiPhi52" connectionId="6" autoFormatId="16" applyNumberFormats="0" applyBorderFormats="0" applyFontFormats="0" applyPatternFormats="0" applyAlignmentFormats="0" applyWidthHeightFormats="0"/>
</file>

<file path=xl/queryTables/queryTable80.xml><?xml version="1.0" encoding="utf-8"?>
<queryTable xmlns="http://schemas.openxmlformats.org/spreadsheetml/2006/main" name="GE11-VI-L-CERN-0002_KeithleyRun005_Physics_790uA_XRayAg40kV5uA_iEtaiPhi52" connectionId="5" autoFormatId="16" applyNumberFormats="0" applyBorderFormats="0" applyFontFormats="0" applyPatternFormats="0" applyAlignmentFormats="0" applyWidthHeightFormats="0"/>
</file>

<file path=xl/queryTables/queryTable81.xml><?xml version="1.0" encoding="utf-8"?>
<queryTable xmlns="http://schemas.openxmlformats.org/spreadsheetml/2006/main" name="GE11-VI-L-CERN-0002_KeithleyRun003_Physics_800uA_XRayAg40kV5uA_iEtaiPhi52" connectionId="3" autoFormatId="16" applyNumberFormats="0" applyBorderFormats="0" applyFontFormats="0" applyPatternFormats="0" applyAlignmentFormats="0" applyWidthHeightFormats="0"/>
</file>

<file path=xl/queryTables/queryTable82.xml><?xml version="1.0" encoding="utf-8"?>
<queryTable xmlns="http://schemas.openxmlformats.org/spreadsheetml/2006/main" name="GE11-VI-L-CERN-0002_KeithleyRun004_Physics_800uA_SourceOff_iEtaiPhi52" connectionId="4" autoFormatId="16" applyNumberFormats="0" applyBorderFormats="0" applyFontFormats="0" applyPatternFormats="0" applyAlignmentFormats="0" applyWidthHeightFormats="0"/>
</file>

<file path=xl/queryTables/queryTable83.xml><?xml version="1.0" encoding="utf-8"?>
<queryTable xmlns="http://schemas.openxmlformats.org/spreadsheetml/2006/main" name="GE11-VI-L-CERN-0002_KeithleyRun002_Physics_810uA_SourceOff_iEtaiPhi52" connectionId="2" autoFormatId="16" applyNumberFormats="0" applyBorderFormats="0" applyFontFormats="0" applyPatternFormats="0" applyAlignmentFormats="0" applyWidthHeightFormats="0"/>
</file>

<file path=xl/queryTables/queryTable84.xml><?xml version="1.0" encoding="utf-8"?>
<queryTable xmlns="http://schemas.openxmlformats.org/spreadsheetml/2006/main" name="GE11-VI-L-CERN-0002_KeithleyRun001_Physics_810uA_XRayAg40kV5uA_iEtaiPhi5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4" Type="http://schemas.openxmlformats.org/officeDocument/2006/relationships/queryTable" Target="../queryTables/queryTable8.xml"/><Relationship Id="rId1" Type="http://schemas.openxmlformats.org/officeDocument/2006/relationships/queryTable" Target="../queryTables/queryTable5.xml"/><Relationship Id="rId2" Type="http://schemas.openxmlformats.org/officeDocument/2006/relationships/queryTable" Target="../queryTables/query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4" Type="http://schemas.openxmlformats.org/officeDocument/2006/relationships/queryTable" Target="../queryTables/queryTable12.xml"/><Relationship Id="rId1" Type="http://schemas.openxmlformats.org/officeDocument/2006/relationships/queryTable" Target="../queryTables/queryTable9.xml"/><Relationship Id="rId2" Type="http://schemas.openxmlformats.org/officeDocument/2006/relationships/queryTable" Target="../queryTables/query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5.xml"/><Relationship Id="rId4" Type="http://schemas.openxmlformats.org/officeDocument/2006/relationships/queryTable" Target="../queryTables/queryTable16.xml"/><Relationship Id="rId1" Type="http://schemas.openxmlformats.org/officeDocument/2006/relationships/queryTable" Target="../queryTables/queryTable13.xml"/><Relationship Id="rId2" Type="http://schemas.openxmlformats.org/officeDocument/2006/relationships/queryTable" Target="../queryTables/queryTable1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9.xml"/><Relationship Id="rId4" Type="http://schemas.openxmlformats.org/officeDocument/2006/relationships/queryTable" Target="../queryTables/queryTable20.xml"/><Relationship Id="rId1" Type="http://schemas.openxmlformats.org/officeDocument/2006/relationships/queryTable" Target="../queryTables/queryTable17.xml"/><Relationship Id="rId2" Type="http://schemas.openxmlformats.org/officeDocument/2006/relationships/queryTable" Target="../queryTables/queryTable1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3.xml"/><Relationship Id="rId4" Type="http://schemas.openxmlformats.org/officeDocument/2006/relationships/queryTable" Target="../queryTables/queryTable24.xml"/><Relationship Id="rId1" Type="http://schemas.openxmlformats.org/officeDocument/2006/relationships/queryTable" Target="../queryTables/queryTable21.xml"/><Relationship Id="rId2" Type="http://schemas.openxmlformats.org/officeDocument/2006/relationships/queryTable" Target="../queryTables/queryTable2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7.xml"/><Relationship Id="rId4" Type="http://schemas.openxmlformats.org/officeDocument/2006/relationships/queryTable" Target="../queryTables/queryTable28.xml"/><Relationship Id="rId1" Type="http://schemas.openxmlformats.org/officeDocument/2006/relationships/queryTable" Target="../queryTables/queryTable25.xml"/><Relationship Id="rId2" Type="http://schemas.openxmlformats.org/officeDocument/2006/relationships/queryTable" Target="../queryTables/queryTable2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1.xml"/><Relationship Id="rId4" Type="http://schemas.openxmlformats.org/officeDocument/2006/relationships/queryTable" Target="../queryTables/queryTable32.xml"/><Relationship Id="rId1" Type="http://schemas.openxmlformats.org/officeDocument/2006/relationships/queryTable" Target="../queryTables/queryTable29.xml"/><Relationship Id="rId2" Type="http://schemas.openxmlformats.org/officeDocument/2006/relationships/queryTable" Target="../queryTables/queryTable3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5.xml"/><Relationship Id="rId4" Type="http://schemas.openxmlformats.org/officeDocument/2006/relationships/queryTable" Target="../queryTables/queryTable36.xml"/><Relationship Id="rId1" Type="http://schemas.openxmlformats.org/officeDocument/2006/relationships/queryTable" Target="../queryTables/queryTable33.xml"/><Relationship Id="rId2" Type="http://schemas.openxmlformats.org/officeDocument/2006/relationships/queryTable" Target="../queryTables/queryTable3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9.xml"/><Relationship Id="rId4" Type="http://schemas.openxmlformats.org/officeDocument/2006/relationships/queryTable" Target="../queryTables/queryTable40.xml"/><Relationship Id="rId1" Type="http://schemas.openxmlformats.org/officeDocument/2006/relationships/queryTable" Target="../queryTables/queryTable37.xml"/><Relationship Id="rId2" Type="http://schemas.openxmlformats.org/officeDocument/2006/relationships/queryTable" Target="../queryTables/queryTable3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3.xml"/><Relationship Id="rId4" Type="http://schemas.openxmlformats.org/officeDocument/2006/relationships/queryTable" Target="../queryTables/queryTable44.xml"/><Relationship Id="rId1" Type="http://schemas.openxmlformats.org/officeDocument/2006/relationships/queryTable" Target="../queryTables/queryTable41.xml"/><Relationship Id="rId2" Type="http://schemas.openxmlformats.org/officeDocument/2006/relationships/queryTable" Target="../queryTables/queryTable4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7.xml"/><Relationship Id="rId4" Type="http://schemas.openxmlformats.org/officeDocument/2006/relationships/queryTable" Target="../queryTables/queryTable48.xml"/><Relationship Id="rId1" Type="http://schemas.openxmlformats.org/officeDocument/2006/relationships/queryTable" Target="../queryTables/queryTable45.xml"/><Relationship Id="rId2" Type="http://schemas.openxmlformats.org/officeDocument/2006/relationships/queryTable" Target="../queryTables/queryTable4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Relationship Id="rId2" Type="http://schemas.openxmlformats.org/officeDocument/2006/relationships/queryTable" Target="../queryTables/queryTable50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3.xml"/><Relationship Id="rId4" Type="http://schemas.openxmlformats.org/officeDocument/2006/relationships/queryTable" Target="../queryTables/queryTable54.xml"/><Relationship Id="rId1" Type="http://schemas.openxmlformats.org/officeDocument/2006/relationships/queryTable" Target="../queryTables/queryTable51.xml"/><Relationship Id="rId2" Type="http://schemas.openxmlformats.org/officeDocument/2006/relationships/queryTable" Target="../queryTables/queryTable52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7.xml"/><Relationship Id="rId4" Type="http://schemas.openxmlformats.org/officeDocument/2006/relationships/queryTable" Target="../queryTables/queryTable58.xml"/><Relationship Id="rId1" Type="http://schemas.openxmlformats.org/officeDocument/2006/relationships/queryTable" Target="../queryTables/queryTable55.xml"/><Relationship Id="rId2" Type="http://schemas.openxmlformats.org/officeDocument/2006/relationships/queryTable" Target="../queryTables/queryTable5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1.xml"/><Relationship Id="rId4" Type="http://schemas.openxmlformats.org/officeDocument/2006/relationships/queryTable" Target="../queryTables/queryTable62.xml"/><Relationship Id="rId1" Type="http://schemas.openxmlformats.org/officeDocument/2006/relationships/queryTable" Target="../queryTables/queryTable59.xml"/><Relationship Id="rId2" Type="http://schemas.openxmlformats.org/officeDocument/2006/relationships/queryTable" Target="../queryTables/queryTable6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3.xml"/><Relationship Id="rId2" Type="http://schemas.openxmlformats.org/officeDocument/2006/relationships/queryTable" Target="../queryTables/queryTable6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5.xml"/><Relationship Id="rId2" Type="http://schemas.openxmlformats.org/officeDocument/2006/relationships/queryTable" Target="../queryTables/queryTable6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7.xml"/><Relationship Id="rId2" Type="http://schemas.openxmlformats.org/officeDocument/2006/relationships/queryTable" Target="../queryTables/queryTable6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9.xml"/><Relationship Id="rId2" Type="http://schemas.openxmlformats.org/officeDocument/2006/relationships/queryTable" Target="../queryTables/queryTable7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1.xml"/><Relationship Id="rId2" Type="http://schemas.openxmlformats.org/officeDocument/2006/relationships/queryTable" Target="../queryTables/queryTable7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3.xml"/><Relationship Id="rId2" Type="http://schemas.openxmlformats.org/officeDocument/2006/relationships/queryTable" Target="../queryTables/queryTable7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5.xml"/><Relationship Id="rId2" Type="http://schemas.openxmlformats.org/officeDocument/2006/relationships/queryTable" Target="../queryTables/queryTable76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7.xml"/><Relationship Id="rId2" Type="http://schemas.openxmlformats.org/officeDocument/2006/relationships/queryTable" Target="../queryTables/queryTable78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9.xml"/><Relationship Id="rId2" Type="http://schemas.openxmlformats.org/officeDocument/2006/relationships/queryTable" Target="../queryTables/queryTable80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1.xml"/><Relationship Id="rId2" Type="http://schemas.openxmlformats.org/officeDocument/2006/relationships/queryTable" Target="../queryTables/queryTable82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3.xml"/><Relationship Id="rId2" Type="http://schemas.openxmlformats.org/officeDocument/2006/relationships/queryTable" Target="../queryTables/queryTable8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26.33203125" style="2" bestFit="1" customWidth="1"/>
    <col min="2" max="2" width="47" style="7" bestFit="1" customWidth="1"/>
    <col min="3" max="3" width="18.1640625" style="2" customWidth="1"/>
    <col min="4" max="4" width="8.83203125" style="2"/>
    <col min="5" max="5" width="17.5" style="2" bestFit="1" customWidth="1"/>
    <col min="6" max="6" width="15" style="2" bestFit="1" customWidth="1"/>
    <col min="7" max="7" width="9.5" style="2" customWidth="1"/>
    <col min="8" max="8" width="12.6640625" style="2" customWidth="1"/>
    <col min="9" max="9" width="12.5" style="2" customWidth="1"/>
    <col min="10" max="10" width="15.5" style="2" bestFit="1" customWidth="1"/>
    <col min="11" max="11" width="10.1640625" style="2" customWidth="1"/>
    <col min="12" max="12" width="16.5" style="2" customWidth="1"/>
    <col min="13" max="13" width="10.5" style="2" customWidth="1"/>
    <col min="14" max="14" width="10.1640625" style="2" customWidth="1"/>
    <col min="15" max="15" width="17.5" bestFit="1" customWidth="1"/>
    <col min="16" max="16" width="12.1640625" bestFit="1" customWidth="1"/>
    <col min="17" max="17" width="17" customWidth="1"/>
    <col min="18" max="18" width="12.1640625" bestFit="1" customWidth="1"/>
  </cols>
  <sheetData>
    <row r="1" spans="1:18" ht="31" customHeight="1" x14ac:dyDescent="0.2">
      <c r="A1" s="57" t="s">
        <v>81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9"/>
    </row>
    <row r="2" spans="1:18" ht="16" x14ac:dyDescent="0.2">
      <c r="A2" s="9" t="s">
        <v>53</v>
      </c>
      <c r="B2" s="11" t="s">
        <v>80</v>
      </c>
      <c r="C2" s="36" t="s">
        <v>95</v>
      </c>
      <c r="D2" s="37" t="s">
        <v>93</v>
      </c>
      <c r="E2"/>
      <c r="F2" s="60" t="s">
        <v>7</v>
      </c>
      <c r="G2" s="61"/>
      <c r="H2" s="61"/>
      <c r="I2" s="61"/>
      <c r="J2" s="62"/>
      <c r="K2" s="63" t="s">
        <v>47</v>
      </c>
      <c r="L2" s="61"/>
      <c r="M2" s="61"/>
      <c r="N2" s="62"/>
      <c r="O2" s="63" t="s">
        <v>48</v>
      </c>
      <c r="P2" s="61"/>
      <c r="Q2" s="61"/>
      <c r="R2" s="64"/>
    </row>
    <row r="3" spans="1:18" ht="16" x14ac:dyDescent="0.2">
      <c r="A3" s="40" t="s">
        <v>1</v>
      </c>
      <c r="B3" s="41"/>
      <c r="C3" s="38" t="s">
        <v>94</v>
      </c>
      <c r="D3" s="39">
        <v>43195</v>
      </c>
      <c r="E3"/>
      <c r="F3" s="19" t="s">
        <v>59</v>
      </c>
      <c r="G3" s="19" t="s">
        <v>58</v>
      </c>
      <c r="H3" s="19" t="s">
        <v>32</v>
      </c>
      <c r="I3" s="19" t="s">
        <v>8</v>
      </c>
      <c r="J3" s="20" t="s">
        <v>9</v>
      </c>
      <c r="K3" s="21" t="s">
        <v>15</v>
      </c>
      <c r="L3" s="19"/>
      <c r="M3" s="19" t="s">
        <v>17</v>
      </c>
      <c r="N3" s="20"/>
      <c r="O3" s="21" t="s">
        <v>15</v>
      </c>
      <c r="P3" s="19"/>
      <c r="Q3" s="19" t="s">
        <v>17</v>
      </c>
      <c r="R3" s="19"/>
    </row>
    <row r="4" spans="1:18" x14ac:dyDescent="0.2">
      <c r="A4" s="42"/>
      <c r="B4" s="43"/>
      <c r="C4"/>
      <c r="D4"/>
      <c r="E4"/>
      <c r="F4" s="19"/>
      <c r="G4" s="19"/>
      <c r="H4" s="19"/>
      <c r="I4" s="19"/>
      <c r="J4" s="20"/>
      <c r="K4" s="21" t="s">
        <v>14</v>
      </c>
      <c r="L4" s="19" t="s">
        <v>18</v>
      </c>
      <c r="M4" s="19" t="s">
        <v>14</v>
      </c>
      <c r="N4" s="20" t="s">
        <v>18</v>
      </c>
      <c r="O4" s="21" t="s">
        <v>36</v>
      </c>
      <c r="P4" s="19" t="s">
        <v>18</v>
      </c>
      <c r="Q4" s="19" t="s">
        <v>36</v>
      </c>
      <c r="R4" s="19" t="s">
        <v>18</v>
      </c>
    </row>
    <row r="5" spans="1:18" x14ac:dyDescent="0.2">
      <c r="A5" s="10" t="s">
        <v>56</v>
      </c>
      <c r="B5" s="11" t="s">
        <v>80</v>
      </c>
      <c r="C5"/>
      <c r="D5"/>
      <c r="F5" s="19" t="s">
        <v>5</v>
      </c>
      <c r="G5" s="19" t="s">
        <v>6</v>
      </c>
      <c r="H5" s="19" t="s">
        <v>33</v>
      </c>
      <c r="I5" s="19" t="s">
        <v>83</v>
      </c>
      <c r="J5" s="20" t="s">
        <v>10</v>
      </c>
      <c r="K5" s="21" t="s">
        <v>19</v>
      </c>
      <c r="L5" s="19" t="s">
        <v>19</v>
      </c>
      <c r="M5" s="19" t="s">
        <v>19</v>
      </c>
      <c r="N5" s="20" t="s">
        <v>19</v>
      </c>
      <c r="O5" s="21" t="s">
        <v>84</v>
      </c>
      <c r="P5" s="19" t="s">
        <v>84</v>
      </c>
      <c r="Q5" s="19" t="s">
        <v>84</v>
      </c>
      <c r="R5" s="19" t="s">
        <v>84</v>
      </c>
    </row>
    <row r="6" spans="1:18" x14ac:dyDescent="0.2">
      <c r="A6" s="9" t="s">
        <v>2</v>
      </c>
      <c r="B6" s="11" t="s">
        <v>80</v>
      </c>
      <c r="C6"/>
      <c r="D6"/>
      <c r="E6" s="54" t="s">
        <v>60</v>
      </c>
      <c r="F6" s="13">
        <v>3892</v>
      </c>
      <c r="G6" s="14">
        <v>700</v>
      </c>
      <c r="H6" s="15"/>
      <c r="I6" s="16">
        <v>969</v>
      </c>
      <c r="J6" s="17">
        <v>22.3</v>
      </c>
      <c r="K6" s="18">
        <v>301</v>
      </c>
      <c r="L6" s="12">
        <f>SQRT(K6)</f>
        <v>17.349351572897472</v>
      </c>
      <c r="M6" s="14">
        <v>93156</v>
      </c>
      <c r="N6" s="23">
        <f>SQRT(M6)</f>
        <v>305.21467854610137</v>
      </c>
      <c r="O6" s="67">
        <f>'[1]700uA'!A7</f>
        <v>1.704165634999999E-12</v>
      </c>
      <c r="P6" s="12">
        <f>'[1]700uA'!B7</f>
        <v>4.5672825231812935E-13</v>
      </c>
      <c r="Q6" s="68">
        <f>'[1]700uA'!C7</f>
        <v>-1.4926911149999998E-9</v>
      </c>
      <c r="R6" s="68">
        <f>'[1]700uA'!D7</f>
        <v>1.0084822866416336E-11</v>
      </c>
    </row>
    <row r="7" spans="1:18" x14ac:dyDescent="0.2">
      <c r="A7" s="9" t="s">
        <v>3</v>
      </c>
      <c r="B7" s="11" t="s">
        <v>80</v>
      </c>
      <c r="C7"/>
      <c r="D7"/>
      <c r="E7" s="55"/>
      <c r="F7" s="13">
        <v>3837.4</v>
      </c>
      <c r="G7" s="14">
        <v>690</v>
      </c>
      <c r="H7" s="15"/>
      <c r="I7" s="16"/>
      <c r="J7" s="17"/>
      <c r="K7" s="18">
        <v>267</v>
      </c>
      <c r="L7" s="12">
        <f t="shared" ref="L7:L21" si="0">SQRT(K7)</f>
        <v>16.340134638368191</v>
      </c>
      <c r="M7" s="18">
        <v>92286</v>
      </c>
      <c r="N7" s="23">
        <f t="shared" ref="N7:N21" si="1">SQRT(M7)</f>
        <v>303.78610896484389</v>
      </c>
      <c r="O7" s="67">
        <f>'[1]690uA'!A7</f>
        <v>2.6932411295000009E-12</v>
      </c>
      <c r="P7" s="68">
        <f>'[1]690uA'!B7</f>
        <v>2.5795042071186417E-13</v>
      </c>
      <c r="Q7" s="68">
        <f>'[1]690uA'!C7</f>
        <v>-1.0621056235E-9</v>
      </c>
      <c r="R7" s="68">
        <f>'[1]690uA'!D7</f>
        <v>6.5708809825771789E-12</v>
      </c>
    </row>
    <row r="8" spans="1:18" x14ac:dyDescent="0.2">
      <c r="A8" s="9" t="s">
        <v>28</v>
      </c>
      <c r="B8" s="11" t="s">
        <v>80</v>
      </c>
      <c r="C8"/>
      <c r="D8"/>
      <c r="E8" s="55"/>
      <c r="F8" s="13">
        <v>3781.8</v>
      </c>
      <c r="G8" s="14">
        <v>680</v>
      </c>
      <c r="H8" s="15"/>
      <c r="I8" s="16"/>
      <c r="J8" s="17"/>
      <c r="K8" s="18">
        <v>303</v>
      </c>
      <c r="L8" s="12">
        <f t="shared" si="0"/>
        <v>17.406895185529212</v>
      </c>
      <c r="M8" s="14">
        <v>91179</v>
      </c>
      <c r="N8" s="23">
        <f t="shared" si="1"/>
        <v>301.95860643472309</v>
      </c>
      <c r="O8" s="67">
        <f>'[1]680uA'!A7</f>
        <v>2.9592683790000019E-12</v>
      </c>
      <c r="P8" s="68">
        <f>'[1]680uA'!B7</f>
        <v>2.0668572429779034E-13</v>
      </c>
      <c r="Q8" s="68">
        <f>'[1]680uA'!C7</f>
        <v>-7.482162814999995E-10</v>
      </c>
      <c r="R8" s="68">
        <f>'[1]680uA'!D7</f>
        <v>4.6093793849897386E-12</v>
      </c>
    </row>
    <row r="9" spans="1:18" ht="15" customHeight="1" x14ac:dyDescent="0.2">
      <c r="A9" s="9" t="s">
        <v>29</v>
      </c>
      <c r="B9" s="11" t="s">
        <v>80</v>
      </c>
      <c r="C9" s="4"/>
      <c r="D9" s="6"/>
      <c r="E9" s="55"/>
      <c r="F9" s="13">
        <v>3726.4</v>
      </c>
      <c r="G9" s="14">
        <v>670</v>
      </c>
      <c r="H9" s="15"/>
      <c r="I9" s="16"/>
      <c r="J9" s="17"/>
      <c r="K9" s="18">
        <v>276</v>
      </c>
      <c r="L9" s="12">
        <f t="shared" si="0"/>
        <v>16.61324772583615</v>
      </c>
      <c r="M9" s="14">
        <v>86027</v>
      </c>
      <c r="N9" s="23">
        <f t="shared" si="1"/>
        <v>293.30359697760269</v>
      </c>
      <c r="O9" s="67">
        <f>'[1]670uA'!A7</f>
        <v>2.6830093695000001E-12</v>
      </c>
      <c r="P9" s="68">
        <f>'[1]670uA'!B7</f>
        <v>1.1252067990916236E-12</v>
      </c>
      <c r="Q9" s="68">
        <f>'[1]670uA'!C7</f>
        <v>-5.2284576449999999E-10</v>
      </c>
      <c r="R9" s="68">
        <f>'[1]670uA'!D7</f>
        <v>3.3939377782213595E-12</v>
      </c>
    </row>
    <row r="10" spans="1:18" x14ac:dyDescent="0.2">
      <c r="A10" s="40" t="s">
        <v>23</v>
      </c>
      <c r="B10" s="41"/>
      <c r="C10" s="4"/>
      <c r="D10" s="6"/>
      <c r="E10" s="55"/>
      <c r="F10" s="13">
        <v>3670.8</v>
      </c>
      <c r="G10" s="14">
        <v>660</v>
      </c>
      <c r="H10" s="15"/>
      <c r="I10" s="16"/>
      <c r="J10" s="17"/>
      <c r="K10" s="18">
        <v>211</v>
      </c>
      <c r="L10" s="12">
        <f t="shared" si="0"/>
        <v>14.52583904633395</v>
      </c>
      <c r="M10" s="14">
        <v>83274</v>
      </c>
      <c r="N10" s="23">
        <f t="shared" si="1"/>
        <v>288.57234794761609</v>
      </c>
      <c r="O10" s="67">
        <f>'[1]660uA'!A7</f>
        <v>3.6595792399999999E-12</v>
      </c>
      <c r="P10" s="68">
        <f>'[1]660uA'!B7</f>
        <v>9.3097366219666656E-13</v>
      </c>
      <c r="Q10" s="68">
        <f>'[1]660uA'!C7</f>
        <v>-3.6696519300000004E-10</v>
      </c>
      <c r="R10" s="68">
        <f>'[1]660uA'!D7</f>
        <v>2.4589841640451613E-12</v>
      </c>
    </row>
    <row r="11" spans="1:18" x14ac:dyDescent="0.2">
      <c r="A11" s="42"/>
      <c r="B11" s="43"/>
      <c r="C11" s="4"/>
      <c r="D11" s="6"/>
      <c r="E11" s="55"/>
      <c r="F11" s="13">
        <v>3616</v>
      </c>
      <c r="G11" s="14">
        <v>650</v>
      </c>
      <c r="H11" s="15"/>
      <c r="I11" s="16"/>
      <c r="J11" s="17"/>
      <c r="K11" s="18">
        <v>179</v>
      </c>
      <c r="L11" s="12">
        <f t="shared" si="0"/>
        <v>13.379088160259652</v>
      </c>
      <c r="M11" s="14">
        <v>81662</v>
      </c>
      <c r="N11" s="23">
        <f t="shared" si="1"/>
        <v>285.76563824224911</v>
      </c>
      <c r="O11" s="67">
        <f>'[1]650uA'!A7</f>
        <v>3.6561686899999989E-12</v>
      </c>
      <c r="P11" s="68">
        <f>'[1]650uA'!B7</f>
        <v>1.6879697304835541E-13</v>
      </c>
      <c r="Q11" s="68">
        <f>'[1]650uA'!C7</f>
        <v>-2.604053895E-10</v>
      </c>
      <c r="R11" s="68">
        <f>'[1]650uA'!D7</f>
        <v>1.6774467829906035E-12</v>
      </c>
    </row>
    <row r="12" spans="1:18" x14ac:dyDescent="0.2">
      <c r="A12" s="9" t="s">
        <v>57</v>
      </c>
      <c r="B12" s="11" t="s">
        <v>80</v>
      </c>
      <c r="C12" s="4"/>
      <c r="D12" s="6"/>
      <c r="E12" s="55"/>
      <c r="F12" s="13">
        <v>3560.4</v>
      </c>
      <c r="G12" s="14">
        <v>640</v>
      </c>
      <c r="H12" s="15"/>
      <c r="I12" s="16"/>
      <c r="J12" s="17"/>
      <c r="K12" s="18">
        <v>143</v>
      </c>
      <c r="L12" s="12">
        <f t="shared" si="0"/>
        <v>11.958260743101398</v>
      </c>
      <c r="M12" s="14">
        <v>79323</v>
      </c>
      <c r="N12" s="23">
        <f>SQRT(M12)</f>
        <v>281.64339154327763</v>
      </c>
      <c r="O12" s="67">
        <f>'[1]640uA'!A7</f>
        <v>3.9858605135E-12</v>
      </c>
      <c r="P12" s="68">
        <f>'[1]640uA'!B7</f>
        <v>8.6767311909578892E-14</v>
      </c>
      <c r="Q12" s="68">
        <f>'[1]640uA'!C7</f>
        <v>-1.84867303E-10</v>
      </c>
      <c r="R12" s="68">
        <f>'[1]640uA'!D7</f>
        <v>1.0905031054291907E-12</v>
      </c>
    </row>
    <row r="13" spans="1:18" x14ac:dyDescent="0.2">
      <c r="A13" s="9" t="s">
        <v>45</v>
      </c>
      <c r="B13" s="11" t="s">
        <v>80</v>
      </c>
      <c r="C13" s="4"/>
      <c r="D13" s="6"/>
      <c r="E13" s="55"/>
      <c r="F13" s="13">
        <v>3504.4</v>
      </c>
      <c r="G13" s="14">
        <v>630</v>
      </c>
      <c r="H13" s="15"/>
      <c r="I13" s="16"/>
      <c r="J13" s="17"/>
      <c r="K13" s="18">
        <v>130</v>
      </c>
      <c r="L13" s="12">
        <f t="shared" si="0"/>
        <v>11.401754250991379</v>
      </c>
      <c r="M13" s="14">
        <v>76631</v>
      </c>
      <c r="N13" s="23">
        <f t="shared" si="1"/>
        <v>276.82304817337734</v>
      </c>
      <c r="O13" s="67">
        <f>'[1]630uA'!A7</f>
        <v>4.0563464314999983E-12</v>
      </c>
      <c r="P13" s="68">
        <f>'[1]630uA'!B7</f>
        <v>8.7327350208574523E-14</v>
      </c>
      <c r="Q13" s="68">
        <f>'[1]630uA'!C7</f>
        <v>-1.2948703690000004E-10</v>
      </c>
      <c r="R13" s="68">
        <f>'[1]630uA'!D7</f>
        <v>8.2005475271156473E-13</v>
      </c>
    </row>
    <row r="14" spans="1:18" x14ac:dyDescent="0.2">
      <c r="A14" s="9" t="s">
        <v>54</v>
      </c>
      <c r="B14" s="11" t="s">
        <v>80</v>
      </c>
      <c r="C14" s="4"/>
      <c r="D14" s="6"/>
      <c r="E14" s="55"/>
      <c r="F14" s="13">
        <v>3449.6</v>
      </c>
      <c r="G14" s="14">
        <v>620</v>
      </c>
      <c r="H14" s="15"/>
      <c r="I14" s="16"/>
      <c r="J14" s="17"/>
      <c r="K14" s="18">
        <v>70</v>
      </c>
      <c r="L14" s="12">
        <f t="shared" si="0"/>
        <v>8.3666002653407556</v>
      </c>
      <c r="M14" s="14">
        <v>71538</v>
      </c>
      <c r="N14" s="23">
        <f t="shared" si="1"/>
        <v>267.4658856751642</v>
      </c>
      <c r="O14" s="67">
        <f>'[1]620uA'!A7</f>
        <v>4.1609382350000033E-12</v>
      </c>
      <c r="P14" s="68">
        <f>'[1]620uA'!B7</f>
        <v>1.0888962271636332E-13</v>
      </c>
      <c r="Q14" s="68">
        <f>'[1]620uA'!C7</f>
        <v>-9.0826687200000037E-11</v>
      </c>
      <c r="R14" s="68">
        <f>'[1]620uA'!D7</f>
        <v>6.3906714820109855E-13</v>
      </c>
    </row>
    <row r="15" spans="1:18" x14ac:dyDescent="0.2">
      <c r="A15" s="9" t="s">
        <v>55</v>
      </c>
      <c r="B15" s="11" t="s">
        <v>80</v>
      </c>
      <c r="C15" s="4"/>
      <c r="D15" s="6"/>
      <c r="E15" s="55"/>
      <c r="F15" s="13">
        <v>3394.2</v>
      </c>
      <c r="G15" s="14">
        <v>610</v>
      </c>
      <c r="H15" s="15"/>
      <c r="I15" s="16"/>
      <c r="J15" s="17"/>
      <c r="K15" s="18">
        <v>62</v>
      </c>
      <c r="L15" s="12">
        <f t="shared" si="0"/>
        <v>7.8740078740118111</v>
      </c>
      <c r="M15" s="14">
        <v>61730</v>
      </c>
      <c r="N15" s="23">
        <f t="shared" si="1"/>
        <v>248.45522735495021</v>
      </c>
      <c r="O15" s="67">
        <f>'[1]610uA'!A7</f>
        <v>4.1848125550000003E-12</v>
      </c>
      <c r="P15" s="68">
        <f>'[1]610uA'!B7</f>
        <v>1.0921238622438552E-13</v>
      </c>
      <c r="Q15" s="68">
        <f>'[1]610uA'!C7</f>
        <v>-6.3580500849999947E-11</v>
      </c>
      <c r="R15" s="68">
        <f>'[1]610uA'!D7</f>
        <v>4.385878031917402E-13</v>
      </c>
    </row>
    <row r="16" spans="1:18" x14ac:dyDescent="0.2">
      <c r="A16" s="9" t="s">
        <v>49</v>
      </c>
      <c r="B16" s="11" t="s">
        <v>80</v>
      </c>
      <c r="C16" s="4"/>
      <c r="D16" s="6"/>
      <c r="E16" s="55"/>
      <c r="F16" s="13">
        <v>3338.4</v>
      </c>
      <c r="G16" s="14">
        <v>600</v>
      </c>
      <c r="H16" s="15"/>
      <c r="I16" s="16"/>
      <c r="J16" s="17"/>
      <c r="K16" s="18">
        <v>55</v>
      </c>
      <c r="L16" s="12">
        <f t="shared" si="0"/>
        <v>7.416198487095663</v>
      </c>
      <c r="M16" s="14">
        <v>36730</v>
      </c>
      <c r="N16" s="23">
        <f t="shared" si="1"/>
        <v>191.65072397463047</v>
      </c>
      <c r="O16" s="67">
        <f>'[1]600uA'!A7</f>
        <v>4.2791727034999968E-12</v>
      </c>
      <c r="P16" s="68">
        <f>'[1]600uA'!B7</f>
        <v>9.5801159049989679E-14</v>
      </c>
      <c r="Q16" s="68">
        <f>'[1]600uA'!C7</f>
        <v>-4.4410626050000016E-11</v>
      </c>
      <c r="R16" s="68">
        <f>'[1]600uA'!D7</f>
        <v>3.2321000289821927E-13</v>
      </c>
    </row>
    <row r="17" spans="1:20" x14ac:dyDescent="0.2">
      <c r="A17" s="9" t="s">
        <v>62</v>
      </c>
      <c r="B17" s="11" t="s">
        <v>80</v>
      </c>
      <c r="C17" s="4"/>
      <c r="D17" s="6"/>
      <c r="E17" s="55"/>
      <c r="F17" s="13">
        <v>3283</v>
      </c>
      <c r="G17" s="14">
        <v>590</v>
      </c>
      <c r="H17" s="15"/>
      <c r="I17" s="16"/>
      <c r="J17" s="17"/>
      <c r="K17" s="18">
        <v>30</v>
      </c>
      <c r="L17" s="12">
        <f t="shared" si="0"/>
        <v>5.4772255750516612</v>
      </c>
      <c r="M17" s="14">
        <v>27480</v>
      </c>
      <c r="N17" s="23">
        <f t="shared" si="1"/>
        <v>165.77092628081681</v>
      </c>
      <c r="O17" s="67">
        <f>'[1]590uA'!A7</f>
        <v>4.562252835000002E-12</v>
      </c>
      <c r="P17" s="68">
        <f>'[1]590uA'!B7</f>
        <v>7.468571590336658E-14</v>
      </c>
      <c r="Q17" s="68">
        <f>'[1]590uA'!C7</f>
        <v>-3.0788669249999991E-11</v>
      </c>
      <c r="R17" s="68">
        <f>'[1]590uA'!D7</f>
        <v>2.2705462480565731E-13</v>
      </c>
    </row>
    <row r="18" spans="1:20" ht="14" customHeight="1" x14ac:dyDescent="0.2">
      <c r="A18" s="9" t="s">
        <v>63</v>
      </c>
      <c r="B18" s="11" t="s">
        <v>80</v>
      </c>
      <c r="C18" s="4"/>
      <c r="D18" s="6"/>
      <c r="E18" s="55"/>
      <c r="F18" s="13">
        <v>3228.4</v>
      </c>
      <c r="G18" s="14">
        <v>580</v>
      </c>
      <c r="H18" s="15"/>
      <c r="I18" s="16"/>
      <c r="J18" s="17"/>
      <c r="K18" s="18">
        <v>23</v>
      </c>
      <c r="L18" s="12">
        <f t="shared" si="0"/>
        <v>4.7958315233127191</v>
      </c>
      <c r="M18" s="14">
        <v>15507</v>
      </c>
      <c r="N18" s="23">
        <f t="shared" si="1"/>
        <v>124.52710548310355</v>
      </c>
      <c r="O18" s="67">
        <f>'[1]580uA'!A7</f>
        <v>4.187086230000001E-12</v>
      </c>
      <c r="P18" s="68">
        <f>'[1]580uA'!B7</f>
        <v>7.3479374720900783E-14</v>
      </c>
      <c r="Q18" s="68">
        <f>'[1]580uA'!C7</f>
        <v>-2.0876313750000003E-11</v>
      </c>
      <c r="R18" s="68">
        <f>'[1]580uA'!D7</f>
        <v>1.8599521045992656E-13</v>
      </c>
    </row>
    <row r="19" spans="1:20" ht="15" customHeight="1" x14ac:dyDescent="0.2">
      <c r="A19" s="9" t="s">
        <v>64</v>
      </c>
      <c r="B19" s="11" t="s">
        <v>80</v>
      </c>
      <c r="C19" s="4"/>
      <c r="D19" s="6"/>
      <c r="E19" s="55"/>
      <c r="F19" s="13">
        <v>3172.8</v>
      </c>
      <c r="G19" s="14">
        <v>570</v>
      </c>
      <c r="H19" s="15"/>
      <c r="I19" s="16"/>
      <c r="J19" s="17"/>
      <c r="K19" s="18">
        <v>17</v>
      </c>
      <c r="L19" s="12">
        <f t="shared" si="0"/>
        <v>4.1231056256176606</v>
      </c>
      <c r="M19" s="14">
        <v>4000</v>
      </c>
      <c r="N19" s="23">
        <f t="shared" si="1"/>
        <v>63.245553203367585</v>
      </c>
      <c r="O19" s="67">
        <f>'[1]570uA'!A7</f>
        <v>4.2894044600000013E-12</v>
      </c>
      <c r="P19" s="68">
        <f>'[1]570uA'!B7</f>
        <v>5.7410236297745754E-14</v>
      </c>
      <c r="Q19" s="68">
        <f>'[1]570uA'!C7</f>
        <v>-1.4163106454999999E-11</v>
      </c>
      <c r="R19" s="68">
        <f>'[1]570uA'!D7</f>
        <v>1.2337018847642549E-13</v>
      </c>
    </row>
    <row r="20" spans="1:20" x14ac:dyDescent="0.2">
      <c r="A20" s="9" t="s">
        <v>65</v>
      </c>
      <c r="B20" s="11" t="s">
        <v>80</v>
      </c>
      <c r="C20" s="4"/>
      <c r="D20" s="6"/>
      <c r="E20" s="55"/>
      <c r="F20" s="13">
        <v>3117.2</v>
      </c>
      <c r="G20" s="14">
        <v>560</v>
      </c>
      <c r="H20" s="15"/>
      <c r="I20" s="16"/>
      <c r="J20" s="17"/>
      <c r="K20" s="18">
        <v>9</v>
      </c>
      <c r="L20" s="12">
        <f t="shared" si="0"/>
        <v>3</v>
      </c>
      <c r="M20" s="14">
        <v>266</v>
      </c>
      <c r="N20" s="23">
        <f t="shared" si="1"/>
        <v>16.30950643030009</v>
      </c>
      <c r="O20" s="67">
        <f>'[1]560uA'!A7</f>
        <v>3.9688074849999965E-12</v>
      </c>
      <c r="P20" s="68">
        <f>'[1]560uA'!B7</f>
        <v>6.8833841345359623E-14</v>
      </c>
      <c r="Q20" s="68">
        <f>'[1]560uA'!C7</f>
        <v>-9.2427398800000105E-12</v>
      </c>
      <c r="R20" s="68">
        <f>'[1]560uA'!D7</f>
        <v>1.0225465153792049E-13</v>
      </c>
    </row>
    <row r="21" spans="1:20" x14ac:dyDescent="0.2">
      <c r="A21" s="9" t="s">
        <v>66</v>
      </c>
      <c r="B21" s="11" t="s">
        <v>80</v>
      </c>
      <c r="C21" s="4"/>
      <c r="D21" s="6"/>
      <c r="E21" s="56"/>
      <c r="F21" s="13">
        <v>3061.5</v>
      </c>
      <c r="G21" s="14">
        <v>550</v>
      </c>
      <c r="H21" s="15"/>
      <c r="I21" s="16"/>
      <c r="J21" s="17"/>
      <c r="K21" s="18">
        <v>8</v>
      </c>
      <c r="L21" s="12">
        <f t="shared" si="0"/>
        <v>2.8284271247461903</v>
      </c>
      <c r="M21" s="14">
        <v>191</v>
      </c>
      <c r="N21" s="23">
        <f t="shared" si="1"/>
        <v>13.820274961085254</v>
      </c>
      <c r="O21" s="67">
        <f>'[1]550uA'!A7</f>
        <v>3.9699443749999972E-12</v>
      </c>
      <c r="P21" s="68">
        <f>'[1]550uA'!B7</f>
        <v>5.6501682002688948E-14</v>
      </c>
      <c r="Q21" s="68">
        <f>'[1]550uA'!C7</f>
        <v>-5.163656244999999E-12</v>
      </c>
      <c r="R21" s="68">
        <f>'[1]550uA'!D7</f>
        <v>8.6282093899804304E-14</v>
      </c>
      <c r="T21" s="2"/>
    </row>
    <row r="22" spans="1:20" x14ac:dyDescent="0.2">
      <c r="A22" s="9" t="s">
        <v>67</v>
      </c>
      <c r="B22" s="11" t="s">
        <v>80</v>
      </c>
      <c r="C22" s="4"/>
      <c r="D22" s="6"/>
    </row>
    <row r="23" spans="1:20" x14ac:dyDescent="0.2">
      <c r="A23" s="9" t="s">
        <v>68</v>
      </c>
      <c r="B23" s="11" t="s">
        <v>80</v>
      </c>
      <c r="C23" s="4"/>
      <c r="D23" s="6"/>
      <c r="E23" s="9"/>
      <c r="F23" s="22"/>
      <c r="G23" s="8" t="s">
        <v>74</v>
      </c>
      <c r="H23" s="8" t="s">
        <v>75</v>
      </c>
      <c r="I23" s="8" t="s">
        <v>85</v>
      </c>
      <c r="J23" s="50"/>
      <c r="K23" s="51"/>
      <c r="L23" s="51"/>
      <c r="M23" s="52"/>
    </row>
    <row r="24" spans="1:20" x14ac:dyDescent="0.2">
      <c r="A24" s="9" t="s">
        <v>69</v>
      </c>
      <c r="B24" s="11" t="s">
        <v>80</v>
      </c>
      <c r="C24" s="5"/>
      <c r="D24" s="6"/>
      <c r="E24" s="19" t="s">
        <v>40</v>
      </c>
      <c r="F24" s="11" t="s">
        <v>80</v>
      </c>
      <c r="G24" s="8">
        <v>196</v>
      </c>
      <c r="H24" s="8">
        <v>322</v>
      </c>
      <c r="I24" s="8">
        <v>346</v>
      </c>
      <c r="J24" s="46" t="s">
        <v>41</v>
      </c>
      <c r="K24" s="46"/>
      <c r="L24" s="47">
        <v>1.602E-19</v>
      </c>
      <c r="M24" s="47"/>
    </row>
    <row r="25" spans="1:20" x14ac:dyDescent="0.2">
      <c r="A25" s="9" t="s">
        <v>70</v>
      </c>
      <c r="B25" s="11" t="s">
        <v>80</v>
      </c>
      <c r="C25" s="5"/>
      <c r="D25" s="6"/>
      <c r="E25" s="19" t="s">
        <v>73</v>
      </c>
      <c r="F25" s="11" t="s">
        <v>80</v>
      </c>
      <c r="G25" s="8">
        <v>1.8</v>
      </c>
      <c r="H25" s="8">
        <v>2.8</v>
      </c>
      <c r="I25" s="8">
        <v>2.9</v>
      </c>
      <c r="J25" s="50"/>
      <c r="K25" s="51"/>
      <c r="L25" s="51"/>
      <c r="M25" s="52"/>
    </row>
    <row r="26" spans="1:20" x14ac:dyDescent="0.2">
      <c r="A26" s="40" t="s">
        <v>0</v>
      </c>
      <c r="B26" s="41"/>
      <c r="D26" s="5"/>
      <c r="E26" s="49" t="s">
        <v>89</v>
      </c>
      <c r="F26" s="49"/>
      <c r="G26" s="49"/>
      <c r="H26" s="49"/>
      <c r="I26" s="49"/>
      <c r="J26" s="49"/>
      <c r="K26" s="49"/>
      <c r="L26" s="49"/>
      <c r="M26" s="49"/>
    </row>
    <row r="27" spans="1:20" x14ac:dyDescent="0.2">
      <c r="A27" s="42"/>
      <c r="B27" s="43"/>
      <c r="E27" s="49"/>
      <c r="F27" s="49"/>
      <c r="G27" s="49"/>
      <c r="H27" s="49"/>
      <c r="I27" s="49"/>
      <c r="J27" s="49"/>
      <c r="K27" s="49"/>
      <c r="L27" s="49"/>
      <c r="M27" s="49"/>
    </row>
    <row r="28" spans="1:20" x14ac:dyDescent="0.2">
      <c r="A28" s="9" t="s">
        <v>56</v>
      </c>
      <c r="B28" s="11" t="s">
        <v>80</v>
      </c>
      <c r="E28" s="29" t="s">
        <v>4</v>
      </c>
      <c r="F28" s="29" t="s">
        <v>61</v>
      </c>
      <c r="G28" s="29" t="s">
        <v>44</v>
      </c>
      <c r="H28" s="29" t="s">
        <v>37</v>
      </c>
      <c r="I28" s="29" t="s">
        <v>39</v>
      </c>
      <c r="J28" s="29" t="s">
        <v>36</v>
      </c>
      <c r="K28" s="29" t="s">
        <v>42</v>
      </c>
      <c r="L28" s="29" t="s">
        <v>43</v>
      </c>
      <c r="M28" s="29" t="s">
        <v>51</v>
      </c>
    </row>
    <row r="29" spans="1:20" x14ac:dyDescent="0.2">
      <c r="A29" s="9" t="s">
        <v>25</v>
      </c>
      <c r="B29" s="11" t="s">
        <v>80</v>
      </c>
      <c r="E29" s="29" t="s">
        <v>6</v>
      </c>
      <c r="F29" s="29" t="s">
        <v>5</v>
      </c>
      <c r="G29" s="29" t="s">
        <v>5</v>
      </c>
      <c r="H29" s="29" t="s">
        <v>38</v>
      </c>
      <c r="I29" s="29" t="s">
        <v>38</v>
      </c>
      <c r="J29" s="29" t="s">
        <v>84</v>
      </c>
      <c r="K29" s="29" t="s">
        <v>84</v>
      </c>
      <c r="L29" s="29" t="s">
        <v>50</v>
      </c>
      <c r="M29" s="29" t="s">
        <v>50</v>
      </c>
    </row>
    <row r="30" spans="1:20" x14ac:dyDescent="0.2">
      <c r="A30" s="9" t="s">
        <v>26</v>
      </c>
      <c r="B30" s="11" t="s">
        <v>80</v>
      </c>
      <c r="E30" s="29">
        <f t="shared" ref="E30:E45" si="2">G6*(AVERAGE($J$6:$J$21)+273.15)/(AVERAGE($I$6:$I$21))*($I$48/$I$49)</f>
        <v>692.80786161654157</v>
      </c>
      <c r="F30" s="29">
        <f t="shared" ref="F30:F45" si="3">F6*(AVERAGE($J$6:$J$21)+273.15)/(AVERAGE($I$6:$I$21))*($I$48/$I$49)</f>
        <v>3852.0117105879704</v>
      </c>
      <c r="G30" s="29" t="e">
        <f>E30*'Data Summary'!$B$18*(AVERAGE($J$6:$J$21)+273.15)/(AVERAGE($I$6:$I$21))*($I$48/$I$49)</f>
        <v>#VALUE!</v>
      </c>
      <c r="H30" s="31" t="e">
        <f>(M6-K6)/$B$42</f>
        <v>#VALUE!</v>
      </c>
      <c r="I30" s="32" t="e">
        <f>(1/$B$42)*SQRT(N6^2+L6^2)</f>
        <v>#VALUE!</v>
      </c>
      <c r="J30" s="33">
        <f>Q6-O6</f>
        <v>-1.4943952806349999E-9</v>
      </c>
      <c r="K30" s="33">
        <f>SQRT(P6^2+R6^2)</f>
        <v>1.0095159877062838E-11</v>
      </c>
      <c r="L30" s="32" t="e">
        <f>ABS(J30)/($H$30*$F$24*$L$24)</f>
        <v>#VALUE!</v>
      </c>
      <c r="M30" s="33" t="e">
        <f>SQRT( ( 1 / ($H$30*$F$24*$L$24 ) )^2 * (K30^2+J30^2*( ($I$30/$H$30)^2+($F$25/$F$24)^2)))</f>
        <v>#VALUE!</v>
      </c>
    </row>
    <row r="31" spans="1:20" x14ac:dyDescent="0.2">
      <c r="A31" s="9" t="s">
        <v>27</v>
      </c>
      <c r="B31" s="11" t="s">
        <v>80</v>
      </c>
      <c r="E31" s="29">
        <f t="shared" si="2"/>
        <v>682.91060645059088</v>
      </c>
      <c r="F31" s="29">
        <f t="shared" si="3"/>
        <v>3797.9726973818806</v>
      </c>
      <c r="G31" s="29" t="e">
        <f>E31*'Data Summary'!$B$18*(AVERAGE($J$6:$J$21)+273.15)/(AVERAGE($I$6:$I$21))*($I$48/$I$49)</f>
        <v>#VALUE!</v>
      </c>
      <c r="H31" s="31" t="e">
        <f>(M7-K7)/$B$42</f>
        <v>#VALUE!</v>
      </c>
      <c r="I31" s="32" t="e">
        <f t="shared" ref="I31:I45" si="4">(1/$B$42)*SQRT(N7^2+L7^2)</f>
        <v>#VALUE!</v>
      </c>
      <c r="J31" s="33">
        <f t="shared" ref="J31:J45" si="5">Q7-O7</f>
        <v>-1.0647988646294999E-9</v>
      </c>
      <c r="K31" s="33">
        <f t="shared" ref="K31:K45" si="6">SQRT(P7^2+R7^2)</f>
        <v>6.5759421611461771E-12</v>
      </c>
      <c r="L31" s="32" t="e">
        <f>ABS(J31)/($H$30*$F$24*$L$24)</f>
        <v>#VALUE!</v>
      </c>
      <c r="M31" s="33" t="e">
        <f t="shared" ref="M31:M45" si="7">SQRT( ( 1 / ($H$30*$F$24*$L$24 ) )^2 * (K31^2+J31^2*( ($I$30/$H$30)^2+($F$25/$F$24)^2)))</f>
        <v>#VALUE!</v>
      </c>
    </row>
    <row r="32" spans="1:20" x14ac:dyDescent="0.2">
      <c r="A32" s="40" t="s">
        <v>52</v>
      </c>
      <c r="B32" s="41"/>
      <c r="E32" s="29">
        <f t="shared" si="2"/>
        <v>673.01335128464029</v>
      </c>
      <c r="F32" s="29">
        <f t="shared" si="3"/>
        <v>3742.9439586591957</v>
      </c>
      <c r="G32" s="29" t="e">
        <f>E32*'Data Summary'!$B$18*(AVERAGE($J$6:$J$21)+273.15)/(AVERAGE($I$6:$I$21))*($I$48/$I$49)</f>
        <v>#VALUE!</v>
      </c>
      <c r="H32" s="31" t="e">
        <f t="shared" ref="H32:H45" si="8">(M8-K8)/$B$42</f>
        <v>#VALUE!</v>
      </c>
      <c r="I32" s="32" t="e">
        <f t="shared" si="4"/>
        <v>#VALUE!</v>
      </c>
      <c r="J32" s="33">
        <f t="shared" si="5"/>
        <v>-7.5117554987899952E-10</v>
      </c>
      <c r="K32" s="33">
        <f t="shared" si="6"/>
        <v>4.6140109778149508E-12</v>
      </c>
      <c r="L32" s="32" t="e">
        <f t="shared" ref="L32:L45" si="9">ABS(J32)/($H$30*$F$24*$L$24)</f>
        <v>#VALUE!</v>
      </c>
      <c r="M32" s="33" t="e">
        <f t="shared" si="7"/>
        <v>#VALUE!</v>
      </c>
    </row>
    <row r="33" spans="1:14" x14ac:dyDescent="0.2">
      <c r="A33" s="42"/>
      <c r="B33" s="43"/>
      <c r="E33" s="29">
        <f t="shared" si="2"/>
        <v>663.11609611868971</v>
      </c>
      <c r="F33" s="29">
        <f t="shared" si="3"/>
        <v>3688.1131650398283</v>
      </c>
      <c r="G33" s="29" t="e">
        <f>E33*'Data Summary'!$B$18*(AVERAGE($J$6:$J$21)+273.15)/(AVERAGE($I$6:$I$21))*($I$48/$I$49)</f>
        <v>#VALUE!</v>
      </c>
      <c r="H33" s="31" t="e">
        <f t="shared" si="8"/>
        <v>#VALUE!</v>
      </c>
      <c r="I33" s="32" t="e">
        <f t="shared" si="4"/>
        <v>#VALUE!</v>
      </c>
      <c r="J33" s="33">
        <f t="shared" si="5"/>
        <v>-5.2552877386949998E-10</v>
      </c>
      <c r="K33" s="33">
        <f t="shared" si="6"/>
        <v>3.5755984091002381E-12</v>
      </c>
      <c r="L33" s="32" t="e">
        <f t="shared" si="9"/>
        <v>#VALUE!</v>
      </c>
      <c r="M33" s="33" t="e">
        <f t="shared" si="7"/>
        <v>#VALUE!</v>
      </c>
    </row>
    <row r="34" spans="1:14" x14ac:dyDescent="0.2">
      <c r="A34" s="9" t="s">
        <v>56</v>
      </c>
      <c r="B34" s="11" t="s">
        <v>80</v>
      </c>
      <c r="E34" s="29">
        <f t="shared" si="2"/>
        <v>653.21884095273913</v>
      </c>
      <c r="F34" s="29">
        <f t="shared" si="3"/>
        <v>3633.0844263171439</v>
      </c>
      <c r="G34" s="29" t="e">
        <f>E34*'Data Summary'!$B$18*(AVERAGE($J$6:$J$21)+273.15)/(AVERAGE($I$6:$I$21))*($I$48/$I$49)</f>
        <v>#VALUE!</v>
      </c>
      <c r="H34" s="31" t="e">
        <f t="shared" si="8"/>
        <v>#VALUE!</v>
      </c>
      <c r="I34" s="32" t="e">
        <f t="shared" si="4"/>
        <v>#VALUE!</v>
      </c>
      <c r="J34" s="33">
        <f t="shared" si="5"/>
        <v>-3.7062477224000004E-10</v>
      </c>
      <c r="K34" s="33">
        <f t="shared" si="6"/>
        <v>2.6293183677007913E-12</v>
      </c>
      <c r="L34" s="32" t="e">
        <f t="shared" si="9"/>
        <v>#VALUE!</v>
      </c>
      <c r="M34" s="33" t="e">
        <f t="shared" si="7"/>
        <v>#VALUE!</v>
      </c>
    </row>
    <row r="35" spans="1:14" x14ac:dyDescent="0.2">
      <c r="A35" s="9" t="s">
        <v>20</v>
      </c>
      <c r="B35" s="11" t="s">
        <v>80</v>
      </c>
      <c r="E35" s="29">
        <f t="shared" si="2"/>
        <v>643.32158578678855</v>
      </c>
      <c r="F35" s="29">
        <f t="shared" si="3"/>
        <v>3578.8474680077343</v>
      </c>
      <c r="G35" s="29" t="e">
        <f>E35*'Data Summary'!$B$18*(AVERAGE($J$6:$J$21)+273.15)/(AVERAGE($I$6:$I$21))*($I$48/$I$49)</f>
        <v>#VALUE!</v>
      </c>
      <c r="H35" s="31" t="e">
        <f t="shared" si="8"/>
        <v>#VALUE!</v>
      </c>
      <c r="I35" s="32" t="e">
        <f t="shared" si="4"/>
        <v>#VALUE!</v>
      </c>
      <c r="J35" s="33">
        <f t="shared" si="5"/>
        <v>-2.6406155819000002E-10</v>
      </c>
      <c r="K35" s="33">
        <f t="shared" si="6"/>
        <v>1.6859181854039691E-12</v>
      </c>
      <c r="L35" s="32" t="e">
        <f t="shared" si="9"/>
        <v>#VALUE!</v>
      </c>
      <c r="M35" s="33" t="e">
        <f t="shared" si="7"/>
        <v>#VALUE!</v>
      </c>
      <c r="N35" s="3"/>
    </row>
    <row r="36" spans="1:14" x14ac:dyDescent="0.2">
      <c r="A36" s="9" t="s">
        <v>21</v>
      </c>
      <c r="B36" s="11" t="s">
        <v>80</v>
      </c>
      <c r="E36" s="29">
        <f t="shared" si="2"/>
        <v>633.42433062083796</v>
      </c>
      <c r="F36" s="29">
        <f t="shared" si="3"/>
        <v>3523.8187292850489</v>
      </c>
      <c r="G36" s="29" t="e">
        <f>E36*'Data Summary'!$B$18*(AVERAGE($J$6:$J$21)+273.15)/(AVERAGE($I$6:$I$21))*($I$48/$I$49)</f>
        <v>#VALUE!</v>
      </c>
      <c r="H36" s="31" t="e">
        <f t="shared" si="8"/>
        <v>#VALUE!</v>
      </c>
      <c r="I36" s="32" t="e">
        <f t="shared" si="4"/>
        <v>#VALUE!</v>
      </c>
      <c r="J36" s="33">
        <f t="shared" si="5"/>
        <v>-1.8885316351349999E-10</v>
      </c>
      <c r="K36" s="33">
        <f t="shared" si="6"/>
        <v>1.0939495369379352E-12</v>
      </c>
      <c r="L36" s="32" t="e">
        <f t="shared" si="9"/>
        <v>#VALUE!</v>
      </c>
      <c r="M36" s="33" t="e">
        <f t="shared" si="7"/>
        <v>#VALUE!</v>
      </c>
      <c r="N36" s="3"/>
    </row>
    <row r="37" spans="1:14" x14ac:dyDescent="0.2">
      <c r="A37" s="9" t="s">
        <v>22</v>
      </c>
      <c r="B37" s="11" t="s">
        <v>80</v>
      </c>
      <c r="E37" s="29">
        <f t="shared" si="2"/>
        <v>623.52707545488738</v>
      </c>
      <c r="F37" s="29">
        <f t="shared" si="3"/>
        <v>3468.3941003557256</v>
      </c>
      <c r="G37" s="29" t="e">
        <f>E37*'Data Summary'!$B$18*(AVERAGE($J$6:$J$21)+273.15)/(AVERAGE($I$6:$I$21))*($I$48/$I$49)</f>
        <v>#VALUE!</v>
      </c>
      <c r="H37" s="31" t="e">
        <f t="shared" si="8"/>
        <v>#VALUE!</v>
      </c>
      <c r="I37" s="32" t="e">
        <f t="shared" si="4"/>
        <v>#VALUE!</v>
      </c>
      <c r="J37" s="33">
        <f t="shared" si="5"/>
        <v>-1.3354338333150003E-10</v>
      </c>
      <c r="K37" s="33">
        <f t="shared" si="6"/>
        <v>8.2469137472103867E-13</v>
      </c>
      <c r="L37" s="32" t="e">
        <f t="shared" si="9"/>
        <v>#VALUE!</v>
      </c>
      <c r="M37" s="33" t="e">
        <f t="shared" si="7"/>
        <v>#VALUE!</v>
      </c>
    </row>
    <row r="38" spans="1:14" x14ac:dyDescent="0.2">
      <c r="A38" s="40" t="s">
        <v>11</v>
      </c>
      <c r="B38" s="41"/>
      <c r="E38" s="29">
        <f t="shared" si="2"/>
        <v>613.62982028893668</v>
      </c>
      <c r="F38" s="29">
        <f t="shared" si="3"/>
        <v>3414.1571420463165</v>
      </c>
      <c r="G38" s="29" t="e">
        <f>E38*'Data Summary'!$B$18*(AVERAGE($J$6:$J$21)+273.15)/(AVERAGE($I$6:$I$21))*($I$48/$I$49)</f>
        <v>#VALUE!</v>
      </c>
      <c r="H38" s="31" t="e">
        <f t="shared" si="8"/>
        <v>#VALUE!</v>
      </c>
      <c r="I38" s="32" t="e">
        <f t="shared" si="4"/>
        <v>#VALUE!</v>
      </c>
      <c r="J38" s="33">
        <f t="shared" si="5"/>
        <v>-9.4987625435000046E-11</v>
      </c>
      <c r="K38" s="33">
        <f t="shared" si="6"/>
        <v>6.4827754075333874E-13</v>
      </c>
      <c r="L38" s="32" t="e">
        <f t="shared" si="9"/>
        <v>#VALUE!</v>
      </c>
      <c r="M38" s="33" t="e">
        <f t="shared" si="7"/>
        <v>#VALUE!</v>
      </c>
    </row>
    <row r="39" spans="1:14" x14ac:dyDescent="0.2">
      <c r="A39" s="44"/>
      <c r="B39" s="45"/>
      <c r="E39" s="29">
        <f t="shared" si="2"/>
        <v>603.73256512298622</v>
      </c>
      <c r="F39" s="29">
        <f t="shared" si="3"/>
        <v>3359.3263484269496</v>
      </c>
      <c r="G39" s="29" t="e">
        <f>E39*'Data Summary'!$B$18*(AVERAGE($J$6:$J$21)+273.15)/(AVERAGE($I$6:$I$21))*($I$48/$I$49)</f>
        <v>#VALUE!</v>
      </c>
      <c r="H39" s="31" t="e">
        <f t="shared" si="8"/>
        <v>#VALUE!</v>
      </c>
      <c r="I39" s="32" t="e">
        <f t="shared" si="4"/>
        <v>#VALUE!</v>
      </c>
      <c r="J39" s="33">
        <f t="shared" si="5"/>
        <v>-6.7765313404999949E-11</v>
      </c>
      <c r="K39" s="33">
        <f t="shared" si="6"/>
        <v>4.5198075889730193E-13</v>
      </c>
      <c r="L39" s="32" t="e">
        <f t="shared" si="9"/>
        <v>#VALUE!</v>
      </c>
      <c r="M39" s="33" t="e">
        <f t="shared" si="7"/>
        <v>#VALUE!</v>
      </c>
      <c r="N39" s="3"/>
    </row>
    <row r="40" spans="1:14" x14ac:dyDescent="0.2">
      <c r="A40" s="42"/>
      <c r="B40" s="43"/>
      <c r="E40" s="29">
        <f t="shared" si="2"/>
        <v>593.83530995703552</v>
      </c>
      <c r="F40" s="29">
        <f t="shared" si="3"/>
        <v>3304.0996646009457</v>
      </c>
      <c r="G40" s="29" t="e">
        <f>E40*'Data Summary'!$B$18*(AVERAGE($J$6:$J$21)+273.15)/(AVERAGE($I$6:$I$21))*($I$48/$I$49)</f>
        <v>#VALUE!</v>
      </c>
      <c r="H40" s="31" t="e">
        <f t="shared" si="8"/>
        <v>#VALUE!</v>
      </c>
      <c r="I40" s="32" t="e">
        <f t="shared" si="4"/>
        <v>#VALUE!</v>
      </c>
      <c r="J40" s="33">
        <f t="shared" si="5"/>
        <v>-4.8689798753500012E-11</v>
      </c>
      <c r="K40" s="33">
        <f t="shared" si="6"/>
        <v>3.3710913373681872E-13</v>
      </c>
      <c r="L40" s="32" t="e">
        <f t="shared" si="9"/>
        <v>#VALUE!</v>
      </c>
      <c r="M40" s="33" t="e">
        <f t="shared" si="7"/>
        <v>#VALUE!</v>
      </c>
      <c r="N40" s="3"/>
    </row>
    <row r="41" spans="1:14" x14ac:dyDescent="0.2">
      <c r="A41" s="9" t="s">
        <v>56</v>
      </c>
      <c r="B41" s="11" t="s">
        <v>80</v>
      </c>
      <c r="E41" s="29">
        <f t="shared" si="2"/>
        <v>583.93805479108505</v>
      </c>
      <c r="F41" s="29">
        <f t="shared" si="3"/>
        <v>3249.2688709815798</v>
      </c>
      <c r="G41" s="29" t="e">
        <f>E41*'Data Summary'!$B$18*(AVERAGE($J$6:$J$21)+273.15)/(AVERAGE($I$6:$I$21))*($I$48/$I$49)</f>
        <v>#VALUE!</v>
      </c>
      <c r="H41" s="31" t="e">
        <f t="shared" si="8"/>
        <v>#VALUE!</v>
      </c>
      <c r="I41" s="32" t="e">
        <f t="shared" si="4"/>
        <v>#VALUE!</v>
      </c>
      <c r="J41" s="33">
        <f t="shared" si="5"/>
        <v>-3.5350922084999996E-11</v>
      </c>
      <c r="K41" s="33">
        <f t="shared" si="6"/>
        <v>2.3902250690183176E-13</v>
      </c>
      <c r="L41" s="32" t="e">
        <f t="shared" si="9"/>
        <v>#VALUE!</v>
      </c>
      <c r="M41" s="33" t="e">
        <f t="shared" si="7"/>
        <v>#VALUE!</v>
      </c>
      <c r="N41" s="3"/>
    </row>
    <row r="42" spans="1:14" x14ac:dyDescent="0.2">
      <c r="A42" s="9" t="s">
        <v>24</v>
      </c>
      <c r="B42" s="11" t="s">
        <v>80</v>
      </c>
      <c r="E42" s="29">
        <f t="shared" si="2"/>
        <v>574.04079962513435</v>
      </c>
      <c r="F42" s="29">
        <f t="shared" si="3"/>
        <v>3195.2298577754896</v>
      </c>
      <c r="G42" s="29" t="e">
        <f>E42*'Data Summary'!$B$18*(AVERAGE($J$6:$J$21)+273.15)/(AVERAGE($I$6:$I$21))*($I$48/$I$49)</f>
        <v>#VALUE!</v>
      </c>
      <c r="H42" s="31" t="e">
        <f t="shared" si="8"/>
        <v>#VALUE!</v>
      </c>
      <c r="I42" s="32" t="e">
        <f t="shared" si="4"/>
        <v>#VALUE!</v>
      </c>
      <c r="J42" s="33">
        <f t="shared" si="5"/>
        <v>-2.5063399980000004E-11</v>
      </c>
      <c r="K42" s="33">
        <f t="shared" si="6"/>
        <v>1.9998359138541074E-13</v>
      </c>
      <c r="L42" s="32" t="e">
        <f t="shared" si="9"/>
        <v>#VALUE!</v>
      </c>
      <c r="M42" s="33" t="e">
        <f t="shared" si="7"/>
        <v>#VALUE!</v>
      </c>
      <c r="N42" s="3"/>
    </row>
    <row r="43" spans="1:14" x14ac:dyDescent="0.2">
      <c r="A43" s="40" t="s">
        <v>12</v>
      </c>
      <c r="B43" s="41"/>
      <c r="E43" s="29">
        <f t="shared" si="2"/>
        <v>564.14354445918377</v>
      </c>
      <c r="F43" s="29">
        <f t="shared" si="3"/>
        <v>3140.2011190528042</v>
      </c>
      <c r="G43" s="29" t="e">
        <f>E43*'Data Summary'!$B$18*(AVERAGE($J$6:$J$21)+273.15)/(AVERAGE($I$6:$I$21))*($I$48/$I$49)</f>
        <v>#VALUE!</v>
      </c>
      <c r="H43" s="31" t="e">
        <f t="shared" si="8"/>
        <v>#VALUE!</v>
      </c>
      <c r="I43" s="32" t="e">
        <f t="shared" si="4"/>
        <v>#VALUE!</v>
      </c>
      <c r="J43" s="33">
        <f t="shared" si="5"/>
        <v>-1.8452510915E-11</v>
      </c>
      <c r="K43" s="33">
        <f t="shared" si="6"/>
        <v>1.3607401896200372E-13</v>
      </c>
      <c r="L43" s="32" t="e">
        <f t="shared" si="9"/>
        <v>#VALUE!</v>
      </c>
      <c r="M43" s="33" t="e">
        <f t="shared" si="7"/>
        <v>#VALUE!</v>
      </c>
      <c r="N43" s="3"/>
    </row>
    <row r="44" spans="1:14" x14ac:dyDescent="0.2">
      <c r="A44" s="42"/>
      <c r="B44" s="43"/>
      <c r="E44" s="29">
        <f t="shared" si="2"/>
        <v>554.24628929323319</v>
      </c>
      <c r="F44" s="29">
        <f t="shared" si="3"/>
        <v>3085.1723803301184</v>
      </c>
      <c r="G44" s="29" t="e">
        <f>E44*'Data Summary'!$B$18*(AVERAGE($J$6:$J$21)+273.15)/(AVERAGE($I$6:$I$21))*($I$48/$I$49)</f>
        <v>#VALUE!</v>
      </c>
      <c r="H44" s="31" t="e">
        <f t="shared" si="8"/>
        <v>#VALUE!</v>
      </c>
      <c r="I44" s="32" t="e">
        <f t="shared" si="4"/>
        <v>#VALUE!</v>
      </c>
      <c r="J44" s="33">
        <f t="shared" si="5"/>
        <v>-1.3211547365000008E-11</v>
      </c>
      <c r="K44" s="33">
        <f t="shared" si="6"/>
        <v>1.2326439662570732E-13</v>
      </c>
      <c r="L44" s="32" t="e">
        <f t="shared" si="9"/>
        <v>#VALUE!</v>
      </c>
      <c r="M44" s="33" t="e">
        <f t="shared" si="7"/>
        <v>#VALUE!</v>
      </c>
      <c r="N44" s="3"/>
    </row>
    <row r="45" spans="1:14" x14ac:dyDescent="0.2">
      <c r="A45" s="9" t="s">
        <v>13</v>
      </c>
      <c r="B45" s="11" t="s">
        <v>80</v>
      </c>
      <c r="E45" s="29">
        <f t="shared" si="2"/>
        <v>544.34903412728261</v>
      </c>
      <c r="F45" s="29">
        <f t="shared" si="3"/>
        <v>3030.0446690557737</v>
      </c>
      <c r="G45" s="29" t="e">
        <f>E45*'Data Summary'!$B$18*(AVERAGE($J$6:$J$21)+273.15)/(AVERAGE($I$6:$I$21))*($I$48/$I$49)</f>
        <v>#VALUE!</v>
      </c>
      <c r="H45" s="31" t="e">
        <f t="shared" si="8"/>
        <v>#VALUE!</v>
      </c>
      <c r="I45" s="32" t="e">
        <f t="shared" si="4"/>
        <v>#VALUE!</v>
      </c>
      <c r="J45" s="33">
        <f t="shared" si="5"/>
        <v>-9.1336006199999954E-12</v>
      </c>
      <c r="K45" s="33">
        <f t="shared" si="6"/>
        <v>1.0313602569843203E-13</v>
      </c>
      <c r="L45" s="32" t="e">
        <f t="shared" si="9"/>
        <v>#VALUE!</v>
      </c>
      <c r="M45" s="33" t="e">
        <f t="shared" si="7"/>
        <v>#VALUE!</v>
      </c>
      <c r="N45" s="3"/>
    </row>
    <row r="46" spans="1:14" x14ac:dyDescent="0.2">
      <c r="A46" s="9" t="s">
        <v>30</v>
      </c>
      <c r="B46" s="11" t="s">
        <v>80</v>
      </c>
      <c r="N46" s="3"/>
    </row>
    <row r="47" spans="1:14" x14ac:dyDescent="0.2">
      <c r="A47" s="9" t="s">
        <v>31</v>
      </c>
      <c r="B47" s="11" t="s">
        <v>80</v>
      </c>
      <c r="E47" s="48" t="s">
        <v>76</v>
      </c>
      <c r="F47" s="48"/>
      <c r="H47" s="53" t="s">
        <v>86</v>
      </c>
      <c r="I47" s="53"/>
      <c r="L47" s="8" t="s">
        <v>92</v>
      </c>
      <c r="N47" s="3"/>
    </row>
    <row r="48" spans="1:14" x14ac:dyDescent="0.2">
      <c r="A48" s="9" t="s">
        <v>46</v>
      </c>
      <c r="B48" s="11" t="s">
        <v>80</v>
      </c>
      <c r="E48" s="8" t="s">
        <v>82</v>
      </c>
      <c r="F48" s="30">
        <f>AVERAGE(J6:J21)+273.15</f>
        <v>295.45</v>
      </c>
      <c r="H48" s="34" t="s">
        <v>87</v>
      </c>
      <c r="I48" s="34">
        <v>964.4</v>
      </c>
      <c r="L48" s="35" t="e">
        <f>CONCATENATE(E30,",",L30,",",M30)</f>
        <v>#VALUE!</v>
      </c>
      <c r="N48" s="3"/>
    </row>
    <row r="49" spans="1:14" x14ac:dyDescent="0.2">
      <c r="A49" s="9" t="s">
        <v>71</v>
      </c>
      <c r="B49" s="11" t="s">
        <v>80</v>
      </c>
      <c r="E49" s="8" t="s">
        <v>90</v>
      </c>
      <c r="F49" s="30">
        <f>_xlfn.STDEV.P(J6:J21)</f>
        <v>0</v>
      </c>
      <c r="H49" s="34" t="s">
        <v>88</v>
      </c>
      <c r="I49" s="34">
        <f>297.1</f>
        <v>297.10000000000002</v>
      </c>
      <c r="L49" s="35" t="e">
        <f t="shared" ref="L49:L63" si="10">CONCATENATE(E31,",",L31,",",M31)</f>
        <v>#VALUE!</v>
      </c>
      <c r="N49" s="3"/>
    </row>
    <row r="50" spans="1:14" x14ac:dyDescent="0.2">
      <c r="A50" s="9" t="s">
        <v>72</v>
      </c>
      <c r="B50" s="11" t="s">
        <v>80</v>
      </c>
      <c r="E50" s="8" t="s">
        <v>77</v>
      </c>
      <c r="F50" s="30">
        <f>AVERAGE(I6:I21)</f>
        <v>969</v>
      </c>
      <c r="L50" s="35" t="e">
        <f t="shared" si="10"/>
        <v>#VALUE!</v>
      </c>
    </row>
    <row r="51" spans="1:14" x14ac:dyDescent="0.2">
      <c r="A51"/>
      <c r="B51"/>
      <c r="E51" s="8" t="s">
        <v>91</v>
      </c>
      <c r="F51" s="30">
        <f>_xlfn.STDEV.P(I6:I21)</f>
        <v>0</v>
      </c>
      <c r="H51"/>
      <c r="I51"/>
      <c r="L51" s="35" t="e">
        <f t="shared" si="10"/>
        <v>#VALUE!</v>
      </c>
    </row>
    <row r="52" spans="1:14" x14ac:dyDescent="0.2">
      <c r="E52" s="8" t="s">
        <v>78</v>
      </c>
      <c r="F52" s="30" t="e">
        <f>EXP(INDEX(LINEST(LN(L30:L45),E30:E45),1,2))</f>
        <v>#VALUE!</v>
      </c>
      <c r="L52" s="35" t="e">
        <f t="shared" si="10"/>
        <v>#VALUE!</v>
      </c>
    </row>
    <row r="53" spans="1:14" x14ac:dyDescent="0.2">
      <c r="E53" s="8" t="s">
        <v>79</v>
      </c>
      <c r="F53" s="30" t="e">
        <f>INDEX(LINEST(LN(L30:L45),E30:E45),1)</f>
        <v>#VALUE!</v>
      </c>
      <c r="L53" s="35" t="e">
        <f t="shared" si="10"/>
        <v>#VALUE!</v>
      </c>
      <c r="N53" s="3"/>
    </row>
    <row r="54" spans="1:14" x14ac:dyDescent="0.2">
      <c r="L54" s="35" t="e">
        <f t="shared" si="10"/>
        <v>#VALUE!</v>
      </c>
      <c r="N54" s="3"/>
    </row>
    <row r="55" spans="1:14" x14ac:dyDescent="0.2">
      <c r="L55" s="35" t="e">
        <f t="shared" si="10"/>
        <v>#VALUE!</v>
      </c>
      <c r="N55" s="3"/>
    </row>
    <row r="56" spans="1:14" x14ac:dyDescent="0.2">
      <c r="L56" s="35" t="e">
        <f t="shared" si="10"/>
        <v>#VALUE!</v>
      </c>
      <c r="N56" s="3"/>
    </row>
    <row r="57" spans="1:14" x14ac:dyDescent="0.2">
      <c r="L57" s="35" t="e">
        <f t="shared" si="10"/>
        <v>#VALUE!</v>
      </c>
      <c r="N57" s="3"/>
    </row>
    <row r="58" spans="1:14" x14ac:dyDescent="0.2">
      <c r="L58" s="35" t="e">
        <f t="shared" si="10"/>
        <v>#VALUE!</v>
      </c>
      <c r="N58" s="3"/>
    </row>
    <row r="59" spans="1:14" x14ac:dyDescent="0.2">
      <c r="L59" s="35" t="e">
        <f t="shared" si="10"/>
        <v>#VALUE!</v>
      </c>
      <c r="N59" s="3"/>
    </row>
    <row r="60" spans="1:14" x14ac:dyDescent="0.2">
      <c r="L60" s="35" t="e">
        <f t="shared" si="10"/>
        <v>#VALUE!</v>
      </c>
    </row>
    <row r="61" spans="1:14" x14ac:dyDescent="0.2">
      <c r="L61" s="35" t="e">
        <f t="shared" si="10"/>
        <v>#VALUE!</v>
      </c>
    </row>
    <row r="62" spans="1:14" x14ac:dyDescent="0.2">
      <c r="L62" s="35" t="e">
        <f t="shared" si="10"/>
        <v>#VALUE!</v>
      </c>
    </row>
    <row r="63" spans="1:14" x14ac:dyDescent="0.2">
      <c r="L63" s="35" t="e">
        <f t="shared" si="10"/>
        <v>#VALUE!</v>
      </c>
    </row>
    <row r="64" spans="1:14" x14ac:dyDescent="0.2">
      <c r="L64"/>
    </row>
    <row r="65" spans="12:12" x14ac:dyDescent="0.2">
      <c r="L65"/>
    </row>
    <row r="66" spans="12:12" x14ac:dyDescent="0.2">
      <c r="L66"/>
    </row>
    <row r="67" spans="12:12" x14ac:dyDescent="0.2">
      <c r="L67"/>
    </row>
    <row r="68" spans="12:12" x14ac:dyDescent="0.2">
      <c r="L68"/>
    </row>
    <row r="69" spans="12:12" x14ac:dyDescent="0.2">
      <c r="L69"/>
    </row>
  </sheetData>
  <sheetProtection selectLockedCells="1"/>
  <mergeCells count="18">
    <mergeCell ref="E6:E21"/>
    <mergeCell ref="A1:R1"/>
    <mergeCell ref="F2:J2"/>
    <mergeCell ref="K2:N2"/>
    <mergeCell ref="O2:R2"/>
    <mergeCell ref="A3:B4"/>
    <mergeCell ref="A10:B11"/>
    <mergeCell ref="L24:M24"/>
    <mergeCell ref="E47:F47"/>
    <mergeCell ref="E26:M27"/>
    <mergeCell ref="J23:M23"/>
    <mergeCell ref="J25:M25"/>
    <mergeCell ref="H47:I47"/>
    <mergeCell ref="A26:B27"/>
    <mergeCell ref="A32:B33"/>
    <mergeCell ref="A38:B40"/>
    <mergeCell ref="A43:B44"/>
    <mergeCell ref="J24:K24"/>
  </mergeCells>
  <pageMargins left="0.7" right="0.7" top="0.75" bottom="0.75" header="0.3" footer="0.3"/>
  <pageSetup paperSize="9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82"/>
  <sheetViews>
    <sheetView workbookViewId="0">
      <selection activeCell="D20" sqref="D20"/>
    </sheetView>
  </sheetViews>
  <sheetFormatPr baseColWidth="10" defaultColWidth="8.83203125" defaultRowHeight="15" x14ac:dyDescent="0.2"/>
  <cols>
    <col min="1" max="1" width="8.83203125" style="24"/>
    <col min="2" max="2" width="8.5" style="24" customWidth="1"/>
    <col min="3" max="3" width="8.83203125" style="24"/>
    <col min="4" max="4" width="8.5" style="24" customWidth="1"/>
    <col min="5" max="16384" width="8.83203125" style="24"/>
  </cols>
  <sheetData>
    <row r="4" spans="1:4" x14ac:dyDescent="0.2">
      <c r="A4" s="65" t="s">
        <v>15</v>
      </c>
      <c r="B4" s="65"/>
      <c r="C4" s="65" t="s">
        <v>17</v>
      </c>
      <c r="D4" s="65"/>
    </row>
    <row r="5" spans="1:4" x14ac:dyDescent="0.2">
      <c r="A5" s="26" t="s">
        <v>34</v>
      </c>
      <c r="B5" s="26" t="s">
        <v>35</v>
      </c>
      <c r="C5" s="26" t="s">
        <v>34</v>
      </c>
      <c r="D5" s="26" t="s">
        <v>35</v>
      </c>
    </row>
    <row r="6" spans="1:4" x14ac:dyDescent="0.2">
      <c r="A6" s="26" t="s">
        <v>6</v>
      </c>
      <c r="B6" s="26" t="s">
        <v>6</v>
      </c>
      <c r="C6" s="26" t="s">
        <v>6</v>
      </c>
      <c r="D6" s="26" t="s">
        <v>6</v>
      </c>
    </row>
    <row r="7" spans="1:4" x14ac:dyDescent="0.2">
      <c r="A7" s="27" t="e">
        <f>AVERAGE(A9:A1000)</f>
        <v>#DIV/0!</v>
      </c>
      <c r="B7" s="26" t="e">
        <f>STDEV(A9:A1000)</f>
        <v>#DIV/0!</v>
      </c>
      <c r="C7" s="27" t="e">
        <f>AVERAGE(C9:C1000)</f>
        <v>#DIV/0!</v>
      </c>
      <c r="D7" s="26" t="e">
        <f>STDEV(C9:C1000)</f>
        <v>#DIV/0!</v>
      </c>
    </row>
    <row r="8" spans="1:4" x14ac:dyDescent="0.2">
      <c r="A8" s="65" t="s">
        <v>16</v>
      </c>
      <c r="B8" s="65"/>
      <c r="C8" s="65" t="s">
        <v>16</v>
      </c>
      <c r="D8" s="65"/>
    </row>
    <row r="9" spans="1:4" x14ac:dyDescent="0.2">
      <c r="A9" s="25"/>
      <c r="B9" s="25"/>
      <c r="C9" s="25"/>
      <c r="D9" s="25"/>
    </row>
    <row r="10" spans="1:4" x14ac:dyDescent="0.2">
      <c r="A10" s="25"/>
      <c r="B10" s="25"/>
      <c r="C10" s="25"/>
      <c r="D10" s="25"/>
    </row>
    <row r="11" spans="1:4" x14ac:dyDescent="0.2">
      <c r="A11" s="25"/>
      <c r="B11" s="25"/>
      <c r="C11" s="25"/>
      <c r="D11" s="25"/>
    </row>
    <row r="12" spans="1:4" x14ac:dyDescent="0.2">
      <c r="A12" s="25"/>
      <c r="B12" s="25"/>
      <c r="C12" s="25"/>
      <c r="D12" s="25"/>
    </row>
    <row r="13" spans="1:4" x14ac:dyDescent="0.2">
      <c r="A13" s="25"/>
      <c r="B13" s="25"/>
      <c r="C13" s="25"/>
      <c r="D13" s="25"/>
    </row>
    <row r="14" spans="1:4" x14ac:dyDescent="0.2">
      <c r="A14" s="25"/>
      <c r="B14" s="25"/>
      <c r="C14" s="25"/>
      <c r="D14" s="25"/>
    </row>
    <row r="15" spans="1:4" x14ac:dyDescent="0.2">
      <c r="A15" s="25"/>
      <c r="B15" s="25"/>
      <c r="C15" s="25"/>
      <c r="D15" s="25"/>
    </row>
    <row r="16" spans="1:4" x14ac:dyDescent="0.2">
      <c r="A16" s="25"/>
      <c r="B16" s="25"/>
      <c r="C16" s="25"/>
      <c r="D16" s="25"/>
    </row>
    <row r="17" spans="1:4" x14ac:dyDescent="0.2">
      <c r="A17" s="25"/>
      <c r="B17" s="25"/>
      <c r="C17" s="25"/>
      <c r="D17" s="25"/>
    </row>
    <row r="18" spans="1:4" x14ac:dyDescent="0.2">
      <c r="A18" s="25"/>
      <c r="B18" s="25"/>
      <c r="C18" s="25"/>
      <c r="D18" s="25"/>
    </row>
    <row r="19" spans="1:4" x14ac:dyDescent="0.2">
      <c r="A19" s="25"/>
      <c r="B19" s="25"/>
      <c r="C19" s="25"/>
      <c r="D19" s="25"/>
    </row>
    <row r="20" spans="1:4" x14ac:dyDescent="0.2">
      <c r="A20" s="25"/>
      <c r="B20" s="25"/>
      <c r="C20" s="25"/>
      <c r="D20" s="25"/>
    </row>
    <row r="21" spans="1:4" x14ac:dyDescent="0.2">
      <c r="A21" s="25"/>
      <c r="B21" s="25"/>
      <c r="C21" s="25"/>
      <c r="D21" s="25"/>
    </row>
    <row r="22" spans="1:4" x14ac:dyDescent="0.2">
      <c r="A22" s="25"/>
      <c r="B22" s="25"/>
      <c r="C22" s="25"/>
      <c r="D22" s="25"/>
    </row>
    <row r="23" spans="1:4" x14ac:dyDescent="0.2">
      <c r="A23" s="25"/>
      <c r="B23" s="25"/>
      <c r="C23" s="25"/>
      <c r="D23" s="25"/>
    </row>
    <row r="24" spans="1:4" x14ac:dyDescent="0.2">
      <c r="A24" s="25"/>
      <c r="B24" s="25"/>
      <c r="C24" s="25"/>
      <c r="D24" s="25"/>
    </row>
    <row r="25" spans="1:4" x14ac:dyDescent="0.2">
      <c r="A25" s="25"/>
      <c r="B25" s="25"/>
      <c r="C25" s="25"/>
      <c r="D25" s="25"/>
    </row>
    <row r="26" spans="1:4" x14ac:dyDescent="0.2">
      <c r="A26" s="25"/>
      <c r="B26" s="25"/>
      <c r="C26" s="25"/>
      <c r="D26" s="25"/>
    </row>
    <row r="27" spans="1:4" x14ac:dyDescent="0.2">
      <c r="A27" s="25"/>
      <c r="B27" s="25"/>
      <c r="C27" s="25"/>
      <c r="D27" s="25"/>
    </row>
    <row r="28" spans="1:4" x14ac:dyDescent="0.2">
      <c r="A28" s="25"/>
      <c r="B28" s="25"/>
      <c r="C28" s="25"/>
      <c r="D28" s="25"/>
    </row>
    <row r="29" spans="1:4" x14ac:dyDescent="0.2">
      <c r="A29" s="25"/>
      <c r="B29" s="25"/>
      <c r="C29" s="25"/>
      <c r="D29" s="25"/>
    </row>
    <row r="30" spans="1:4" x14ac:dyDescent="0.2">
      <c r="A30" s="25"/>
      <c r="B30" s="25"/>
      <c r="C30" s="25"/>
      <c r="D30" s="25"/>
    </row>
    <row r="31" spans="1:4" x14ac:dyDescent="0.2">
      <c r="A31" s="25"/>
      <c r="B31" s="25"/>
      <c r="C31" s="25"/>
      <c r="D31" s="25"/>
    </row>
    <row r="32" spans="1:4" x14ac:dyDescent="0.2">
      <c r="A32" s="25"/>
      <c r="B32" s="25"/>
      <c r="C32" s="25"/>
      <c r="D32" s="25"/>
    </row>
    <row r="33" spans="1:4" x14ac:dyDescent="0.2">
      <c r="A33" s="25"/>
      <c r="B33" s="25"/>
      <c r="C33" s="25"/>
      <c r="D33" s="25"/>
    </row>
    <row r="34" spans="1:4" x14ac:dyDescent="0.2">
      <c r="A34" s="25"/>
      <c r="B34" s="25"/>
      <c r="C34" s="25"/>
      <c r="D34" s="25"/>
    </row>
    <row r="35" spans="1:4" x14ac:dyDescent="0.2">
      <c r="A35" s="25"/>
      <c r="B35" s="25"/>
      <c r="C35" s="25"/>
      <c r="D35" s="25"/>
    </row>
    <row r="36" spans="1:4" x14ac:dyDescent="0.2">
      <c r="A36" s="25"/>
      <c r="B36" s="25"/>
      <c r="C36" s="25"/>
      <c r="D36" s="25"/>
    </row>
    <row r="37" spans="1:4" x14ac:dyDescent="0.2">
      <c r="A37" s="25"/>
      <c r="B37" s="25"/>
      <c r="C37" s="25"/>
      <c r="D37" s="25"/>
    </row>
    <row r="38" spans="1:4" x14ac:dyDescent="0.2">
      <c r="A38" s="25"/>
      <c r="B38" s="25"/>
      <c r="C38" s="25"/>
      <c r="D38" s="25"/>
    </row>
    <row r="39" spans="1:4" x14ac:dyDescent="0.2">
      <c r="A39" s="25"/>
      <c r="B39" s="25"/>
      <c r="C39" s="25"/>
      <c r="D39" s="25"/>
    </row>
    <row r="40" spans="1:4" x14ac:dyDescent="0.2">
      <c r="A40" s="25"/>
      <c r="B40" s="25"/>
      <c r="C40" s="25"/>
      <c r="D40" s="25"/>
    </row>
    <row r="41" spans="1:4" x14ac:dyDescent="0.2">
      <c r="A41" s="25"/>
      <c r="B41" s="25"/>
      <c r="C41" s="25"/>
      <c r="D41" s="25"/>
    </row>
    <row r="42" spans="1:4" x14ac:dyDescent="0.2">
      <c r="A42" s="25"/>
      <c r="B42" s="25"/>
      <c r="C42" s="25"/>
      <c r="D42" s="25"/>
    </row>
    <row r="43" spans="1:4" x14ac:dyDescent="0.2">
      <c r="A43" s="25"/>
      <c r="B43" s="25"/>
      <c r="C43" s="25"/>
      <c r="D43" s="25"/>
    </row>
    <row r="44" spans="1:4" x14ac:dyDescent="0.2">
      <c r="A44" s="25"/>
      <c r="B44" s="25"/>
      <c r="C44" s="25"/>
      <c r="D44" s="25"/>
    </row>
    <row r="45" spans="1:4" x14ac:dyDescent="0.2">
      <c r="A45" s="25"/>
      <c r="B45" s="25"/>
      <c r="C45" s="25"/>
      <c r="D45" s="25"/>
    </row>
    <row r="46" spans="1:4" x14ac:dyDescent="0.2">
      <c r="A46" s="25"/>
      <c r="B46" s="25"/>
      <c r="C46" s="25"/>
      <c r="D46" s="25"/>
    </row>
    <row r="47" spans="1:4" x14ac:dyDescent="0.2">
      <c r="A47" s="25"/>
      <c r="B47" s="25"/>
      <c r="C47" s="25"/>
      <c r="D47" s="25"/>
    </row>
    <row r="48" spans="1:4" x14ac:dyDescent="0.2">
      <c r="A48" s="25"/>
      <c r="B48" s="25"/>
      <c r="C48" s="25"/>
      <c r="D48" s="25"/>
    </row>
    <row r="49" spans="1:4" x14ac:dyDescent="0.2">
      <c r="A49" s="25"/>
      <c r="B49" s="25"/>
      <c r="C49" s="25"/>
      <c r="D49" s="25"/>
    </row>
    <row r="50" spans="1:4" x14ac:dyDescent="0.2">
      <c r="A50" s="25"/>
      <c r="B50" s="25"/>
      <c r="C50" s="25"/>
      <c r="D50" s="25"/>
    </row>
    <row r="51" spans="1:4" x14ac:dyDescent="0.2">
      <c r="A51" s="25"/>
      <c r="B51" s="25"/>
      <c r="C51" s="25"/>
      <c r="D51" s="25"/>
    </row>
    <row r="52" spans="1:4" x14ac:dyDescent="0.2">
      <c r="A52" s="25"/>
      <c r="B52" s="25"/>
      <c r="C52" s="25"/>
      <c r="D52" s="25"/>
    </row>
    <row r="53" spans="1:4" x14ac:dyDescent="0.2">
      <c r="A53" s="25"/>
      <c r="B53" s="25"/>
      <c r="C53" s="25"/>
      <c r="D53" s="25"/>
    </row>
    <row r="54" spans="1:4" x14ac:dyDescent="0.2">
      <c r="A54" s="25"/>
      <c r="B54" s="25"/>
      <c r="C54" s="25"/>
      <c r="D54" s="25"/>
    </row>
    <row r="55" spans="1:4" x14ac:dyDescent="0.2">
      <c r="A55" s="25"/>
      <c r="B55" s="25"/>
      <c r="C55" s="25"/>
      <c r="D55" s="25"/>
    </row>
    <row r="56" spans="1:4" x14ac:dyDescent="0.2">
      <c r="A56" s="25"/>
      <c r="B56" s="25"/>
      <c r="C56" s="25"/>
      <c r="D56" s="25"/>
    </row>
    <row r="57" spans="1:4" x14ac:dyDescent="0.2">
      <c r="A57" s="25"/>
      <c r="B57" s="25"/>
      <c r="C57" s="25"/>
      <c r="D57" s="25"/>
    </row>
    <row r="58" spans="1:4" x14ac:dyDescent="0.2">
      <c r="A58" s="25"/>
      <c r="B58" s="25"/>
      <c r="C58" s="25"/>
      <c r="D58" s="25"/>
    </row>
    <row r="59" spans="1:4" x14ac:dyDescent="0.2">
      <c r="A59" s="25"/>
      <c r="B59" s="25"/>
      <c r="C59" s="25"/>
      <c r="D59" s="25"/>
    </row>
    <row r="60" spans="1:4" x14ac:dyDescent="0.2">
      <c r="A60" s="25"/>
      <c r="B60" s="25"/>
      <c r="C60" s="25"/>
      <c r="D60" s="25"/>
    </row>
    <row r="61" spans="1:4" x14ac:dyDescent="0.2">
      <c r="A61" s="25"/>
      <c r="B61" s="25"/>
      <c r="C61" s="25"/>
      <c r="D61" s="25"/>
    </row>
    <row r="62" spans="1:4" x14ac:dyDescent="0.2">
      <c r="A62" s="25"/>
      <c r="B62" s="25"/>
      <c r="C62" s="25"/>
      <c r="D62" s="25"/>
    </row>
    <row r="63" spans="1:4" x14ac:dyDescent="0.2">
      <c r="A63" s="25"/>
      <c r="B63" s="25"/>
      <c r="C63" s="25"/>
      <c r="D63" s="25"/>
    </row>
    <row r="64" spans="1:4" x14ac:dyDescent="0.2">
      <c r="A64" s="25"/>
      <c r="B64" s="25"/>
      <c r="C64" s="25"/>
      <c r="D64" s="25"/>
    </row>
    <row r="65" spans="1:4" x14ac:dyDescent="0.2">
      <c r="A65" s="25"/>
      <c r="B65" s="25"/>
      <c r="C65" s="25"/>
      <c r="D65" s="25"/>
    </row>
    <row r="66" spans="1:4" x14ac:dyDescent="0.2">
      <c r="A66" s="25"/>
      <c r="B66" s="25"/>
      <c r="C66" s="25"/>
      <c r="D66" s="25"/>
    </row>
    <row r="67" spans="1:4" x14ac:dyDescent="0.2">
      <c r="A67" s="25"/>
      <c r="B67" s="25"/>
      <c r="C67" s="25"/>
      <c r="D67" s="25"/>
    </row>
    <row r="68" spans="1:4" x14ac:dyDescent="0.2">
      <c r="A68" s="25"/>
      <c r="B68" s="25"/>
      <c r="C68" s="25"/>
      <c r="D68" s="25"/>
    </row>
    <row r="69" spans="1:4" x14ac:dyDescent="0.2">
      <c r="A69" s="25"/>
      <c r="B69" s="25"/>
      <c r="C69" s="25"/>
      <c r="D69" s="25"/>
    </row>
    <row r="70" spans="1:4" x14ac:dyDescent="0.2">
      <c r="A70" s="25"/>
      <c r="B70" s="25"/>
      <c r="C70" s="25"/>
      <c r="D70" s="25"/>
    </row>
    <row r="71" spans="1:4" x14ac:dyDescent="0.2">
      <c r="A71" s="25"/>
      <c r="B71" s="25"/>
      <c r="C71" s="25"/>
      <c r="D71" s="25"/>
    </row>
    <row r="72" spans="1:4" x14ac:dyDescent="0.2">
      <c r="A72" s="25"/>
      <c r="B72" s="25"/>
      <c r="C72" s="25"/>
      <c r="D72" s="25"/>
    </row>
    <row r="73" spans="1:4" x14ac:dyDescent="0.2">
      <c r="A73" s="25"/>
      <c r="B73" s="25"/>
      <c r="C73" s="25"/>
      <c r="D73" s="25"/>
    </row>
    <row r="74" spans="1:4" x14ac:dyDescent="0.2">
      <c r="A74" s="25"/>
      <c r="B74" s="25"/>
      <c r="C74" s="25"/>
      <c r="D74" s="25"/>
    </row>
    <row r="75" spans="1:4" x14ac:dyDescent="0.2">
      <c r="A75" s="25"/>
      <c r="B75" s="25"/>
      <c r="C75" s="25"/>
      <c r="D75" s="25"/>
    </row>
    <row r="76" spans="1:4" x14ac:dyDescent="0.2">
      <c r="A76" s="25"/>
      <c r="B76" s="25"/>
      <c r="C76" s="25"/>
      <c r="D76" s="25"/>
    </row>
    <row r="77" spans="1:4" x14ac:dyDescent="0.2">
      <c r="A77" s="25"/>
      <c r="B77" s="25"/>
      <c r="C77" s="25"/>
      <c r="D77" s="25"/>
    </row>
    <row r="78" spans="1:4" x14ac:dyDescent="0.2">
      <c r="A78" s="25"/>
      <c r="B78" s="25"/>
      <c r="C78" s="25"/>
      <c r="D78" s="25"/>
    </row>
    <row r="79" spans="1:4" x14ac:dyDescent="0.2">
      <c r="A79" s="25"/>
      <c r="B79" s="25"/>
      <c r="C79" s="25"/>
      <c r="D79" s="25"/>
    </row>
    <row r="80" spans="1:4" x14ac:dyDescent="0.2">
      <c r="A80" s="25"/>
      <c r="B80" s="25"/>
      <c r="C80" s="25"/>
      <c r="D80" s="25"/>
    </row>
    <row r="81" spans="1:4" x14ac:dyDescent="0.2">
      <c r="A81" s="25"/>
      <c r="B81" s="25"/>
      <c r="C81" s="25"/>
      <c r="D81" s="25"/>
    </row>
    <row r="82" spans="1:4" x14ac:dyDescent="0.2">
      <c r="A82" s="25"/>
      <c r="B82" s="25"/>
      <c r="C82" s="25"/>
      <c r="D82" s="25"/>
    </row>
    <row r="83" spans="1:4" x14ac:dyDescent="0.2">
      <c r="A83" s="25"/>
      <c r="B83" s="25"/>
      <c r="C83" s="25"/>
      <c r="D83" s="25"/>
    </row>
    <row r="84" spans="1:4" x14ac:dyDescent="0.2">
      <c r="A84" s="25"/>
      <c r="B84" s="25"/>
      <c r="C84" s="25"/>
      <c r="D84" s="25"/>
    </row>
    <row r="85" spans="1:4" x14ac:dyDescent="0.2">
      <c r="A85" s="25"/>
      <c r="B85" s="25"/>
      <c r="C85" s="25"/>
      <c r="D85" s="25"/>
    </row>
    <row r="86" spans="1:4" x14ac:dyDescent="0.2">
      <c r="A86" s="25"/>
      <c r="B86" s="25"/>
      <c r="C86" s="25"/>
      <c r="D86" s="25"/>
    </row>
    <row r="87" spans="1:4" x14ac:dyDescent="0.2">
      <c r="A87" s="25"/>
      <c r="B87" s="25"/>
      <c r="C87" s="25"/>
      <c r="D87" s="25"/>
    </row>
    <row r="88" spans="1:4" x14ac:dyDescent="0.2">
      <c r="A88" s="25"/>
      <c r="B88" s="25"/>
      <c r="C88" s="25"/>
      <c r="D88" s="25"/>
    </row>
    <row r="89" spans="1:4" x14ac:dyDescent="0.2">
      <c r="A89" s="25"/>
      <c r="B89" s="25"/>
      <c r="C89" s="25"/>
      <c r="D89" s="25"/>
    </row>
    <row r="90" spans="1:4" x14ac:dyDescent="0.2">
      <c r="A90" s="25"/>
      <c r="B90" s="25"/>
      <c r="C90" s="25"/>
      <c r="D90" s="25"/>
    </row>
    <row r="91" spans="1:4" x14ac:dyDescent="0.2">
      <c r="A91" s="25"/>
      <c r="B91" s="25"/>
      <c r="C91" s="25"/>
      <c r="D91" s="25"/>
    </row>
    <row r="92" spans="1:4" x14ac:dyDescent="0.2">
      <c r="A92" s="25"/>
      <c r="B92" s="25"/>
      <c r="C92" s="25"/>
      <c r="D92" s="25"/>
    </row>
    <row r="93" spans="1:4" x14ac:dyDescent="0.2">
      <c r="A93" s="25"/>
      <c r="B93" s="25"/>
      <c r="C93" s="25"/>
      <c r="D93" s="25"/>
    </row>
    <row r="94" spans="1:4" x14ac:dyDescent="0.2">
      <c r="A94" s="25"/>
      <c r="B94" s="25"/>
      <c r="C94" s="25"/>
      <c r="D94" s="25"/>
    </row>
    <row r="95" spans="1:4" x14ac:dyDescent="0.2">
      <c r="A95" s="25"/>
      <c r="B95" s="25"/>
      <c r="C95" s="25"/>
      <c r="D95" s="25"/>
    </row>
    <row r="96" spans="1:4" x14ac:dyDescent="0.2">
      <c r="A96" s="25"/>
      <c r="B96" s="25"/>
      <c r="C96" s="25"/>
      <c r="D96" s="25"/>
    </row>
    <row r="97" spans="1:4" x14ac:dyDescent="0.2">
      <c r="A97" s="25"/>
      <c r="B97" s="25"/>
      <c r="C97" s="25"/>
      <c r="D97" s="25"/>
    </row>
    <row r="98" spans="1:4" x14ac:dyDescent="0.2">
      <c r="A98" s="25"/>
      <c r="B98" s="25"/>
      <c r="C98" s="25"/>
      <c r="D98" s="25"/>
    </row>
    <row r="99" spans="1:4" x14ac:dyDescent="0.2">
      <c r="A99" s="25"/>
      <c r="B99" s="25"/>
      <c r="C99" s="25"/>
      <c r="D99" s="25"/>
    </row>
    <row r="100" spans="1:4" x14ac:dyDescent="0.2">
      <c r="A100" s="25"/>
      <c r="B100" s="25"/>
      <c r="C100" s="25"/>
      <c r="D100" s="25"/>
    </row>
    <row r="101" spans="1:4" x14ac:dyDescent="0.2">
      <c r="A101" s="25"/>
      <c r="B101" s="25"/>
      <c r="C101" s="25"/>
      <c r="D101" s="25"/>
    </row>
    <row r="102" spans="1:4" x14ac:dyDescent="0.2">
      <c r="A102" s="25"/>
      <c r="B102" s="25"/>
      <c r="C102" s="25"/>
      <c r="D102" s="25"/>
    </row>
    <row r="103" spans="1:4" x14ac:dyDescent="0.2">
      <c r="A103" s="25"/>
      <c r="B103" s="25"/>
      <c r="C103" s="25"/>
      <c r="D103" s="25"/>
    </row>
    <row r="104" spans="1:4" x14ac:dyDescent="0.2">
      <c r="A104" s="25"/>
      <c r="B104" s="25"/>
      <c r="C104" s="25"/>
      <c r="D104" s="25"/>
    </row>
    <row r="105" spans="1:4" x14ac:dyDescent="0.2">
      <c r="A105" s="25"/>
      <c r="B105" s="25"/>
      <c r="C105" s="25"/>
      <c r="D105" s="25"/>
    </row>
    <row r="106" spans="1:4" x14ac:dyDescent="0.2">
      <c r="A106" s="25"/>
      <c r="B106" s="25"/>
      <c r="C106" s="25"/>
      <c r="D106" s="25"/>
    </row>
    <row r="107" spans="1:4" x14ac:dyDescent="0.2">
      <c r="A107" s="25"/>
      <c r="B107" s="25"/>
      <c r="C107" s="25"/>
      <c r="D107" s="25"/>
    </row>
    <row r="108" spans="1:4" x14ac:dyDescent="0.2">
      <c r="A108" s="25"/>
      <c r="B108" s="25"/>
      <c r="C108" s="25"/>
      <c r="D108" s="25"/>
    </row>
    <row r="109" spans="1:4" x14ac:dyDescent="0.2">
      <c r="A109" s="25"/>
      <c r="B109" s="25"/>
      <c r="C109" s="25"/>
      <c r="D109" s="25"/>
    </row>
    <row r="110" spans="1:4" x14ac:dyDescent="0.2">
      <c r="A110" s="25"/>
      <c r="B110" s="25"/>
      <c r="C110" s="25"/>
      <c r="D110" s="25"/>
    </row>
    <row r="111" spans="1:4" x14ac:dyDescent="0.2">
      <c r="A111" s="25"/>
      <c r="B111" s="25"/>
      <c r="C111" s="25"/>
      <c r="D111" s="25"/>
    </row>
    <row r="112" spans="1:4" x14ac:dyDescent="0.2">
      <c r="A112" s="25"/>
      <c r="B112" s="25"/>
      <c r="C112" s="25"/>
      <c r="D112" s="25"/>
    </row>
    <row r="113" spans="1:4" x14ac:dyDescent="0.2">
      <c r="A113" s="25"/>
      <c r="B113" s="25"/>
      <c r="C113" s="25"/>
      <c r="D113" s="25"/>
    </row>
    <row r="114" spans="1:4" x14ac:dyDescent="0.2">
      <c r="A114" s="25"/>
      <c r="B114" s="25"/>
      <c r="C114" s="25"/>
      <c r="D114" s="25"/>
    </row>
    <row r="115" spans="1:4" x14ac:dyDescent="0.2">
      <c r="A115" s="25"/>
      <c r="B115" s="25"/>
      <c r="C115" s="25"/>
      <c r="D115" s="25"/>
    </row>
    <row r="116" spans="1:4" x14ac:dyDescent="0.2">
      <c r="A116" s="25"/>
      <c r="B116" s="25"/>
      <c r="C116" s="25"/>
      <c r="D116" s="25"/>
    </row>
    <row r="117" spans="1:4" x14ac:dyDescent="0.2">
      <c r="A117" s="25"/>
      <c r="B117" s="25"/>
      <c r="C117" s="25"/>
      <c r="D117" s="25"/>
    </row>
    <row r="118" spans="1:4" x14ac:dyDescent="0.2">
      <c r="A118" s="25"/>
      <c r="B118" s="25"/>
      <c r="C118" s="25"/>
      <c r="D118" s="25"/>
    </row>
    <row r="119" spans="1:4" x14ac:dyDescent="0.2">
      <c r="A119" s="25"/>
      <c r="B119" s="25"/>
      <c r="C119" s="25"/>
      <c r="D119" s="25"/>
    </row>
    <row r="120" spans="1:4" x14ac:dyDescent="0.2">
      <c r="A120" s="25"/>
      <c r="B120" s="25"/>
      <c r="C120" s="25"/>
      <c r="D120" s="25"/>
    </row>
    <row r="121" spans="1:4" x14ac:dyDescent="0.2">
      <c r="A121" s="25"/>
      <c r="B121" s="25"/>
      <c r="C121" s="25"/>
      <c r="D121" s="25"/>
    </row>
    <row r="122" spans="1:4" x14ac:dyDescent="0.2">
      <c r="A122" s="25"/>
      <c r="B122" s="25"/>
      <c r="C122" s="25"/>
      <c r="D122" s="25"/>
    </row>
    <row r="123" spans="1:4" x14ac:dyDescent="0.2">
      <c r="A123" s="25"/>
      <c r="B123" s="25"/>
      <c r="C123" s="25"/>
      <c r="D123" s="25"/>
    </row>
    <row r="124" spans="1:4" x14ac:dyDescent="0.2">
      <c r="A124" s="25"/>
      <c r="B124" s="25"/>
      <c r="C124" s="25"/>
      <c r="D124" s="25"/>
    </row>
    <row r="125" spans="1:4" x14ac:dyDescent="0.2">
      <c r="A125" s="25"/>
      <c r="B125" s="25"/>
      <c r="C125" s="25"/>
      <c r="D125" s="25"/>
    </row>
    <row r="126" spans="1:4" x14ac:dyDescent="0.2">
      <c r="A126" s="25"/>
      <c r="B126" s="25"/>
      <c r="C126" s="25"/>
      <c r="D126" s="25"/>
    </row>
    <row r="127" spans="1:4" x14ac:dyDescent="0.2">
      <c r="A127" s="25"/>
      <c r="B127" s="25"/>
      <c r="C127" s="25"/>
      <c r="D127" s="25"/>
    </row>
    <row r="128" spans="1:4" x14ac:dyDescent="0.2">
      <c r="A128" s="25"/>
      <c r="B128" s="25"/>
      <c r="C128" s="25"/>
      <c r="D128" s="25"/>
    </row>
    <row r="129" spans="1:4" x14ac:dyDescent="0.2">
      <c r="A129" s="25"/>
      <c r="B129" s="25"/>
      <c r="C129" s="25"/>
      <c r="D129" s="25"/>
    </row>
    <row r="130" spans="1:4" x14ac:dyDescent="0.2">
      <c r="A130" s="25"/>
      <c r="B130" s="25"/>
      <c r="C130" s="25"/>
      <c r="D130" s="25"/>
    </row>
    <row r="131" spans="1:4" x14ac:dyDescent="0.2">
      <c r="A131" s="25"/>
      <c r="B131" s="25"/>
      <c r="C131" s="25"/>
      <c r="D131" s="25"/>
    </row>
    <row r="132" spans="1:4" x14ac:dyDescent="0.2">
      <c r="A132" s="25"/>
      <c r="B132" s="25"/>
      <c r="C132" s="25"/>
      <c r="D132" s="25"/>
    </row>
    <row r="133" spans="1:4" x14ac:dyDescent="0.2">
      <c r="A133" s="25"/>
      <c r="B133" s="25"/>
      <c r="C133" s="25"/>
      <c r="D133" s="25"/>
    </row>
    <row r="134" spans="1:4" x14ac:dyDescent="0.2">
      <c r="A134" s="25"/>
      <c r="B134" s="25"/>
      <c r="C134" s="25"/>
      <c r="D134" s="25"/>
    </row>
    <row r="135" spans="1:4" x14ac:dyDescent="0.2">
      <c r="A135" s="25"/>
      <c r="B135" s="25"/>
      <c r="C135" s="25"/>
      <c r="D135" s="25"/>
    </row>
    <row r="136" spans="1:4" x14ac:dyDescent="0.2">
      <c r="A136" s="25"/>
      <c r="B136" s="25"/>
      <c r="C136" s="25"/>
      <c r="D136" s="25"/>
    </row>
    <row r="137" spans="1:4" x14ac:dyDescent="0.2">
      <c r="A137" s="25"/>
      <c r="B137" s="25"/>
      <c r="C137" s="25"/>
      <c r="D137" s="25"/>
    </row>
    <row r="138" spans="1:4" x14ac:dyDescent="0.2">
      <c r="A138" s="25"/>
      <c r="B138" s="25"/>
      <c r="C138" s="25"/>
      <c r="D138" s="25"/>
    </row>
    <row r="139" spans="1:4" x14ac:dyDescent="0.2">
      <c r="A139" s="25"/>
      <c r="B139" s="25"/>
      <c r="C139" s="25"/>
      <c r="D139" s="25"/>
    </row>
    <row r="140" spans="1:4" x14ac:dyDescent="0.2">
      <c r="A140" s="25"/>
      <c r="B140" s="25"/>
      <c r="C140" s="25"/>
      <c r="D140" s="25"/>
    </row>
    <row r="141" spans="1:4" x14ac:dyDescent="0.2">
      <c r="A141" s="25"/>
      <c r="B141" s="25"/>
      <c r="C141" s="25"/>
      <c r="D141" s="25"/>
    </row>
    <row r="142" spans="1:4" x14ac:dyDescent="0.2">
      <c r="A142" s="25"/>
      <c r="B142" s="25"/>
      <c r="C142" s="25"/>
      <c r="D142" s="25"/>
    </row>
    <row r="143" spans="1:4" x14ac:dyDescent="0.2">
      <c r="A143" s="25"/>
      <c r="B143" s="25"/>
      <c r="C143" s="25"/>
      <c r="D143" s="25"/>
    </row>
    <row r="144" spans="1:4" x14ac:dyDescent="0.2">
      <c r="A144" s="25"/>
      <c r="B144" s="25"/>
      <c r="C144" s="25"/>
      <c r="D144" s="25"/>
    </row>
    <row r="145" spans="1:4" x14ac:dyDescent="0.2">
      <c r="A145" s="25"/>
      <c r="B145" s="25"/>
      <c r="C145" s="25"/>
      <c r="D145" s="25"/>
    </row>
    <row r="146" spans="1:4" x14ac:dyDescent="0.2">
      <c r="A146" s="25"/>
      <c r="B146" s="25"/>
      <c r="C146" s="25"/>
      <c r="D146" s="25"/>
    </row>
    <row r="147" spans="1:4" x14ac:dyDescent="0.2">
      <c r="A147" s="25"/>
      <c r="B147" s="25"/>
      <c r="C147" s="25"/>
      <c r="D147" s="25"/>
    </row>
    <row r="148" spans="1:4" x14ac:dyDescent="0.2">
      <c r="A148" s="25"/>
      <c r="B148" s="25"/>
      <c r="C148" s="25"/>
      <c r="D148" s="25"/>
    </row>
    <row r="149" spans="1:4" x14ac:dyDescent="0.2">
      <c r="A149" s="25"/>
      <c r="B149" s="25"/>
      <c r="C149" s="25"/>
      <c r="D149" s="25"/>
    </row>
    <row r="150" spans="1:4" x14ac:dyDescent="0.2">
      <c r="A150" s="25"/>
      <c r="B150" s="25"/>
      <c r="C150" s="25"/>
      <c r="D150" s="25"/>
    </row>
    <row r="151" spans="1:4" x14ac:dyDescent="0.2">
      <c r="A151" s="25"/>
      <c r="B151" s="25"/>
      <c r="C151" s="25"/>
      <c r="D151" s="25"/>
    </row>
    <row r="152" spans="1:4" x14ac:dyDescent="0.2">
      <c r="A152" s="25"/>
      <c r="B152" s="25"/>
      <c r="C152" s="25"/>
      <c r="D152" s="25"/>
    </row>
    <row r="153" spans="1:4" x14ac:dyDescent="0.2">
      <c r="A153" s="25"/>
      <c r="B153" s="25"/>
      <c r="C153" s="25"/>
      <c r="D153" s="25"/>
    </row>
    <row r="154" spans="1:4" x14ac:dyDescent="0.2">
      <c r="A154" s="25"/>
      <c r="B154" s="25"/>
      <c r="C154" s="25"/>
      <c r="D154" s="25"/>
    </row>
    <row r="155" spans="1:4" x14ac:dyDescent="0.2">
      <c r="A155" s="25"/>
      <c r="B155" s="25"/>
      <c r="C155" s="25"/>
      <c r="D155" s="25"/>
    </row>
    <row r="156" spans="1:4" x14ac:dyDescent="0.2">
      <c r="A156" s="25"/>
      <c r="B156" s="25"/>
      <c r="C156" s="25"/>
      <c r="D156" s="25"/>
    </row>
    <row r="157" spans="1:4" x14ac:dyDescent="0.2">
      <c r="A157" s="25"/>
      <c r="B157" s="25"/>
      <c r="C157" s="25"/>
      <c r="D157" s="25"/>
    </row>
    <row r="158" spans="1:4" x14ac:dyDescent="0.2">
      <c r="A158" s="25"/>
      <c r="B158" s="25"/>
      <c r="C158" s="25"/>
      <c r="D158" s="25"/>
    </row>
    <row r="159" spans="1:4" x14ac:dyDescent="0.2">
      <c r="A159" s="25"/>
      <c r="B159" s="25"/>
      <c r="C159" s="25"/>
      <c r="D159" s="25"/>
    </row>
    <row r="160" spans="1:4" x14ac:dyDescent="0.2">
      <c r="A160" s="25"/>
      <c r="B160" s="25"/>
      <c r="C160" s="25"/>
      <c r="D160" s="25"/>
    </row>
    <row r="161" spans="1:4" x14ac:dyDescent="0.2">
      <c r="A161" s="25"/>
      <c r="B161" s="25"/>
      <c r="C161" s="25"/>
      <c r="D161" s="25"/>
    </row>
    <row r="162" spans="1:4" x14ac:dyDescent="0.2">
      <c r="A162" s="25"/>
      <c r="B162" s="25"/>
      <c r="C162" s="25"/>
      <c r="D162" s="25"/>
    </row>
    <row r="163" spans="1:4" x14ac:dyDescent="0.2">
      <c r="A163" s="25"/>
      <c r="B163" s="25"/>
      <c r="C163" s="25"/>
      <c r="D163" s="25"/>
    </row>
    <row r="164" spans="1:4" x14ac:dyDescent="0.2">
      <c r="A164" s="25"/>
      <c r="B164" s="25"/>
      <c r="C164" s="25"/>
      <c r="D164" s="25"/>
    </row>
    <row r="165" spans="1:4" x14ac:dyDescent="0.2">
      <c r="A165" s="25"/>
      <c r="B165" s="25"/>
      <c r="C165" s="25"/>
      <c r="D165" s="25"/>
    </row>
    <row r="166" spans="1:4" x14ac:dyDescent="0.2">
      <c r="A166" s="25"/>
      <c r="B166" s="25"/>
      <c r="C166" s="25"/>
      <c r="D166" s="25"/>
    </row>
    <row r="167" spans="1:4" x14ac:dyDescent="0.2">
      <c r="A167" s="25"/>
      <c r="B167" s="25"/>
      <c r="C167" s="25"/>
      <c r="D167" s="25"/>
    </row>
    <row r="168" spans="1:4" x14ac:dyDescent="0.2">
      <c r="A168" s="25"/>
      <c r="B168" s="25"/>
      <c r="C168" s="25"/>
      <c r="D168" s="25"/>
    </row>
    <row r="169" spans="1:4" x14ac:dyDescent="0.2">
      <c r="A169" s="25"/>
      <c r="B169" s="25"/>
      <c r="C169" s="25"/>
      <c r="D169" s="25"/>
    </row>
    <row r="170" spans="1:4" x14ac:dyDescent="0.2">
      <c r="A170" s="25"/>
      <c r="B170" s="25"/>
      <c r="C170" s="25"/>
      <c r="D170" s="25"/>
    </row>
    <row r="171" spans="1:4" x14ac:dyDescent="0.2">
      <c r="A171" s="25"/>
      <c r="B171" s="25"/>
      <c r="C171" s="25"/>
      <c r="D171" s="25"/>
    </row>
    <row r="172" spans="1:4" x14ac:dyDescent="0.2">
      <c r="A172" s="25"/>
      <c r="B172" s="25"/>
      <c r="C172" s="25"/>
      <c r="D172" s="25"/>
    </row>
    <row r="173" spans="1:4" x14ac:dyDescent="0.2">
      <c r="A173" s="25"/>
      <c r="B173" s="25"/>
      <c r="C173" s="25"/>
      <c r="D173" s="25"/>
    </row>
    <row r="174" spans="1:4" x14ac:dyDescent="0.2">
      <c r="A174" s="25"/>
      <c r="B174" s="25"/>
      <c r="C174" s="25"/>
      <c r="D174" s="25"/>
    </row>
    <row r="175" spans="1:4" x14ac:dyDescent="0.2">
      <c r="A175" s="25"/>
      <c r="B175" s="25"/>
      <c r="C175" s="25"/>
      <c r="D175" s="25"/>
    </row>
    <row r="176" spans="1:4" x14ac:dyDescent="0.2">
      <c r="A176" s="25"/>
      <c r="B176" s="25"/>
      <c r="C176" s="25"/>
      <c r="D176" s="25"/>
    </row>
    <row r="177" spans="1:4" x14ac:dyDescent="0.2">
      <c r="A177" s="25"/>
      <c r="B177" s="25"/>
      <c r="C177" s="25"/>
      <c r="D177" s="25"/>
    </row>
    <row r="178" spans="1:4" x14ac:dyDescent="0.2">
      <c r="A178" s="25"/>
      <c r="B178" s="25"/>
      <c r="C178" s="25"/>
      <c r="D178" s="25"/>
    </row>
    <row r="179" spans="1:4" x14ac:dyDescent="0.2">
      <c r="A179" s="25"/>
      <c r="B179" s="25"/>
      <c r="C179" s="25"/>
      <c r="D179" s="25"/>
    </row>
    <row r="180" spans="1:4" x14ac:dyDescent="0.2">
      <c r="A180" s="25"/>
      <c r="B180" s="25"/>
      <c r="C180" s="25"/>
      <c r="D180" s="25"/>
    </row>
    <row r="181" spans="1:4" x14ac:dyDescent="0.2">
      <c r="A181" s="25"/>
      <c r="B181" s="25"/>
      <c r="C181" s="25"/>
      <c r="D181" s="25"/>
    </row>
    <row r="182" spans="1:4" x14ac:dyDescent="0.2">
      <c r="A182" s="25"/>
      <c r="B182" s="25"/>
      <c r="C182" s="25"/>
      <c r="D182" s="25"/>
    </row>
    <row r="183" spans="1:4" x14ac:dyDescent="0.2">
      <c r="A183" s="25"/>
      <c r="B183" s="25"/>
      <c r="C183" s="25"/>
      <c r="D183" s="25"/>
    </row>
    <row r="184" spans="1:4" x14ac:dyDescent="0.2">
      <c r="A184" s="25"/>
      <c r="B184" s="25"/>
      <c r="C184" s="25"/>
      <c r="D184" s="25"/>
    </row>
    <row r="185" spans="1:4" x14ac:dyDescent="0.2">
      <c r="A185" s="25"/>
      <c r="B185" s="25"/>
      <c r="C185" s="25"/>
      <c r="D185" s="25"/>
    </row>
    <row r="186" spans="1:4" x14ac:dyDescent="0.2">
      <c r="A186" s="25"/>
      <c r="B186" s="25"/>
      <c r="C186" s="25"/>
      <c r="D186" s="25"/>
    </row>
    <row r="187" spans="1:4" x14ac:dyDescent="0.2">
      <c r="A187" s="25"/>
      <c r="B187" s="25"/>
      <c r="C187" s="25"/>
      <c r="D187" s="25"/>
    </row>
    <row r="188" spans="1:4" x14ac:dyDescent="0.2">
      <c r="A188" s="25"/>
      <c r="B188" s="25"/>
      <c r="C188" s="25"/>
      <c r="D188" s="25"/>
    </row>
    <row r="189" spans="1:4" x14ac:dyDescent="0.2">
      <c r="A189" s="25"/>
      <c r="B189" s="25"/>
      <c r="C189" s="25"/>
      <c r="D189" s="25"/>
    </row>
    <row r="190" spans="1:4" x14ac:dyDescent="0.2">
      <c r="A190" s="25"/>
      <c r="B190" s="25"/>
      <c r="C190" s="25"/>
      <c r="D190" s="25"/>
    </row>
    <row r="191" spans="1:4" x14ac:dyDescent="0.2">
      <c r="A191" s="25"/>
      <c r="B191" s="25"/>
      <c r="C191" s="25"/>
      <c r="D191" s="25"/>
    </row>
    <row r="192" spans="1:4" x14ac:dyDescent="0.2">
      <c r="A192" s="25"/>
      <c r="B192" s="25"/>
      <c r="C192" s="25"/>
      <c r="D192" s="25"/>
    </row>
    <row r="193" spans="1:4" x14ac:dyDescent="0.2">
      <c r="A193" s="25"/>
      <c r="B193" s="25"/>
      <c r="C193" s="25"/>
      <c r="D193" s="25"/>
    </row>
    <row r="194" spans="1:4" x14ac:dyDescent="0.2">
      <c r="A194" s="25"/>
      <c r="B194" s="25"/>
      <c r="C194" s="25"/>
      <c r="D194" s="25"/>
    </row>
    <row r="195" spans="1:4" x14ac:dyDescent="0.2">
      <c r="A195" s="25"/>
      <c r="B195" s="25"/>
      <c r="C195" s="25"/>
      <c r="D195" s="25"/>
    </row>
    <row r="196" spans="1:4" x14ac:dyDescent="0.2">
      <c r="A196" s="25"/>
      <c r="B196" s="25"/>
      <c r="C196" s="25"/>
      <c r="D196" s="25"/>
    </row>
    <row r="197" spans="1:4" x14ac:dyDescent="0.2">
      <c r="A197" s="25"/>
      <c r="B197" s="25"/>
      <c r="C197" s="25"/>
      <c r="D197" s="25"/>
    </row>
    <row r="198" spans="1:4" x14ac:dyDescent="0.2">
      <c r="A198" s="25"/>
      <c r="B198" s="25"/>
      <c r="C198" s="25"/>
      <c r="D198" s="25"/>
    </row>
    <row r="199" spans="1:4" x14ac:dyDescent="0.2">
      <c r="A199" s="25"/>
      <c r="B199" s="25"/>
      <c r="C199" s="25"/>
      <c r="D199" s="25"/>
    </row>
    <row r="200" spans="1:4" x14ac:dyDescent="0.2">
      <c r="A200" s="25"/>
      <c r="B200" s="25"/>
      <c r="C200" s="25"/>
      <c r="D200" s="25"/>
    </row>
    <row r="201" spans="1:4" x14ac:dyDescent="0.2">
      <c r="A201" s="25"/>
      <c r="B201" s="25"/>
      <c r="C201" s="25"/>
      <c r="D201" s="25"/>
    </row>
    <row r="202" spans="1:4" x14ac:dyDescent="0.2">
      <c r="A202" s="25"/>
      <c r="B202" s="25"/>
      <c r="C202" s="25"/>
      <c r="D202" s="25"/>
    </row>
    <row r="203" spans="1:4" x14ac:dyDescent="0.2">
      <c r="A203" s="25"/>
      <c r="B203" s="25"/>
      <c r="C203" s="25"/>
      <c r="D203" s="25"/>
    </row>
    <row r="204" spans="1:4" x14ac:dyDescent="0.2">
      <c r="A204" s="25"/>
      <c r="B204" s="25"/>
      <c r="C204" s="25"/>
      <c r="D204" s="25"/>
    </row>
    <row r="205" spans="1:4" x14ac:dyDescent="0.2">
      <c r="A205" s="25"/>
      <c r="B205" s="25"/>
      <c r="C205" s="25"/>
      <c r="D205" s="25"/>
    </row>
    <row r="206" spans="1:4" x14ac:dyDescent="0.2">
      <c r="A206" s="25"/>
      <c r="B206" s="25"/>
      <c r="C206" s="25"/>
      <c r="D206" s="25"/>
    </row>
    <row r="207" spans="1:4" x14ac:dyDescent="0.2">
      <c r="A207" s="25"/>
      <c r="B207" s="25"/>
      <c r="C207" s="25"/>
      <c r="D207" s="25"/>
    </row>
    <row r="208" spans="1:4" x14ac:dyDescent="0.2">
      <c r="A208" s="25"/>
      <c r="B208" s="25"/>
      <c r="C208" s="25"/>
      <c r="D208" s="25"/>
    </row>
    <row r="209" spans="1:4" x14ac:dyDescent="0.2">
      <c r="A209" s="25"/>
      <c r="B209" s="25"/>
      <c r="C209" s="25"/>
      <c r="D209" s="25"/>
    </row>
    <row r="210" spans="1:4" x14ac:dyDescent="0.2">
      <c r="A210" s="25"/>
      <c r="B210" s="25"/>
      <c r="C210" s="25"/>
      <c r="D210" s="25"/>
    </row>
    <row r="211" spans="1:4" x14ac:dyDescent="0.2">
      <c r="A211" s="25"/>
      <c r="B211" s="25"/>
      <c r="C211" s="25"/>
      <c r="D211" s="25"/>
    </row>
    <row r="212" spans="1:4" x14ac:dyDescent="0.2">
      <c r="A212" s="25"/>
      <c r="B212" s="25"/>
      <c r="C212" s="25"/>
      <c r="D212" s="25"/>
    </row>
    <row r="213" spans="1:4" x14ac:dyDescent="0.2">
      <c r="A213" s="25"/>
      <c r="B213" s="25"/>
      <c r="C213" s="25"/>
      <c r="D213" s="25"/>
    </row>
    <row r="214" spans="1:4" x14ac:dyDescent="0.2">
      <c r="A214" s="25"/>
      <c r="B214" s="25"/>
      <c r="C214" s="25"/>
      <c r="D214" s="25"/>
    </row>
    <row r="215" spans="1:4" x14ac:dyDescent="0.2">
      <c r="A215" s="25"/>
      <c r="B215" s="25"/>
      <c r="C215" s="25"/>
      <c r="D215" s="25"/>
    </row>
    <row r="216" spans="1:4" x14ac:dyDescent="0.2">
      <c r="A216" s="25"/>
      <c r="B216" s="25"/>
      <c r="C216" s="25"/>
      <c r="D216" s="25"/>
    </row>
    <row r="217" spans="1:4" x14ac:dyDescent="0.2">
      <c r="A217" s="25"/>
      <c r="B217" s="25"/>
      <c r="C217" s="25"/>
      <c r="D217" s="25"/>
    </row>
    <row r="218" spans="1:4" x14ac:dyDescent="0.2">
      <c r="A218" s="25"/>
      <c r="B218" s="25"/>
      <c r="C218" s="25"/>
      <c r="D218" s="25"/>
    </row>
    <row r="219" spans="1:4" x14ac:dyDescent="0.2">
      <c r="A219" s="25"/>
      <c r="B219" s="25"/>
      <c r="C219" s="25"/>
      <c r="D219" s="25"/>
    </row>
    <row r="220" spans="1:4" x14ac:dyDescent="0.2">
      <c r="A220" s="25"/>
      <c r="B220" s="25"/>
      <c r="C220" s="25"/>
      <c r="D220" s="25"/>
    </row>
    <row r="221" spans="1:4" x14ac:dyDescent="0.2">
      <c r="A221" s="25"/>
      <c r="B221" s="25"/>
      <c r="C221" s="25"/>
      <c r="D221" s="25"/>
    </row>
    <row r="222" spans="1:4" x14ac:dyDescent="0.2">
      <c r="A222" s="25"/>
      <c r="B222" s="25"/>
      <c r="C222" s="25"/>
      <c r="D222" s="25"/>
    </row>
    <row r="223" spans="1:4" x14ac:dyDescent="0.2">
      <c r="A223" s="25"/>
      <c r="B223" s="25"/>
      <c r="C223" s="25"/>
      <c r="D223" s="25"/>
    </row>
    <row r="224" spans="1:4" x14ac:dyDescent="0.2">
      <c r="A224" s="25"/>
      <c r="B224" s="25"/>
      <c r="C224" s="25"/>
      <c r="D224" s="25"/>
    </row>
    <row r="225" spans="1:4" x14ac:dyDescent="0.2">
      <c r="A225" s="25"/>
      <c r="B225" s="25"/>
      <c r="C225" s="25"/>
      <c r="D225" s="25"/>
    </row>
    <row r="226" spans="1:4" x14ac:dyDescent="0.2">
      <c r="A226" s="25"/>
      <c r="B226" s="25"/>
      <c r="C226" s="25"/>
      <c r="D226" s="25"/>
    </row>
    <row r="227" spans="1:4" x14ac:dyDescent="0.2">
      <c r="A227" s="25"/>
      <c r="B227" s="25"/>
      <c r="C227" s="25"/>
      <c r="D227" s="25"/>
    </row>
    <row r="228" spans="1:4" x14ac:dyDescent="0.2">
      <c r="A228" s="25"/>
      <c r="B228" s="25"/>
      <c r="C228" s="25"/>
      <c r="D228" s="25"/>
    </row>
    <row r="229" spans="1:4" x14ac:dyDescent="0.2">
      <c r="A229" s="25"/>
      <c r="B229" s="25"/>
      <c r="C229" s="25"/>
      <c r="D229" s="25"/>
    </row>
    <row r="230" spans="1:4" x14ac:dyDescent="0.2">
      <c r="A230" s="25"/>
      <c r="B230" s="25"/>
      <c r="C230" s="25"/>
      <c r="D230" s="25"/>
    </row>
    <row r="231" spans="1:4" x14ac:dyDescent="0.2">
      <c r="A231" s="25"/>
      <c r="B231" s="25"/>
      <c r="C231" s="25"/>
      <c r="D231" s="25"/>
    </row>
    <row r="232" spans="1:4" x14ac:dyDescent="0.2">
      <c r="A232" s="25"/>
      <c r="B232" s="25"/>
      <c r="C232" s="25"/>
      <c r="D232" s="25"/>
    </row>
    <row r="233" spans="1:4" x14ac:dyDescent="0.2">
      <c r="A233" s="25"/>
      <c r="B233" s="25"/>
      <c r="C233" s="25"/>
      <c r="D233" s="25"/>
    </row>
    <row r="234" spans="1:4" x14ac:dyDescent="0.2">
      <c r="A234" s="25"/>
      <c r="B234" s="25"/>
      <c r="C234" s="25"/>
      <c r="D234" s="25"/>
    </row>
    <row r="235" spans="1:4" x14ac:dyDescent="0.2">
      <c r="A235" s="25"/>
      <c r="B235" s="25"/>
      <c r="C235" s="25"/>
      <c r="D235" s="25"/>
    </row>
    <row r="236" spans="1:4" x14ac:dyDescent="0.2">
      <c r="A236" s="25"/>
      <c r="B236" s="25"/>
      <c r="C236" s="25"/>
      <c r="D236" s="25"/>
    </row>
    <row r="237" spans="1:4" x14ac:dyDescent="0.2">
      <c r="A237" s="25"/>
      <c r="B237" s="25"/>
      <c r="C237" s="25"/>
      <c r="D237" s="25"/>
    </row>
    <row r="238" spans="1:4" x14ac:dyDescent="0.2">
      <c r="A238" s="25"/>
      <c r="B238" s="25"/>
      <c r="C238" s="25"/>
      <c r="D238" s="25"/>
    </row>
    <row r="239" spans="1:4" x14ac:dyDescent="0.2">
      <c r="A239" s="25"/>
      <c r="B239" s="25"/>
      <c r="C239" s="25"/>
      <c r="D239" s="25"/>
    </row>
    <row r="240" spans="1:4" x14ac:dyDescent="0.2">
      <c r="A240" s="25"/>
      <c r="B240" s="25"/>
      <c r="C240" s="25"/>
      <c r="D240" s="25"/>
    </row>
    <row r="241" spans="1:4" x14ac:dyDescent="0.2">
      <c r="A241" s="25"/>
      <c r="B241" s="25"/>
      <c r="C241" s="25"/>
      <c r="D241" s="25"/>
    </row>
    <row r="242" spans="1:4" x14ac:dyDescent="0.2">
      <c r="A242" s="25"/>
      <c r="B242" s="25"/>
      <c r="C242" s="25"/>
      <c r="D242" s="25"/>
    </row>
    <row r="243" spans="1:4" x14ac:dyDescent="0.2">
      <c r="A243" s="25"/>
      <c r="B243" s="25"/>
      <c r="C243" s="25"/>
      <c r="D243" s="25"/>
    </row>
    <row r="244" spans="1:4" x14ac:dyDescent="0.2">
      <c r="A244" s="25"/>
      <c r="B244" s="25"/>
      <c r="C244" s="25"/>
      <c r="D244" s="25"/>
    </row>
    <row r="245" spans="1:4" x14ac:dyDescent="0.2">
      <c r="A245" s="25"/>
      <c r="B245" s="25"/>
      <c r="C245" s="25"/>
      <c r="D245" s="25"/>
    </row>
    <row r="246" spans="1:4" x14ac:dyDescent="0.2">
      <c r="A246" s="25"/>
      <c r="B246" s="25"/>
      <c r="C246" s="25"/>
      <c r="D246" s="25"/>
    </row>
    <row r="247" spans="1:4" x14ac:dyDescent="0.2">
      <c r="A247" s="25"/>
      <c r="B247" s="25"/>
      <c r="C247" s="25"/>
      <c r="D247" s="25"/>
    </row>
    <row r="248" spans="1:4" x14ac:dyDescent="0.2">
      <c r="A248" s="25"/>
      <c r="B248" s="25"/>
      <c r="C248" s="25"/>
      <c r="D248" s="25"/>
    </row>
    <row r="249" spans="1:4" x14ac:dyDescent="0.2">
      <c r="A249" s="25"/>
      <c r="B249" s="25"/>
      <c r="C249" s="25"/>
      <c r="D249" s="25"/>
    </row>
    <row r="250" spans="1:4" x14ac:dyDescent="0.2">
      <c r="A250" s="25"/>
      <c r="B250" s="25"/>
      <c r="C250" s="25"/>
      <c r="D250" s="25"/>
    </row>
    <row r="251" spans="1:4" x14ac:dyDescent="0.2">
      <c r="A251" s="25"/>
      <c r="B251" s="25"/>
      <c r="C251" s="25"/>
      <c r="D251" s="25"/>
    </row>
    <row r="252" spans="1:4" x14ac:dyDescent="0.2">
      <c r="A252" s="25"/>
      <c r="B252" s="25"/>
      <c r="C252" s="25"/>
      <c r="D252" s="25"/>
    </row>
    <row r="253" spans="1:4" x14ac:dyDescent="0.2">
      <c r="A253" s="25"/>
      <c r="B253" s="25"/>
      <c r="C253" s="25"/>
      <c r="D253" s="25"/>
    </row>
    <row r="254" spans="1:4" x14ac:dyDescent="0.2">
      <c r="A254" s="25"/>
      <c r="B254" s="25"/>
      <c r="C254" s="25"/>
      <c r="D254" s="25"/>
    </row>
    <row r="255" spans="1:4" x14ac:dyDescent="0.2">
      <c r="A255" s="25"/>
      <c r="B255" s="25"/>
      <c r="C255" s="25"/>
      <c r="D255" s="25"/>
    </row>
    <row r="256" spans="1:4" x14ac:dyDescent="0.2">
      <c r="A256" s="25"/>
      <c r="B256" s="25"/>
      <c r="C256" s="25"/>
      <c r="D256" s="25"/>
    </row>
    <row r="257" spans="1:4" x14ac:dyDescent="0.2">
      <c r="A257" s="25"/>
      <c r="B257" s="25"/>
      <c r="C257" s="25"/>
      <c r="D257" s="25"/>
    </row>
    <row r="258" spans="1:4" x14ac:dyDescent="0.2">
      <c r="A258" s="25"/>
      <c r="B258" s="25"/>
      <c r="C258" s="25"/>
      <c r="D258" s="25"/>
    </row>
    <row r="259" spans="1:4" x14ac:dyDescent="0.2">
      <c r="A259" s="25"/>
      <c r="B259" s="25"/>
      <c r="C259" s="25"/>
      <c r="D259" s="25"/>
    </row>
    <row r="260" spans="1:4" x14ac:dyDescent="0.2">
      <c r="A260" s="25"/>
      <c r="B260" s="25"/>
      <c r="C260" s="25"/>
      <c r="D260" s="25"/>
    </row>
    <row r="261" spans="1:4" x14ac:dyDescent="0.2">
      <c r="A261" s="25"/>
      <c r="B261" s="25"/>
      <c r="C261" s="25"/>
      <c r="D261" s="25"/>
    </row>
    <row r="262" spans="1:4" x14ac:dyDescent="0.2">
      <c r="A262" s="25"/>
      <c r="B262" s="25"/>
      <c r="C262" s="25"/>
      <c r="D262" s="25"/>
    </row>
    <row r="263" spans="1:4" x14ac:dyDescent="0.2">
      <c r="A263" s="25"/>
      <c r="B263" s="25"/>
      <c r="C263" s="25"/>
      <c r="D263" s="25"/>
    </row>
    <row r="264" spans="1:4" x14ac:dyDescent="0.2">
      <c r="A264" s="25"/>
      <c r="B264" s="25"/>
      <c r="C264" s="25"/>
      <c r="D264" s="25"/>
    </row>
    <row r="265" spans="1:4" x14ac:dyDescent="0.2">
      <c r="A265" s="25"/>
      <c r="B265" s="25"/>
      <c r="C265" s="25"/>
      <c r="D265" s="25"/>
    </row>
    <row r="266" spans="1:4" x14ac:dyDescent="0.2">
      <c r="A266" s="25"/>
      <c r="B266" s="25"/>
      <c r="C266" s="25"/>
      <c r="D266" s="25"/>
    </row>
    <row r="267" spans="1:4" x14ac:dyDescent="0.2">
      <c r="A267" s="25"/>
      <c r="B267" s="25"/>
      <c r="C267" s="25"/>
      <c r="D267" s="25"/>
    </row>
    <row r="268" spans="1:4" x14ac:dyDescent="0.2">
      <c r="A268" s="25"/>
      <c r="B268" s="25"/>
      <c r="C268" s="25"/>
      <c r="D268" s="25"/>
    </row>
    <row r="269" spans="1:4" x14ac:dyDescent="0.2">
      <c r="A269" s="25"/>
      <c r="B269" s="25"/>
      <c r="C269" s="25"/>
      <c r="D269" s="25"/>
    </row>
    <row r="270" spans="1:4" x14ac:dyDescent="0.2">
      <c r="A270" s="25"/>
      <c r="B270" s="25"/>
      <c r="C270" s="25"/>
      <c r="D270" s="25"/>
    </row>
    <row r="271" spans="1:4" x14ac:dyDescent="0.2">
      <c r="A271" s="25"/>
      <c r="B271" s="25"/>
      <c r="C271" s="25"/>
      <c r="D271" s="25"/>
    </row>
    <row r="272" spans="1:4" x14ac:dyDescent="0.2">
      <c r="A272" s="25"/>
      <c r="B272" s="25"/>
      <c r="C272" s="25"/>
      <c r="D272" s="25"/>
    </row>
    <row r="273" spans="1:4" x14ac:dyDescent="0.2">
      <c r="A273" s="25"/>
      <c r="B273" s="25"/>
      <c r="C273" s="25"/>
      <c r="D273" s="25"/>
    </row>
    <row r="274" spans="1:4" x14ac:dyDescent="0.2">
      <c r="A274" s="25"/>
      <c r="B274" s="25"/>
      <c r="C274" s="25"/>
      <c r="D274" s="25"/>
    </row>
    <row r="275" spans="1:4" x14ac:dyDescent="0.2">
      <c r="A275" s="25"/>
      <c r="B275" s="25"/>
      <c r="C275" s="25"/>
      <c r="D275" s="25"/>
    </row>
    <row r="276" spans="1:4" x14ac:dyDescent="0.2">
      <c r="A276" s="25"/>
      <c r="B276" s="25"/>
      <c r="C276" s="25"/>
      <c r="D276" s="25"/>
    </row>
    <row r="277" spans="1:4" x14ac:dyDescent="0.2">
      <c r="A277" s="25"/>
      <c r="B277" s="25"/>
      <c r="C277" s="25"/>
      <c r="D277" s="25"/>
    </row>
    <row r="278" spans="1:4" x14ac:dyDescent="0.2">
      <c r="A278" s="25"/>
      <c r="B278" s="25"/>
      <c r="C278" s="25"/>
      <c r="D278" s="25"/>
    </row>
    <row r="279" spans="1:4" x14ac:dyDescent="0.2">
      <c r="A279" s="25"/>
      <c r="B279" s="25"/>
      <c r="C279" s="25"/>
      <c r="D279" s="25"/>
    </row>
    <row r="280" spans="1:4" x14ac:dyDescent="0.2">
      <c r="A280" s="25"/>
      <c r="B280" s="25"/>
      <c r="C280" s="25"/>
      <c r="D280" s="25"/>
    </row>
    <row r="281" spans="1:4" x14ac:dyDescent="0.2">
      <c r="A281" s="25"/>
      <c r="B281" s="25"/>
      <c r="C281" s="25"/>
      <c r="D281" s="25"/>
    </row>
    <row r="282" spans="1:4" x14ac:dyDescent="0.2">
      <c r="A282" s="25"/>
      <c r="B282" s="25"/>
      <c r="C282" s="25"/>
      <c r="D282" s="25"/>
    </row>
    <row r="283" spans="1:4" x14ac:dyDescent="0.2">
      <c r="A283" s="25"/>
      <c r="B283" s="25"/>
      <c r="C283" s="25"/>
      <c r="D283" s="25"/>
    </row>
    <row r="284" spans="1:4" x14ac:dyDescent="0.2">
      <c r="A284" s="25"/>
      <c r="B284" s="25"/>
      <c r="C284" s="25"/>
      <c r="D284" s="25"/>
    </row>
    <row r="285" spans="1:4" x14ac:dyDescent="0.2">
      <c r="A285" s="25"/>
      <c r="B285" s="25"/>
      <c r="C285" s="25"/>
      <c r="D285" s="25"/>
    </row>
    <row r="286" spans="1:4" x14ac:dyDescent="0.2">
      <c r="A286" s="25"/>
      <c r="B286" s="25"/>
      <c r="C286" s="25"/>
      <c r="D286" s="25"/>
    </row>
    <row r="287" spans="1:4" x14ac:dyDescent="0.2">
      <c r="A287" s="25"/>
      <c r="B287" s="25"/>
      <c r="C287" s="25"/>
      <c r="D287" s="25"/>
    </row>
    <row r="288" spans="1:4" x14ac:dyDescent="0.2">
      <c r="A288" s="25"/>
      <c r="B288" s="25"/>
      <c r="C288" s="25"/>
      <c r="D288" s="25"/>
    </row>
    <row r="289" spans="1:4" x14ac:dyDescent="0.2">
      <c r="A289" s="25"/>
      <c r="B289" s="25"/>
      <c r="C289" s="25"/>
      <c r="D289" s="25"/>
    </row>
    <row r="290" spans="1:4" x14ac:dyDescent="0.2">
      <c r="A290" s="25"/>
      <c r="B290" s="25"/>
      <c r="C290" s="25"/>
      <c r="D290" s="25"/>
    </row>
    <row r="291" spans="1:4" x14ac:dyDescent="0.2">
      <c r="A291" s="25"/>
      <c r="B291" s="25"/>
      <c r="C291" s="25"/>
      <c r="D291" s="25"/>
    </row>
    <row r="292" spans="1:4" x14ac:dyDescent="0.2">
      <c r="A292" s="25"/>
      <c r="B292" s="25"/>
      <c r="C292" s="25"/>
      <c r="D292" s="25"/>
    </row>
    <row r="293" spans="1:4" x14ac:dyDescent="0.2">
      <c r="A293" s="25"/>
      <c r="B293" s="25"/>
      <c r="C293" s="25"/>
      <c r="D293" s="25"/>
    </row>
    <row r="294" spans="1:4" x14ac:dyDescent="0.2">
      <c r="A294" s="25"/>
      <c r="B294" s="25"/>
      <c r="C294" s="25"/>
      <c r="D294" s="25"/>
    </row>
    <row r="295" spans="1:4" x14ac:dyDescent="0.2">
      <c r="A295" s="25"/>
      <c r="B295" s="25"/>
      <c r="C295" s="25"/>
      <c r="D295" s="25"/>
    </row>
    <row r="296" spans="1:4" x14ac:dyDescent="0.2">
      <c r="A296" s="25"/>
      <c r="B296" s="25"/>
      <c r="C296" s="25"/>
      <c r="D296" s="25"/>
    </row>
    <row r="297" spans="1:4" x14ac:dyDescent="0.2">
      <c r="A297" s="25"/>
      <c r="B297" s="25"/>
      <c r="C297" s="25"/>
      <c r="D297" s="25"/>
    </row>
    <row r="298" spans="1:4" x14ac:dyDescent="0.2">
      <c r="A298" s="25"/>
      <c r="B298" s="25"/>
      <c r="C298" s="25"/>
      <c r="D298" s="25"/>
    </row>
    <row r="299" spans="1:4" x14ac:dyDescent="0.2">
      <c r="A299" s="25"/>
      <c r="B299" s="25"/>
      <c r="C299" s="25"/>
      <c r="D299" s="25"/>
    </row>
    <row r="300" spans="1:4" x14ac:dyDescent="0.2">
      <c r="A300" s="25"/>
      <c r="B300" s="25"/>
      <c r="C300" s="25"/>
      <c r="D300" s="25"/>
    </row>
    <row r="301" spans="1:4" x14ac:dyDescent="0.2">
      <c r="A301" s="25"/>
      <c r="B301" s="25"/>
      <c r="C301" s="25"/>
      <c r="D301" s="25"/>
    </row>
    <row r="302" spans="1:4" x14ac:dyDescent="0.2">
      <c r="A302" s="25"/>
      <c r="B302" s="25"/>
      <c r="C302" s="25"/>
      <c r="D302" s="25"/>
    </row>
    <row r="303" spans="1:4" x14ac:dyDescent="0.2">
      <c r="A303" s="25"/>
      <c r="B303" s="25"/>
      <c r="C303" s="25"/>
      <c r="D303" s="25"/>
    </row>
    <row r="304" spans="1:4" x14ac:dyDescent="0.2">
      <c r="A304" s="25"/>
      <c r="B304" s="25"/>
      <c r="C304" s="25"/>
      <c r="D304" s="25"/>
    </row>
    <row r="305" spans="1:4" x14ac:dyDescent="0.2">
      <c r="A305" s="25"/>
      <c r="B305" s="25"/>
      <c r="C305" s="25"/>
      <c r="D305" s="25"/>
    </row>
    <row r="306" spans="1:4" x14ac:dyDescent="0.2">
      <c r="A306" s="25"/>
      <c r="B306" s="25"/>
      <c r="C306" s="25"/>
      <c r="D306" s="25"/>
    </row>
    <row r="307" spans="1:4" x14ac:dyDescent="0.2">
      <c r="A307" s="25"/>
      <c r="B307" s="25"/>
      <c r="C307" s="25"/>
      <c r="D307" s="25"/>
    </row>
    <row r="308" spans="1:4" x14ac:dyDescent="0.2">
      <c r="A308" s="25"/>
      <c r="B308" s="25"/>
      <c r="C308" s="25"/>
      <c r="D308" s="25"/>
    </row>
    <row r="309" spans="1:4" x14ac:dyDescent="0.2">
      <c r="A309" s="25"/>
      <c r="B309" s="25"/>
      <c r="C309" s="25"/>
      <c r="D309" s="25"/>
    </row>
    <row r="310" spans="1:4" x14ac:dyDescent="0.2">
      <c r="A310" s="25"/>
      <c r="B310" s="25"/>
      <c r="C310" s="25"/>
      <c r="D310" s="25"/>
    </row>
    <row r="311" spans="1:4" x14ac:dyDescent="0.2">
      <c r="A311" s="25"/>
      <c r="B311" s="25"/>
      <c r="C311" s="25"/>
      <c r="D311" s="25"/>
    </row>
    <row r="312" spans="1:4" x14ac:dyDescent="0.2">
      <c r="A312" s="25"/>
      <c r="B312" s="25"/>
      <c r="C312" s="25"/>
      <c r="D312" s="25"/>
    </row>
    <row r="313" spans="1:4" x14ac:dyDescent="0.2">
      <c r="A313" s="25"/>
      <c r="B313" s="25"/>
      <c r="C313" s="25"/>
      <c r="D313" s="25"/>
    </row>
    <row r="314" spans="1:4" x14ac:dyDescent="0.2">
      <c r="A314" s="25"/>
      <c r="B314" s="25"/>
      <c r="C314" s="25"/>
      <c r="D314" s="25"/>
    </row>
    <row r="315" spans="1:4" x14ac:dyDescent="0.2">
      <c r="A315" s="25"/>
      <c r="B315" s="25"/>
      <c r="C315" s="25"/>
      <c r="D315" s="25"/>
    </row>
    <row r="316" spans="1:4" x14ac:dyDescent="0.2">
      <c r="A316" s="25"/>
      <c r="B316" s="25"/>
      <c r="C316" s="25"/>
      <c r="D316" s="25"/>
    </row>
    <row r="317" spans="1:4" x14ac:dyDescent="0.2">
      <c r="A317" s="25"/>
      <c r="B317" s="25"/>
      <c r="C317" s="25"/>
      <c r="D317" s="25"/>
    </row>
    <row r="318" spans="1:4" x14ac:dyDescent="0.2">
      <c r="A318" s="25"/>
      <c r="B318" s="25"/>
      <c r="C318" s="25"/>
      <c r="D318" s="25"/>
    </row>
    <row r="319" spans="1:4" x14ac:dyDescent="0.2">
      <c r="A319" s="25"/>
      <c r="B319" s="25"/>
      <c r="C319" s="25"/>
      <c r="D319" s="25"/>
    </row>
    <row r="320" spans="1:4" x14ac:dyDescent="0.2">
      <c r="A320" s="25"/>
      <c r="B320" s="25"/>
      <c r="C320" s="25"/>
      <c r="D320" s="25"/>
    </row>
    <row r="321" spans="1:4" x14ac:dyDescent="0.2">
      <c r="A321" s="25"/>
      <c r="B321" s="25"/>
      <c r="C321" s="25"/>
      <c r="D321" s="25"/>
    </row>
    <row r="322" spans="1:4" x14ac:dyDescent="0.2">
      <c r="A322" s="25"/>
      <c r="B322" s="25"/>
      <c r="C322" s="25"/>
      <c r="D322" s="25"/>
    </row>
    <row r="323" spans="1:4" x14ac:dyDescent="0.2">
      <c r="A323" s="25"/>
      <c r="B323" s="25"/>
      <c r="C323" s="25"/>
      <c r="D323" s="25"/>
    </row>
    <row r="324" spans="1:4" x14ac:dyDescent="0.2">
      <c r="A324" s="25"/>
      <c r="B324" s="25"/>
      <c r="C324" s="25"/>
      <c r="D324" s="25"/>
    </row>
    <row r="325" spans="1:4" x14ac:dyDescent="0.2">
      <c r="A325" s="25"/>
      <c r="B325" s="25"/>
      <c r="C325" s="25"/>
      <c r="D325" s="25"/>
    </row>
    <row r="326" spans="1:4" x14ac:dyDescent="0.2">
      <c r="A326" s="25"/>
      <c r="B326" s="25"/>
      <c r="C326" s="25"/>
      <c r="D326" s="25"/>
    </row>
    <row r="327" spans="1:4" x14ac:dyDescent="0.2">
      <c r="A327" s="25"/>
      <c r="B327" s="25"/>
      <c r="C327" s="25"/>
      <c r="D327" s="25"/>
    </row>
    <row r="328" spans="1:4" x14ac:dyDescent="0.2">
      <c r="A328" s="25"/>
      <c r="B328" s="25"/>
      <c r="C328" s="25"/>
      <c r="D328" s="25"/>
    </row>
    <row r="329" spans="1:4" x14ac:dyDescent="0.2">
      <c r="A329" s="25"/>
      <c r="B329" s="25"/>
      <c r="C329" s="25"/>
      <c r="D329" s="25"/>
    </row>
    <row r="330" spans="1:4" x14ac:dyDescent="0.2">
      <c r="A330" s="25"/>
      <c r="B330" s="25"/>
      <c r="C330" s="25"/>
      <c r="D330" s="25"/>
    </row>
    <row r="331" spans="1:4" x14ac:dyDescent="0.2">
      <c r="A331" s="25"/>
      <c r="B331" s="25"/>
      <c r="C331" s="25"/>
      <c r="D331" s="25"/>
    </row>
    <row r="332" spans="1:4" x14ac:dyDescent="0.2">
      <c r="A332" s="25"/>
      <c r="B332" s="25"/>
      <c r="C332" s="25"/>
      <c r="D332" s="25"/>
    </row>
    <row r="333" spans="1:4" x14ac:dyDescent="0.2">
      <c r="A333" s="25"/>
      <c r="B333" s="25"/>
      <c r="C333" s="25"/>
      <c r="D333" s="25"/>
    </row>
    <row r="334" spans="1:4" x14ac:dyDescent="0.2">
      <c r="A334" s="25"/>
      <c r="B334" s="25"/>
      <c r="C334" s="25"/>
      <c r="D334" s="25"/>
    </row>
    <row r="335" spans="1:4" x14ac:dyDescent="0.2">
      <c r="A335" s="25"/>
      <c r="B335" s="25"/>
      <c r="C335" s="25"/>
      <c r="D335" s="25"/>
    </row>
    <row r="336" spans="1:4" x14ac:dyDescent="0.2">
      <c r="A336" s="25"/>
      <c r="B336" s="25"/>
      <c r="C336" s="25"/>
      <c r="D336" s="25"/>
    </row>
    <row r="337" spans="1:4" x14ac:dyDescent="0.2">
      <c r="A337" s="25"/>
      <c r="B337" s="25"/>
      <c r="C337" s="25"/>
      <c r="D337" s="25"/>
    </row>
    <row r="338" spans="1:4" x14ac:dyDescent="0.2">
      <c r="A338" s="25"/>
      <c r="B338" s="25"/>
      <c r="C338" s="25"/>
      <c r="D338" s="25"/>
    </row>
    <row r="339" spans="1:4" x14ac:dyDescent="0.2">
      <c r="A339" s="25"/>
      <c r="B339" s="25"/>
      <c r="C339" s="25"/>
      <c r="D339" s="25"/>
    </row>
    <row r="340" spans="1:4" x14ac:dyDescent="0.2">
      <c r="A340" s="25"/>
      <c r="B340" s="25"/>
      <c r="C340" s="25"/>
      <c r="D340" s="25"/>
    </row>
    <row r="341" spans="1:4" x14ac:dyDescent="0.2">
      <c r="A341" s="25"/>
      <c r="B341" s="25"/>
      <c r="C341" s="25"/>
      <c r="D341" s="25"/>
    </row>
    <row r="342" spans="1:4" x14ac:dyDescent="0.2">
      <c r="A342" s="25"/>
      <c r="B342" s="25"/>
      <c r="C342" s="25"/>
      <c r="D342" s="25"/>
    </row>
    <row r="343" spans="1:4" x14ac:dyDescent="0.2">
      <c r="A343" s="25"/>
      <c r="B343" s="25"/>
      <c r="C343" s="25"/>
      <c r="D343" s="25"/>
    </row>
    <row r="344" spans="1:4" x14ac:dyDescent="0.2">
      <c r="A344" s="25"/>
      <c r="B344" s="25"/>
      <c r="C344" s="25"/>
      <c r="D344" s="25"/>
    </row>
    <row r="345" spans="1:4" x14ac:dyDescent="0.2">
      <c r="A345" s="25"/>
      <c r="B345" s="25"/>
      <c r="C345" s="25"/>
      <c r="D345" s="25"/>
    </row>
    <row r="346" spans="1:4" x14ac:dyDescent="0.2">
      <c r="A346" s="25"/>
      <c r="B346" s="25"/>
      <c r="C346" s="25"/>
      <c r="D346" s="25"/>
    </row>
    <row r="347" spans="1:4" x14ac:dyDescent="0.2">
      <c r="A347" s="25"/>
      <c r="B347" s="25"/>
      <c r="C347" s="25"/>
      <c r="D347" s="25"/>
    </row>
    <row r="348" spans="1:4" x14ac:dyDescent="0.2">
      <c r="A348" s="25"/>
      <c r="B348" s="25"/>
      <c r="C348" s="25"/>
      <c r="D348" s="25"/>
    </row>
    <row r="349" spans="1:4" x14ac:dyDescent="0.2">
      <c r="A349" s="25"/>
      <c r="B349" s="25"/>
      <c r="C349" s="25"/>
      <c r="D349" s="25"/>
    </row>
    <row r="350" spans="1:4" x14ac:dyDescent="0.2">
      <c r="A350" s="25"/>
      <c r="B350" s="25"/>
      <c r="C350" s="25"/>
      <c r="D350" s="25"/>
    </row>
    <row r="351" spans="1:4" x14ac:dyDescent="0.2">
      <c r="A351" s="25"/>
      <c r="B351" s="25"/>
      <c r="C351" s="25"/>
      <c r="D351" s="25"/>
    </row>
    <row r="352" spans="1:4" x14ac:dyDescent="0.2">
      <c r="A352" s="25"/>
      <c r="B352" s="25"/>
      <c r="C352" s="25"/>
      <c r="D352" s="25"/>
    </row>
    <row r="353" spans="1:4" x14ac:dyDescent="0.2">
      <c r="A353" s="25"/>
      <c r="B353" s="25"/>
      <c r="C353" s="25"/>
      <c r="D353" s="25"/>
    </row>
    <row r="354" spans="1:4" x14ac:dyDescent="0.2">
      <c r="A354" s="25"/>
      <c r="B354" s="25"/>
      <c r="C354" s="25"/>
      <c r="D354" s="25"/>
    </row>
    <row r="355" spans="1:4" x14ac:dyDescent="0.2">
      <c r="A355" s="25"/>
      <c r="B355" s="25"/>
      <c r="C355" s="25"/>
      <c r="D355" s="25"/>
    </row>
    <row r="356" spans="1:4" x14ac:dyDescent="0.2">
      <c r="A356" s="25"/>
      <c r="B356" s="25"/>
      <c r="C356" s="25"/>
      <c r="D356" s="25"/>
    </row>
    <row r="357" spans="1:4" x14ac:dyDescent="0.2">
      <c r="A357" s="25"/>
      <c r="B357" s="25"/>
      <c r="C357" s="25"/>
      <c r="D357" s="25"/>
    </row>
    <row r="358" spans="1:4" x14ac:dyDescent="0.2">
      <c r="A358" s="25"/>
      <c r="B358" s="25"/>
      <c r="C358" s="25"/>
      <c r="D358" s="25"/>
    </row>
    <row r="359" spans="1:4" x14ac:dyDescent="0.2">
      <c r="A359" s="25"/>
      <c r="B359" s="25"/>
      <c r="C359" s="25"/>
      <c r="D359" s="25"/>
    </row>
    <row r="360" spans="1:4" x14ac:dyDescent="0.2">
      <c r="A360" s="25"/>
      <c r="B360" s="25"/>
      <c r="C360" s="25"/>
      <c r="D360" s="25"/>
    </row>
    <row r="361" spans="1:4" x14ac:dyDescent="0.2">
      <c r="A361" s="25"/>
      <c r="B361" s="25"/>
      <c r="C361" s="25"/>
      <c r="D361" s="25"/>
    </row>
    <row r="362" spans="1:4" x14ac:dyDescent="0.2">
      <c r="A362" s="25"/>
      <c r="B362" s="25"/>
      <c r="C362" s="25"/>
      <c r="D362" s="25"/>
    </row>
    <row r="363" spans="1:4" x14ac:dyDescent="0.2">
      <c r="A363" s="25"/>
      <c r="B363" s="25"/>
      <c r="C363" s="25"/>
      <c r="D363" s="25"/>
    </row>
    <row r="364" spans="1:4" x14ac:dyDescent="0.2">
      <c r="A364" s="25"/>
      <c r="B364" s="25"/>
      <c r="C364" s="25"/>
      <c r="D364" s="25"/>
    </row>
    <row r="365" spans="1:4" x14ac:dyDescent="0.2">
      <c r="A365" s="25"/>
      <c r="B365" s="25"/>
      <c r="C365" s="25"/>
      <c r="D365" s="25"/>
    </row>
    <row r="366" spans="1:4" x14ac:dyDescent="0.2">
      <c r="A366" s="25"/>
      <c r="B366" s="25"/>
      <c r="C366" s="25"/>
      <c r="D366" s="25"/>
    </row>
    <row r="367" spans="1:4" x14ac:dyDescent="0.2">
      <c r="A367" s="25"/>
      <c r="B367" s="25"/>
      <c r="C367" s="25"/>
      <c r="D367" s="25"/>
    </row>
    <row r="368" spans="1:4" x14ac:dyDescent="0.2">
      <c r="A368" s="25"/>
      <c r="B368" s="25"/>
      <c r="C368" s="25"/>
      <c r="D368" s="25"/>
    </row>
    <row r="369" spans="1:4" x14ac:dyDescent="0.2">
      <c r="A369" s="25"/>
      <c r="B369" s="25"/>
      <c r="C369" s="25"/>
      <c r="D369" s="25"/>
    </row>
    <row r="370" spans="1:4" x14ac:dyDescent="0.2">
      <c r="A370" s="25"/>
      <c r="B370" s="25"/>
      <c r="C370" s="25"/>
      <c r="D370" s="25"/>
    </row>
    <row r="371" spans="1:4" x14ac:dyDescent="0.2">
      <c r="A371" s="25"/>
      <c r="B371" s="25"/>
      <c r="C371" s="25"/>
      <c r="D371" s="25"/>
    </row>
    <row r="372" spans="1:4" x14ac:dyDescent="0.2">
      <c r="A372" s="25"/>
      <c r="B372" s="25"/>
      <c r="C372" s="25"/>
      <c r="D372" s="25"/>
    </row>
    <row r="373" spans="1:4" x14ac:dyDescent="0.2">
      <c r="A373" s="25"/>
      <c r="B373" s="25"/>
      <c r="C373" s="25"/>
      <c r="D373" s="25"/>
    </row>
    <row r="374" spans="1:4" x14ac:dyDescent="0.2">
      <c r="A374" s="25"/>
      <c r="B374" s="25"/>
      <c r="C374" s="25"/>
      <c r="D374" s="25"/>
    </row>
    <row r="375" spans="1:4" x14ac:dyDescent="0.2">
      <c r="A375" s="25"/>
      <c r="B375" s="25"/>
      <c r="C375" s="25"/>
      <c r="D375" s="25"/>
    </row>
    <row r="376" spans="1:4" x14ac:dyDescent="0.2">
      <c r="A376" s="25"/>
      <c r="B376" s="25"/>
      <c r="C376" s="25"/>
      <c r="D376" s="25"/>
    </row>
    <row r="377" spans="1:4" x14ac:dyDescent="0.2">
      <c r="A377" s="25"/>
      <c r="B377" s="25"/>
      <c r="C377" s="25"/>
      <c r="D377" s="25"/>
    </row>
    <row r="378" spans="1:4" x14ac:dyDescent="0.2">
      <c r="A378" s="25"/>
      <c r="B378" s="25"/>
      <c r="C378" s="25"/>
      <c r="D378" s="25"/>
    </row>
    <row r="379" spans="1:4" x14ac:dyDescent="0.2">
      <c r="A379" s="25"/>
      <c r="B379" s="25"/>
      <c r="C379" s="25"/>
      <c r="D379" s="25"/>
    </row>
    <row r="380" spans="1:4" x14ac:dyDescent="0.2">
      <c r="A380" s="25"/>
      <c r="B380" s="25"/>
      <c r="C380" s="25"/>
      <c r="D380" s="25"/>
    </row>
    <row r="381" spans="1:4" x14ac:dyDescent="0.2">
      <c r="A381" s="25"/>
      <c r="B381" s="25"/>
      <c r="C381" s="25"/>
      <c r="D381" s="25"/>
    </row>
    <row r="382" spans="1:4" x14ac:dyDescent="0.2">
      <c r="A382" s="25"/>
      <c r="B382" s="25"/>
      <c r="C382" s="25"/>
      <c r="D382" s="25"/>
    </row>
    <row r="383" spans="1:4" x14ac:dyDescent="0.2">
      <c r="A383" s="25"/>
      <c r="B383" s="25"/>
      <c r="C383" s="25"/>
      <c r="D383" s="25"/>
    </row>
    <row r="384" spans="1:4" x14ac:dyDescent="0.2">
      <c r="A384" s="25"/>
      <c r="B384" s="25"/>
      <c r="C384" s="25"/>
      <c r="D384" s="25"/>
    </row>
    <row r="385" spans="1:4" x14ac:dyDescent="0.2">
      <c r="A385" s="25"/>
      <c r="B385" s="25"/>
      <c r="C385" s="25"/>
      <c r="D385" s="25"/>
    </row>
    <row r="386" spans="1:4" x14ac:dyDescent="0.2">
      <c r="A386" s="25"/>
      <c r="B386" s="25"/>
      <c r="C386" s="25"/>
      <c r="D386" s="25"/>
    </row>
    <row r="387" spans="1:4" x14ac:dyDescent="0.2">
      <c r="A387" s="25"/>
      <c r="B387" s="25"/>
      <c r="C387" s="25"/>
      <c r="D387" s="25"/>
    </row>
    <row r="388" spans="1:4" x14ac:dyDescent="0.2">
      <c r="A388" s="25"/>
      <c r="B388" s="25"/>
      <c r="C388" s="25"/>
      <c r="D388" s="25"/>
    </row>
    <row r="389" spans="1:4" x14ac:dyDescent="0.2">
      <c r="A389" s="25"/>
      <c r="B389" s="25"/>
      <c r="C389" s="25"/>
      <c r="D389" s="25"/>
    </row>
    <row r="390" spans="1:4" x14ac:dyDescent="0.2">
      <c r="A390" s="25"/>
      <c r="B390" s="25"/>
      <c r="C390" s="25"/>
      <c r="D390" s="25"/>
    </row>
    <row r="391" spans="1:4" x14ac:dyDescent="0.2">
      <c r="A391" s="25"/>
      <c r="B391" s="25"/>
      <c r="C391" s="25"/>
      <c r="D391" s="25"/>
    </row>
    <row r="392" spans="1:4" x14ac:dyDescent="0.2">
      <c r="A392" s="25"/>
      <c r="B392" s="25"/>
      <c r="C392" s="25"/>
      <c r="D392" s="25"/>
    </row>
    <row r="393" spans="1:4" x14ac:dyDescent="0.2">
      <c r="A393" s="25"/>
      <c r="B393" s="25"/>
      <c r="C393" s="25"/>
      <c r="D393" s="25"/>
    </row>
    <row r="394" spans="1:4" x14ac:dyDescent="0.2">
      <c r="A394" s="25"/>
      <c r="B394" s="25"/>
      <c r="C394" s="25"/>
      <c r="D394" s="25"/>
    </row>
    <row r="395" spans="1:4" x14ac:dyDescent="0.2">
      <c r="A395" s="25"/>
      <c r="B395" s="25"/>
      <c r="C395" s="25"/>
      <c r="D395" s="25"/>
    </row>
    <row r="396" spans="1:4" x14ac:dyDescent="0.2">
      <c r="A396" s="25"/>
      <c r="B396" s="25"/>
      <c r="C396" s="25"/>
      <c r="D396" s="25"/>
    </row>
    <row r="397" spans="1:4" x14ac:dyDescent="0.2">
      <c r="A397" s="25"/>
      <c r="B397" s="25"/>
      <c r="C397" s="25"/>
      <c r="D397" s="25"/>
    </row>
    <row r="398" spans="1:4" x14ac:dyDescent="0.2">
      <c r="A398" s="25"/>
      <c r="B398" s="25"/>
      <c r="C398" s="25"/>
      <c r="D398" s="25"/>
    </row>
    <row r="399" spans="1:4" x14ac:dyDescent="0.2">
      <c r="A399" s="25"/>
      <c r="B399" s="25"/>
      <c r="C399" s="25"/>
      <c r="D399" s="25"/>
    </row>
    <row r="400" spans="1:4" x14ac:dyDescent="0.2">
      <c r="A400" s="25"/>
      <c r="B400" s="25"/>
      <c r="C400" s="25"/>
      <c r="D400" s="25"/>
    </row>
    <row r="401" spans="1:4" x14ac:dyDescent="0.2">
      <c r="A401" s="25"/>
      <c r="B401" s="25"/>
      <c r="C401" s="25"/>
      <c r="D401" s="25"/>
    </row>
    <row r="402" spans="1:4" x14ac:dyDescent="0.2">
      <c r="A402" s="25"/>
      <c r="B402" s="25"/>
      <c r="C402" s="25"/>
      <c r="D402" s="25"/>
    </row>
    <row r="403" spans="1:4" x14ac:dyDescent="0.2">
      <c r="A403" s="25"/>
      <c r="B403" s="25"/>
      <c r="C403" s="25"/>
      <c r="D403" s="25"/>
    </row>
    <row r="404" spans="1:4" x14ac:dyDescent="0.2">
      <c r="A404" s="25"/>
      <c r="B404" s="25"/>
      <c r="C404" s="25"/>
      <c r="D404" s="25"/>
    </row>
    <row r="405" spans="1:4" x14ac:dyDescent="0.2">
      <c r="A405" s="25"/>
      <c r="B405" s="25"/>
      <c r="C405" s="25"/>
      <c r="D405" s="25"/>
    </row>
    <row r="406" spans="1:4" x14ac:dyDescent="0.2">
      <c r="A406" s="25"/>
      <c r="B406" s="25"/>
      <c r="C406" s="25"/>
      <c r="D406" s="25"/>
    </row>
    <row r="407" spans="1:4" x14ac:dyDescent="0.2">
      <c r="A407" s="25"/>
      <c r="B407" s="25"/>
      <c r="C407" s="25"/>
      <c r="D407" s="25"/>
    </row>
    <row r="408" spans="1:4" x14ac:dyDescent="0.2">
      <c r="A408" s="25"/>
      <c r="B408" s="25"/>
      <c r="C408" s="25"/>
      <c r="D408" s="25"/>
    </row>
    <row r="409" spans="1:4" x14ac:dyDescent="0.2">
      <c r="A409" s="25"/>
      <c r="B409" s="25"/>
      <c r="C409" s="25"/>
      <c r="D409" s="25"/>
    </row>
    <row r="410" spans="1:4" x14ac:dyDescent="0.2">
      <c r="A410" s="25"/>
      <c r="B410" s="25"/>
      <c r="C410" s="25"/>
      <c r="D410" s="25"/>
    </row>
    <row r="411" spans="1:4" x14ac:dyDescent="0.2">
      <c r="A411" s="25"/>
      <c r="B411" s="25"/>
      <c r="C411" s="25"/>
      <c r="D411" s="25"/>
    </row>
    <row r="412" spans="1:4" x14ac:dyDescent="0.2">
      <c r="A412" s="25"/>
      <c r="B412" s="25"/>
      <c r="C412" s="25"/>
      <c r="D412" s="25"/>
    </row>
    <row r="413" spans="1:4" x14ac:dyDescent="0.2">
      <c r="A413" s="25"/>
      <c r="B413" s="25"/>
      <c r="C413" s="25"/>
      <c r="D413" s="25"/>
    </row>
    <row r="414" spans="1:4" x14ac:dyDescent="0.2">
      <c r="A414" s="25"/>
      <c r="B414" s="25"/>
      <c r="C414" s="25"/>
      <c r="D414" s="25"/>
    </row>
    <row r="415" spans="1:4" x14ac:dyDescent="0.2">
      <c r="A415" s="25"/>
      <c r="B415" s="25"/>
      <c r="C415" s="25"/>
      <c r="D415" s="25"/>
    </row>
    <row r="416" spans="1:4" x14ac:dyDescent="0.2">
      <c r="A416" s="25"/>
      <c r="B416" s="25"/>
      <c r="C416" s="25"/>
      <c r="D416" s="25"/>
    </row>
    <row r="417" spans="1:4" x14ac:dyDescent="0.2">
      <c r="A417" s="25"/>
      <c r="B417" s="25"/>
      <c r="C417" s="25"/>
      <c r="D417" s="25"/>
    </row>
    <row r="418" spans="1:4" x14ac:dyDescent="0.2">
      <c r="A418" s="25"/>
      <c r="B418" s="25"/>
      <c r="C418" s="25"/>
      <c r="D418" s="25"/>
    </row>
    <row r="419" spans="1:4" x14ac:dyDescent="0.2">
      <c r="A419" s="25"/>
      <c r="B419" s="25"/>
      <c r="C419" s="25"/>
      <c r="D419" s="25"/>
    </row>
    <row r="420" spans="1:4" x14ac:dyDescent="0.2">
      <c r="A420" s="25"/>
      <c r="B420" s="25"/>
      <c r="C420" s="25"/>
      <c r="D420" s="25"/>
    </row>
    <row r="421" spans="1:4" x14ac:dyDescent="0.2">
      <c r="A421" s="25"/>
      <c r="B421" s="25"/>
      <c r="C421" s="25"/>
      <c r="D421" s="25"/>
    </row>
    <row r="422" spans="1:4" x14ac:dyDescent="0.2">
      <c r="A422" s="25"/>
      <c r="B422" s="25"/>
      <c r="C422" s="25"/>
      <c r="D422" s="25"/>
    </row>
    <row r="423" spans="1:4" x14ac:dyDescent="0.2">
      <c r="A423" s="25"/>
      <c r="B423" s="25"/>
      <c r="C423" s="25"/>
      <c r="D423" s="25"/>
    </row>
    <row r="424" spans="1:4" x14ac:dyDescent="0.2">
      <c r="A424" s="25"/>
      <c r="B424" s="25"/>
      <c r="C424" s="25"/>
      <c r="D424" s="25"/>
    </row>
    <row r="425" spans="1:4" x14ac:dyDescent="0.2">
      <c r="A425" s="25"/>
      <c r="B425" s="25"/>
      <c r="C425" s="25"/>
      <c r="D425" s="25"/>
    </row>
    <row r="426" spans="1:4" x14ac:dyDescent="0.2">
      <c r="A426" s="25"/>
      <c r="B426" s="25"/>
      <c r="C426" s="25"/>
      <c r="D426" s="25"/>
    </row>
    <row r="427" spans="1:4" x14ac:dyDescent="0.2">
      <c r="C427" s="25"/>
      <c r="D427" s="25"/>
    </row>
    <row r="428" spans="1:4" x14ac:dyDescent="0.2">
      <c r="C428" s="25"/>
      <c r="D428" s="25"/>
    </row>
    <row r="429" spans="1:4" x14ac:dyDescent="0.2">
      <c r="C429" s="25"/>
      <c r="D429" s="25"/>
    </row>
    <row r="430" spans="1:4" x14ac:dyDescent="0.2">
      <c r="C430" s="25"/>
      <c r="D430" s="25"/>
    </row>
    <row r="431" spans="1:4" x14ac:dyDescent="0.2">
      <c r="C431" s="25"/>
      <c r="D431" s="25"/>
    </row>
    <row r="432" spans="1:4" x14ac:dyDescent="0.2">
      <c r="C432" s="25"/>
      <c r="D432" s="25"/>
    </row>
    <row r="433" spans="3:4" x14ac:dyDescent="0.2">
      <c r="C433" s="25"/>
      <c r="D433" s="25"/>
    </row>
    <row r="434" spans="3:4" x14ac:dyDescent="0.2">
      <c r="C434" s="25"/>
      <c r="D434" s="25"/>
    </row>
    <row r="435" spans="3:4" x14ac:dyDescent="0.2">
      <c r="C435" s="25"/>
      <c r="D435" s="25"/>
    </row>
    <row r="436" spans="3:4" x14ac:dyDescent="0.2">
      <c r="C436" s="25"/>
      <c r="D436" s="25"/>
    </row>
    <row r="437" spans="3:4" x14ac:dyDescent="0.2">
      <c r="C437" s="25"/>
      <c r="D437" s="25"/>
    </row>
    <row r="438" spans="3:4" x14ac:dyDescent="0.2">
      <c r="C438" s="25"/>
      <c r="D438" s="25"/>
    </row>
    <row r="439" spans="3:4" x14ac:dyDescent="0.2">
      <c r="C439" s="25"/>
      <c r="D439" s="25"/>
    </row>
    <row r="440" spans="3:4" x14ac:dyDescent="0.2">
      <c r="C440" s="25"/>
      <c r="D440" s="25"/>
    </row>
    <row r="441" spans="3:4" x14ac:dyDescent="0.2">
      <c r="C441" s="25"/>
      <c r="D441" s="25"/>
    </row>
    <row r="442" spans="3:4" x14ac:dyDescent="0.2">
      <c r="C442" s="25"/>
      <c r="D442" s="25"/>
    </row>
    <row r="443" spans="3:4" x14ac:dyDescent="0.2">
      <c r="C443" s="25"/>
      <c r="D443" s="25"/>
    </row>
    <row r="444" spans="3:4" x14ac:dyDescent="0.2">
      <c r="C444" s="25"/>
      <c r="D444" s="25"/>
    </row>
    <row r="445" spans="3:4" x14ac:dyDescent="0.2">
      <c r="C445" s="25"/>
      <c r="D445" s="25"/>
    </row>
    <row r="446" spans="3:4" x14ac:dyDescent="0.2">
      <c r="C446" s="25"/>
      <c r="D446" s="25"/>
    </row>
    <row r="447" spans="3:4" x14ac:dyDescent="0.2">
      <c r="C447" s="25"/>
      <c r="D447" s="25"/>
    </row>
    <row r="448" spans="3:4" x14ac:dyDescent="0.2">
      <c r="C448" s="25"/>
      <c r="D448" s="25"/>
    </row>
    <row r="449" spans="3:4" x14ac:dyDescent="0.2">
      <c r="C449" s="25"/>
      <c r="D449" s="25"/>
    </row>
    <row r="450" spans="3:4" x14ac:dyDescent="0.2">
      <c r="C450" s="25"/>
      <c r="D450" s="25"/>
    </row>
    <row r="451" spans="3:4" x14ac:dyDescent="0.2">
      <c r="C451" s="25"/>
      <c r="D451" s="25"/>
    </row>
    <row r="452" spans="3:4" x14ac:dyDescent="0.2">
      <c r="C452" s="25"/>
      <c r="D452" s="25"/>
    </row>
    <row r="453" spans="3:4" x14ac:dyDescent="0.2">
      <c r="C453" s="25"/>
      <c r="D453" s="25"/>
    </row>
    <row r="454" spans="3:4" x14ac:dyDescent="0.2">
      <c r="C454" s="25"/>
      <c r="D454" s="25"/>
    </row>
    <row r="455" spans="3:4" x14ac:dyDescent="0.2">
      <c r="C455" s="25"/>
      <c r="D455" s="25"/>
    </row>
    <row r="456" spans="3:4" x14ac:dyDescent="0.2">
      <c r="C456" s="25"/>
      <c r="D456" s="25"/>
    </row>
    <row r="457" spans="3:4" x14ac:dyDescent="0.2">
      <c r="C457" s="25"/>
      <c r="D457" s="25"/>
    </row>
    <row r="458" spans="3:4" x14ac:dyDescent="0.2">
      <c r="C458" s="25"/>
      <c r="D458" s="25"/>
    </row>
    <row r="459" spans="3:4" x14ac:dyDescent="0.2">
      <c r="C459" s="25"/>
      <c r="D459" s="25"/>
    </row>
    <row r="460" spans="3:4" x14ac:dyDescent="0.2">
      <c r="C460" s="25"/>
      <c r="D460" s="25"/>
    </row>
    <row r="461" spans="3:4" x14ac:dyDescent="0.2">
      <c r="C461" s="25"/>
      <c r="D461" s="25"/>
    </row>
    <row r="462" spans="3:4" x14ac:dyDescent="0.2">
      <c r="C462" s="25"/>
      <c r="D462" s="25"/>
    </row>
    <row r="463" spans="3:4" x14ac:dyDescent="0.2">
      <c r="C463" s="25"/>
      <c r="D463" s="25"/>
    </row>
    <row r="464" spans="3:4" x14ac:dyDescent="0.2">
      <c r="C464" s="25"/>
      <c r="D464" s="25"/>
    </row>
    <row r="465" spans="3:4" x14ac:dyDescent="0.2">
      <c r="C465" s="25"/>
      <c r="D465" s="25"/>
    </row>
    <row r="466" spans="3:4" x14ac:dyDescent="0.2">
      <c r="C466" s="25"/>
      <c r="D466" s="25"/>
    </row>
    <row r="467" spans="3:4" x14ac:dyDescent="0.2">
      <c r="C467" s="25"/>
      <c r="D467" s="25"/>
    </row>
    <row r="468" spans="3:4" x14ac:dyDescent="0.2">
      <c r="C468" s="25"/>
      <c r="D468" s="25"/>
    </row>
    <row r="469" spans="3:4" x14ac:dyDescent="0.2">
      <c r="C469" s="25"/>
      <c r="D469" s="25"/>
    </row>
    <row r="470" spans="3:4" x14ac:dyDescent="0.2">
      <c r="C470" s="25"/>
      <c r="D470" s="25"/>
    </row>
    <row r="471" spans="3:4" x14ac:dyDescent="0.2">
      <c r="C471" s="25"/>
      <c r="D471" s="25"/>
    </row>
    <row r="472" spans="3:4" x14ac:dyDescent="0.2">
      <c r="C472" s="25"/>
      <c r="D472" s="25"/>
    </row>
    <row r="473" spans="3:4" x14ac:dyDescent="0.2">
      <c r="C473" s="25"/>
      <c r="D473" s="25"/>
    </row>
    <row r="474" spans="3:4" x14ac:dyDescent="0.2">
      <c r="C474" s="25"/>
      <c r="D474" s="25"/>
    </row>
    <row r="475" spans="3:4" x14ac:dyDescent="0.2">
      <c r="C475" s="25"/>
      <c r="D475" s="25"/>
    </row>
    <row r="476" spans="3:4" x14ac:dyDescent="0.2">
      <c r="C476" s="25"/>
      <c r="D476" s="25"/>
    </row>
    <row r="477" spans="3:4" x14ac:dyDescent="0.2">
      <c r="C477" s="25"/>
      <c r="D477" s="25"/>
    </row>
    <row r="478" spans="3:4" x14ac:dyDescent="0.2">
      <c r="C478" s="25"/>
      <c r="D478" s="25"/>
    </row>
    <row r="479" spans="3:4" x14ac:dyDescent="0.2">
      <c r="C479" s="25"/>
      <c r="D479" s="25"/>
    </row>
    <row r="480" spans="3:4" x14ac:dyDescent="0.2">
      <c r="C480" s="25"/>
      <c r="D480" s="25"/>
    </row>
    <row r="481" spans="3:4" x14ac:dyDescent="0.2">
      <c r="C481" s="25"/>
      <c r="D481" s="25"/>
    </row>
    <row r="482" spans="3:4" x14ac:dyDescent="0.2">
      <c r="C482" s="25"/>
      <c r="D482" s="25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82"/>
  <sheetViews>
    <sheetView workbookViewId="0">
      <selection activeCell="G38" sqref="G38"/>
    </sheetView>
  </sheetViews>
  <sheetFormatPr baseColWidth="10" defaultColWidth="8.83203125" defaultRowHeight="15" x14ac:dyDescent="0.2"/>
  <cols>
    <col min="1" max="1" width="8.83203125" style="24"/>
    <col min="2" max="2" width="8.5" style="24" customWidth="1"/>
    <col min="3" max="3" width="8.83203125" style="24"/>
    <col min="4" max="4" width="8.5" style="24" customWidth="1"/>
    <col min="5" max="16384" width="8.83203125" style="24"/>
  </cols>
  <sheetData>
    <row r="4" spans="1:4" x14ac:dyDescent="0.2">
      <c r="A4" s="65" t="s">
        <v>15</v>
      </c>
      <c r="B4" s="65"/>
      <c r="C4" s="65" t="s">
        <v>17</v>
      </c>
      <c r="D4" s="65"/>
    </row>
    <row r="5" spans="1:4" x14ac:dyDescent="0.2">
      <c r="A5" s="26" t="s">
        <v>34</v>
      </c>
      <c r="B5" s="26" t="s">
        <v>35</v>
      </c>
      <c r="C5" s="26" t="s">
        <v>34</v>
      </c>
      <c r="D5" s="26" t="s">
        <v>35</v>
      </c>
    </row>
    <row r="6" spans="1:4" x14ac:dyDescent="0.2">
      <c r="A6" s="26" t="s">
        <v>6</v>
      </c>
      <c r="B6" s="26" t="s">
        <v>6</v>
      </c>
      <c r="C6" s="26" t="s">
        <v>6</v>
      </c>
      <c r="D6" s="26" t="s">
        <v>6</v>
      </c>
    </row>
    <row r="7" spans="1:4" x14ac:dyDescent="0.2">
      <c r="A7" s="27" t="e">
        <f>AVERAGE(A9:A1000)</f>
        <v>#DIV/0!</v>
      </c>
      <c r="B7" s="26" t="e">
        <f>STDEV(A9:A1000)</f>
        <v>#DIV/0!</v>
      </c>
      <c r="C7" s="27" t="e">
        <f>AVERAGE(C9:C1000)</f>
        <v>#DIV/0!</v>
      </c>
      <c r="D7" s="26" t="e">
        <f>STDEV(C9:C1000)</f>
        <v>#DIV/0!</v>
      </c>
    </row>
    <row r="8" spans="1:4" x14ac:dyDescent="0.2">
      <c r="A8" s="65" t="s">
        <v>16</v>
      </c>
      <c r="B8" s="65"/>
      <c r="C8" s="65" t="s">
        <v>16</v>
      </c>
      <c r="D8" s="65"/>
    </row>
    <row r="9" spans="1:4" x14ac:dyDescent="0.2">
      <c r="A9" s="25"/>
      <c r="B9" s="25"/>
      <c r="C9" s="25"/>
      <c r="D9" s="25"/>
    </row>
    <row r="10" spans="1:4" x14ac:dyDescent="0.2">
      <c r="A10" s="25"/>
      <c r="B10" s="25"/>
      <c r="C10" s="25"/>
      <c r="D10" s="25"/>
    </row>
    <row r="11" spans="1:4" x14ac:dyDescent="0.2">
      <c r="A11" s="25"/>
      <c r="B11" s="25"/>
      <c r="C11" s="25"/>
      <c r="D11" s="25"/>
    </row>
    <row r="12" spans="1:4" x14ac:dyDescent="0.2">
      <c r="A12" s="25"/>
      <c r="B12" s="25"/>
      <c r="C12" s="25"/>
      <c r="D12" s="25"/>
    </row>
    <row r="13" spans="1:4" x14ac:dyDescent="0.2">
      <c r="A13" s="25"/>
      <c r="B13" s="25"/>
      <c r="C13" s="25"/>
      <c r="D13" s="25"/>
    </row>
    <row r="14" spans="1:4" x14ac:dyDescent="0.2">
      <c r="A14" s="25"/>
      <c r="B14" s="25"/>
      <c r="C14" s="25"/>
      <c r="D14" s="25"/>
    </row>
    <row r="15" spans="1:4" x14ac:dyDescent="0.2">
      <c r="A15" s="25"/>
      <c r="B15" s="25"/>
      <c r="C15" s="25"/>
      <c r="D15" s="25"/>
    </row>
    <row r="16" spans="1:4" x14ac:dyDescent="0.2">
      <c r="A16" s="25"/>
      <c r="B16" s="25"/>
      <c r="C16" s="25"/>
      <c r="D16" s="25"/>
    </row>
    <row r="17" spans="1:4" x14ac:dyDescent="0.2">
      <c r="A17" s="25"/>
      <c r="B17" s="25"/>
      <c r="C17" s="25"/>
      <c r="D17" s="25"/>
    </row>
    <row r="18" spans="1:4" x14ac:dyDescent="0.2">
      <c r="A18" s="25"/>
      <c r="B18" s="25"/>
      <c r="C18" s="25"/>
      <c r="D18" s="25"/>
    </row>
    <row r="19" spans="1:4" x14ac:dyDescent="0.2">
      <c r="A19" s="25"/>
      <c r="B19" s="25"/>
      <c r="C19" s="25"/>
      <c r="D19" s="25"/>
    </row>
    <row r="20" spans="1:4" x14ac:dyDescent="0.2">
      <c r="A20" s="25"/>
      <c r="B20" s="25"/>
      <c r="C20" s="25"/>
      <c r="D20" s="25"/>
    </row>
    <row r="21" spans="1:4" x14ac:dyDescent="0.2">
      <c r="A21" s="25"/>
      <c r="B21" s="25"/>
      <c r="C21" s="25"/>
      <c r="D21" s="25"/>
    </row>
    <row r="22" spans="1:4" x14ac:dyDescent="0.2">
      <c r="A22" s="25"/>
      <c r="B22" s="25"/>
      <c r="C22" s="25"/>
      <c r="D22" s="25"/>
    </row>
    <row r="23" spans="1:4" x14ac:dyDescent="0.2">
      <c r="A23" s="25"/>
      <c r="B23" s="25"/>
      <c r="C23" s="25"/>
      <c r="D23" s="25"/>
    </row>
    <row r="24" spans="1:4" x14ac:dyDescent="0.2">
      <c r="A24" s="25"/>
      <c r="B24" s="25"/>
      <c r="C24" s="25"/>
      <c r="D24" s="25"/>
    </row>
    <row r="25" spans="1:4" x14ac:dyDescent="0.2">
      <c r="A25" s="25"/>
      <c r="B25" s="25"/>
      <c r="C25" s="25"/>
      <c r="D25" s="25"/>
    </row>
    <row r="26" spans="1:4" x14ac:dyDescent="0.2">
      <c r="A26" s="25"/>
      <c r="B26" s="25"/>
      <c r="C26" s="25"/>
      <c r="D26" s="25"/>
    </row>
    <row r="27" spans="1:4" x14ac:dyDescent="0.2">
      <c r="A27" s="25"/>
      <c r="B27" s="25"/>
      <c r="C27" s="25"/>
      <c r="D27" s="25"/>
    </row>
    <row r="28" spans="1:4" x14ac:dyDescent="0.2">
      <c r="A28" s="25"/>
      <c r="B28" s="25"/>
      <c r="C28" s="25"/>
      <c r="D28" s="25"/>
    </row>
    <row r="29" spans="1:4" x14ac:dyDescent="0.2">
      <c r="A29" s="25"/>
      <c r="B29" s="25"/>
      <c r="C29" s="25"/>
      <c r="D29" s="25"/>
    </row>
    <row r="30" spans="1:4" x14ac:dyDescent="0.2">
      <c r="A30" s="25"/>
      <c r="B30" s="25"/>
      <c r="C30" s="25"/>
      <c r="D30" s="25"/>
    </row>
    <row r="31" spans="1:4" x14ac:dyDescent="0.2">
      <c r="A31" s="25"/>
      <c r="B31" s="25"/>
      <c r="C31" s="25"/>
      <c r="D31" s="25"/>
    </row>
    <row r="32" spans="1:4" x14ac:dyDescent="0.2">
      <c r="A32" s="25"/>
      <c r="B32" s="25"/>
      <c r="C32" s="25"/>
      <c r="D32" s="25"/>
    </row>
    <row r="33" spans="1:4" x14ac:dyDescent="0.2">
      <c r="A33" s="25"/>
      <c r="B33" s="25"/>
      <c r="C33" s="25"/>
      <c r="D33" s="25"/>
    </row>
    <row r="34" spans="1:4" x14ac:dyDescent="0.2">
      <c r="A34" s="25"/>
      <c r="B34" s="25"/>
      <c r="C34" s="25"/>
      <c r="D34" s="25"/>
    </row>
    <row r="35" spans="1:4" x14ac:dyDescent="0.2">
      <c r="A35" s="25"/>
      <c r="B35" s="25"/>
      <c r="C35" s="25"/>
      <c r="D35" s="25"/>
    </row>
    <row r="36" spans="1:4" x14ac:dyDescent="0.2">
      <c r="A36" s="25"/>
      <c r="B36" s="25"/>
      <c r="C36" s="25"/>
      <c r="D36" s="25"/>
    </row>
    <row r="37" spans="1:4" x14ac:dyDescent="0.2">
      <c r="A37" s="25"/>
      <c r="B37" s="25"/>
      <c r="C37" s="25"/>
      <c r="D37" s="25"/>
    </row>
    <row r="38" spans="1:4" x14ac:dyDescent="0.2">
      <c r="A38" s="25"/>
      <c r="B38" s="25"/>
      <c r="C38" s="25"/>
      <c r="D38" s="25"/>
    </row>
    <row r="39" spans="1:4" x14ac:dyDescent="0.2">
      <c r="A39" s="25"/>
      <c r="B39" s="25"/>
      <c r="C39" s="25"/>
      <c r="D39" s="25"/>
    </row>
    <row r="40" spans="1:4" x14ac:dyDescent="0.2">
      <c r="A40" s="25"/>
      <c r="B40" s="25"/>
      <c r="C40" s="25"/>
      <c r="D40" s="25"/>
    </row>
    <row r="41" spans="1:4" x14ac:dyDescent="0.2">
      <c r="A41" s="25"/>
      <c r="B41" s="25"/>
      <c r="C41" s="25"/>
      <c r="D41" s="25"/>
    </row>
    <row r="42" spans="1:4" x14ac:dyDescent="0.2">
      <c r="A42" s="25"/>
      <c r="B42" s="25"/>
      <c r="C42" s="25"/>
      <c r="D42" s="25"/>
    </row>
    <row r="43" spans="1:4" x14ac:dyDescent="0.2">
      <c r="A43" s="25"/>
      <c r="B43" s="25"/>
      <c r="C43" s="25"/>
      <c r="D43" s="25"/>
    </row>
    <row r="44" spans="1:4" x14ac:dyDescent="0.2">
      <c r="A44" s="25"/>
      <c r="B44" s="25"/>
      <c r="C44" s="25"/>
      <c r="D44" s="25"/>
    </row>
    <row r="45" spans="1:4" x14ac:dyDescent="0.2">
      <c r="A45" s="25"/>
      <c r="B45" s="25"/>
      <c r="C45" s="25"/>
      <c r="D45" s="25"/>
    </row>
    <row r="46" spans="1:4" x14ac:dyDescent="0.2">
      <c r="A46" s="25"/>
      <c r="B46" s="25"/>
      <c r="C46" s="25"/>
      <c r="D46" s="25"/>
    </row>
    <row r="47" spans="1:4" x14ac:dyDescent="0.2">
      <c r="A47" s="25"/>
      <c r="B47" s="25"/>
      <c r="C47" s="25"/>
      <c r="D47" s="25"/>
    </row>
    <row r="48" spans="1:4" x14ac:dyDescent="0.2">
      <c r="A48" s="25"/>
      <c r="B48" s="25"/>
      <c r="C48" s="25"/>
      <c r="D48" s="25"/>
    </row>
    <row r="49" spans="1:4" x14ac:dyDescent="0.2">
      <c r="A49" s="25"/>
      <c r="B49" s="25"/>
      <c r="C49" s="25"/>
      <c r="D49" s="25"/>
    </row>
    <row r="50" spans="1:4" x14ac:dyDescent="0.2">
      <c r="A50" s="25"/>
      <c r="B50" s="25"/>
      <c r="C50" s="25"/>
      <c r="D50" s="25"/>
    </row>
    <row r="51" spans="1:4" x14ac:dyDescent="0.2">
      <c r="A51" s="25"/>
      <c r="B51" s="25"/>
      <c r="C51" s="25"/>
      <c r="D51" s="25"/>
    </row>
    <row r="52" spans="1:4" x14ac:dyDescent="0.2">
      <c r="A52" s="25"/>
      <c r="B52" s="25"/>
      <c r="C52" s="25"/>
      <c r="D52" s="25"/>
    </row>
    <row r="53" spans="1:4" x14ac:dyDescent="0.2">
      <c r="A53" s="25"/>
      <c r="B53" s="25"/>
      <c r="C53" s="25"/>
      <c r="D53" s="25"/>
    </row>
    <row r="54" spans="1:4" x14ac:dyDescent="0.2">
      <c r="A54" s="25"/>
      <c r="B54" s="25"/>
      <c r="C54" s="25"/>
      <c r="D54" s="25"/>
    </row>
    <row r="55" spans="1:4" x14ac:dyDescent="0.2">
      <c r="A55" s="25"/>
      <c r="B55" s="25"/>
      <c r="C55" s="25"/>
      <c r="D55" s="25"/>
    </row>
    <row r="56" spans="1:4" x14ac:dyDescent="0.2">
      <c r="A56" s="25"/>
      <c r="B56" s="25"/>
      <c r="C56" s="25"/>
      <c r="D56" s="25"/>
    </row>
    <row r="57" spans="1:4" x14ac:dyDescent="0.2">
      <c r="A57" s="25"/>
      <c r="B57" s="25"/>
      <c r="C57" s="25"/>
      <c r="D57" s="25"/>
    </row>
    <row r="58" spans="1:4" x14ac:dyDescent="0.2">
      <c r="A58" s="25"/>
      <c r="B58" s="25"/>
      <c r="C58" s="25"/>
      <c r="D58" s="25"/>
    </row>
    <row r="59" spans="1:4" x14ac:dyDescent="0.2">
      <c r="A59" s="25"/>
      <c r="B59" s="25"/>
      <c r="C59" s="25"/>
      <c r="D59" s="25"/>
    </row>
    <row r="60" spans="1:4" x14ac:dyDescent="0.2">
      <c r="A60" s="25"/>
      <c r="B60" s="25"/>
      <c r="C60" s="25"/>
      <c r="D60" s="25"/>
    </row>
    <row r="61" spans="1:4" x14ac:dyDescent="0.2">
      <c r="A61" s="25"/>
      <c r="B61" s="25"/>
      <c r="C61" s="25"/>
      <c r="D61" s="25"/>
    </row>
    <row r="62" spans="1:4" x14ac:dyDescent="0.2">
      <c r="A62" s="25"/>
      <c r="B62" s="25"/>
      <c r="C62" s="25"/>
      <c r="D62" s="25"/>
    </row>
    <row r="63" spans="1:4" x14ac:dyDescent="0.2">
      <c r="A63" s="25"/>
      <c r="B63" s="25"/>
      <c r="C63" s="25"/>
      <c r="D63" s="25"/>
    </row>
    <row r="64" spans="1:4" x14ac:dyDescent="0.2">
      <c r="A64" s="25"/>
      <c r="B64" s="25"/>
      <c r="C64" s="25"/>
      <c r="D64" s="25"/>
    </row>
    <row r="65" spans="1:4" x14ac:dyDescent="0.2">
      <c r="A65" s="25"/>
      <c r="B65" s="25"/>
      <c r="C65" s="25"/>
      <c r="D65" s="25"/>
    </row>
    <row r="66" spans="1:4" x14ac:dyDescent="0.2">
      <c r="A66" s="25"/>
      <c r="B66" s="25"/>
      <c r="C66" s="25"/>
      <c r="D66" s="25"/>
    </row>
    <row r="67" spans="1:4" x14ac:dyDescent="0.2">
      <c r="A67" s="25"/>
      <c r="B67" s="25"/>
      <c r="C67" s="25"/>
      <c r="D67" s="25"/>
    </row>
    <row r="68" spans="1:4" x14ac:dyDescent="0.2">
      <c r="A68" s="25"/>
      <c r="B68" s="25"/>
      <c r="C68" s="25"/>
      <c r="D68" s="25"/>
    </row>
    <row r="69" spans="1:4" x14ac:dyDescent="0.2">
      <c r="A69" s="25"/>
      <c r="B69" s="25"/>
      <c r="C69" s="25"/>
      <c r="D69" s="25"/>
    </row>
    <row r="70" spans="1:4" x14ac:dyDescent="0.2">
      <c r="A70" s="25"/>
      <c r="B70" s="25"/>
      <c r="C70" s="25"/>
      <c r="D70" s="25"/>
    </row>
    <row r="71" spans="1:4" x14ac:dyDescent="0.2">
      <c r="A71" s="25"/>
      <c r="B71" s="25"/>
      <c r="C71" s="25"/>
      <c r="D71" s="25"/>
    </row>
    <row r="72" spans="1:4" x14ac:dyDescent="0.2">
      <c r="A72" s="25"/>
      <c r="B72" s="25"/>
      <c r="C72" s="25"/>
      <c r="D72" s="25"/>
    </row>
    <row r="73" spans="1:4" x14ac:dyDescent="0.2">
      <c r="A73" s="25"/>
      <c r="B73" s="25"/>
      <c r="C73" s="25"/>
      <c r="D73" s="25"/>
    </row>
    <row r="74" spans="1:4" x14ac:dyDescent="0.2">
      <c r="A74" s="25"/>
      <c r="B74" s="25"/>
      <c r="C74" s="25"/>
      <c r="D74" s="25"/>
    </row>
    <row r="75" spans="1:4" x14ac:dyDescent="0.2">
      <c r="A75" s="25"/>
      <c r="B75" s="25"/>
      <c r="C75" s="25"/>
      <c r="D75" s="25"/>
    </row>
    <row r="76" spans="1:4" x14ac:dyDescent="0.2">
      <c r="A76" s="25"/>
      <c r="B76" s="25"/>
      <c r="C76" s="25"/>
      <c r="D76" s="25"/>
    </row>
    <row r="77" spans="1:4" x14ac:dyDescent="0.2">
      <c r="A77" s="25"/>
      <c r="B77" s="25"/>
      <c r="C77" s="25"/>
      <c r="D77" s="25"/>
    </row>
    <row r="78" spans="1:4" x14ac:dyDescent="0.2">
      <c r="A78" s="25"/>
      <c r="B78" s="25"/>
      <c r="C78" s="25"/>
      <c r="D78" s="25"/>
    </row>
    <row r="79" spans="1:4" x14ac:dyDescent="0.2">
      <c r="A79" s="25"/>
      <c r="B79" s="25"/>
      <c r="C79" s="25"/>
      <c r="D79" s="25"/>
    </row>
    <row r="80" spans="1:4" x14ac:dyDescent="0.2">
      <c r="A80" s="25"/>
      <c r="B80" s="25"/>
      <c r="C80" s="25"/>
      <c r="D80" s="25"/>
    </row>
    <row r="81" spans="1:4" x14ac:dyDescent="0.2">
      <c r="A81" s="25"/>
      <c r="B81" s="25"/>
      <c r="C81" s="25"/>
      <c r="D81" s="25"/>
    </row>
    <row r="82" spans="1:4" x14ac:dyDescent="0.2">
      <c r="A82" s="25"/>
      <c r="B82" s="25"/>
      <c r="C82" s="25"/>
      <c r="D82" s="25"/>
    </row>
    <row r="83" spans="1:4" x14ac:dyDescent="0.2">
      <c r="A83" s="25"/>
      <c r="B83" s="25"/>
      <c r="C83" s="25"/>
      <c r="D83" s="25"/>
    </row>
    <row r="84" spans="1:4" x14ac:dyDescent="0.2">
      <c r="A84" s="25"/>
      <c r="B84" s="25"/>
      <c r="C84" s="25"/>
      <c r="D84" s="25"/>
    </row>
    <row r="85" spans="1:4" x14ac:dyDescent="0.2">
      <c r="A85" s="25"/>
      <c r="B85" s="25"/>
      <c r="C85" s="25"/>
      <c r="D85" s="25"/>
    </row>
    <row r="86" spans="1:4" x14ac:dyDescent="0.2">
      <c r="A86" s="25"/>
      <c r="B86" s="25"/>
      <c r="C86" s="25"/>
      <c r="D86" s="25"/>
    </row>
    <row r="87" spans="1:4" x14ac:dyDescent="0.2">
      <c r="A87" s="25"/>
      <c r="B87" s="25"/>
      <c r="C87" s="25"/>
      <c r="D87" s="25"/>
    </row>
    <row r="88" spans="1:4" x14ac:dyDescent="0.2">
      <c r="A88" s="25"/>
      <c r="B88" s="25"/>
      <c r="C88" s="25"/>
      <c r="D88" s="25"/>
    </row>
    <row r="89" spans="1:4" x14ac:dyDescent="0.2">
      <c r="A89" s="25"/>
      <c r="B89" s="25"/>
      <c r="C89" s="25"/>
      <c r="D89" s="25"/>
    </row>
    <row r="90" spans="1:4" x14ac:dyDescent="0.2">
      <c r="A90" s="25"/>
      <c r="B90" s="25"/>
      <c r="C90" s="25"/>
      <c r="D90" s="25"/>
    </row>
    <row r="91" spans="1:4" x14ac:dyDescent="0.2">
      <c r="A91" s="25"/>
      <c r="B91" s="25"/>
      <c r="C91" s="25"/>
      <c r="D91" s="25"/>
    </row>
    <row r="92" spans="1:4" x14ac:dyDescent="0.2">
      <c r="A92" s="25"/>
      <c r="B92" s="25"/>
      <c r="C92" s="25"/>
      <c r="D92" s="25"/>
    </row>
    <row r="93" spans="1:4" x14ac:dyDescent="0.2">
      <c r="A93" s="25"/>
      <c r="B93" s="25"/>
      <c r="C93" s="25"/>
      <c r="D93" s="25"/>
    </row>
    <row r="94" spans="1:4" x14ac:dyDescent="0.2">
      <c r="A94" s="25"/>
      <c r="B94" s="25"/>
      <c r="C94" s="25"/>
      <c r="D94" s="25"/>
    </row>
    <row r="95" spans="1:4" x14ac:dyDescent="0.2">
      <c r="A95" s="25"/>
      <c r="B95" s="25"/>
      <c r="C95" s="25"/>
      <c r="D95" s="25"/>
    </row>
    <row r="96" spans="1:4" x14ac:dyDescent="0.2">
      <c r="A96" s="25"/>
      <c r="B96" s="25"/>
      <c r="C96" s="25"/>
      <c r="D96" s="25"/>
    </row>
    <row r="97" spans="1:4" x14ac:dyDescent="0.2">
      <c r="A97" s="25"/>
      <c r="B97" s="25"/>
      <c r="C97" s="25"/>
      <c r="D97" s="25"/>
    </row>
    <row r="98" spans="1:4" x14ac:dyDescent="0.2">
      <c r="A98" s="25"/>
      <c r="B98" s="25"/>
      <c r="C98" s="25"/>
      <c r="D98" s="25"/>
    </row>
    <row r="99" spans="1:4" x14ac:dyDescent="0.2">
      <c r="A99" s="25"/>
      <c r="B99" s="25"/>
      <c r="C99" s="25"/>
      <c r="D99" s="25"/>
    </row>
    <row r="100" spans="1:4" x14ac:dyDescent="0.2">
      <c r="A100" s="25"/>
      <c r="B100" s="25"/>
      <c r="C100" s="25"/>
      <c r="D100" s="25"/>
    </row>
    <row r="101" spans="1:4" x14ac:dyDescent="0.2">
      <c r="A101" s="25"/>
      <c r="B101" s="25"/>
      <c r="C101" s="25"/>
      <c r="D101" s="25"/>
    </row>
    <row r="102" spans="1:4" x14ac:dyDescent="0.2">
      <c r="A102" s="25"/>
      <c r="B102" s="25"/>
      <c r="C102" s="25"/>
      <c r="D102" s="25"/>
    </row>
    <row r="103" spans="1:4" x14ac:dyDescent="0.2">
      <c r="A103" s="25"/>
      <c r="B103" s="25"/>
      <c r="C103" s="25"/>
      <c r="D103" s="25"/>
    </row>
    <row r="104" spans="1:4" x14ac:dyDescent="0.2">
      <c r="A104" s="25"/>
      <c r="B104" s="25"/>
      <c r="C104" s="25"/>
      <c r="D104" s="25"/>
    </row>
    <row r="105" spans="1:4" x14ac:dyDescent="0.2">
      <c r="A105" s="25"/>
      <c r="B105" s="25"/>
      <c r="C105" s="25"/>
      <c r="D105" s="25"/>
    </row>
    <row r="106" spans="1:4" x14ac:dyDescent="0.2">
      <c r="A106" s="25"/>
      <c r="B106" s="25"/>
      <c r="C106" s="25"/>
      <c r="D106" s="25"/>
    </row>
    <row r="107" spans="1:4" x14ac:dyDescent="0.2">
      <c r="A107" s="25"/>
      <c r="B107" s="25"/>
      <c r="C107" s="25"/>
      <c r="D107" s="25"/>
    </row>
    <row r="108" spans="1:4" x14ac:dyDescent="0.2">
      <c r="A108" s="25"/>
      <c r="B108" s="25"/>
      <c r="C108" s="25"/>
      <c r="D108" s="25"/>
    </row>
    <row r="109" spans="1:4" x14ac:dyDescent="0.2">
      <c r="A109" s="25"/>
      <c r="B109" s="25"/>
      <c r="C109" s="25"/>
      <c r="D109" s="25"/>
    </row>
    <row r="110" spans="1:4" x14ac:dyDescent="0.2">
      <c r="A110" s="25"/>
      <c r="B110" s="25"/>
      <c r="C110" s="25"/>
      <c r="D110" s="25"/>
    </row>
    <row r="111" spans="1:4" x14ac:dyDescent="0.2">
      <c r="A111" s="25"/>
      <c r="B111" s="25"/>
      <c r="C111" s="25"/>
      <c r="D111" s="25"/>
    </row>
    <row r="112" spans="1:4" x14ac:dyDescent="0.2">
      <c r="A112" s="25"/>
      <c r="B112" s="25"/>
      <c r="C112" s="25"/>
      <c r="D112" s="25"/>
    </row>
    <row r="113" spans="1:4" x14ac:dyDescent="0.2">
      <c r="A113" s="25"/>
      <c r="B113" s="25"/>
      <c r="C113" s="25"/>
      <c r="D113" s="25"/>
    </row>
    <row r="114" spans="1:4" x14ac:dyDescent="0.2">
      <c r="A114" s="25"/>
      <c r="B114" s="25"/>
      <c r="C114" s="25"/>
      <c r="D114" s="25"/>
    </row>
    <row r="115" spans="1:4" x14ac:dyDescent="0.2">
      <c r="A115" s="25"/>
      <c r="B115" s="25"/>
      <c r="C115" s="25"/>
      <c r="D115" s="25"/>
    </row>
    <row r="116" spans="1:4" x14ac:dyDescent="0.2">
      <c r="A116" s="25"/>
      <c r="B116" s="25"/>
      <c r="C116" s="25"/>
      <c r="D116" s="25"/>
    </row>
    <row r="117" spans="1:4" x14ac:dyDescent="0.2">
      <c r="A117" s="25"/>
      <c r="B117" s="25"/>
      <c r="C117" s="25"/>
      <c r="D117" s="25"/>
    </row>
    <row r="118" spans="1:4" x14ac:dyDescent="0.2">
      <c r="A118" s="25"/>
      <c r="B118" s="25"/>
      <c r="C118" s="25"/>
      <c r="D118" s="25"/>
    </row>
    <row r="119" spans="1:4" x14ac:dyDescent="0.2">
      <c r="A119" s="25"/>
      <c r="B119" s="25"/>
      <c r="C119" s="25"/>
      <c r="D119" s="25"/>
    </row>
    <row r="120" spans="1:4" x14ac:dyDescent="0.2">
      <c r="A120" s="25"/>
      <c r="B120" s="25"/>
      <c r="C120" s="25"/>
      <c r="D120" s="25"/>
    </row>
    <row r="121" spans="1:4" x14ac:dyDescent="0.2">
      <c r="A121" s="25"/>
      <c r="B121" s="25"/>
      <c r="C121" s="25"/>
      <c r="D121" s="25"/>
    </row>
    <row r="122" spans="1:4" x14ac:dyDescent="0.2">
      <c r="A122" s="25"/>
      <c r="B122" s="25"/>
      <c r="C122" s="25"/>
      <c r="D122" s="25"/>
    </row>
    <row r="123" spans="1:4" x14ac:dyDescent="0.2">
      <c r="A123" s="25"/>
      <c r="B123" s="25"/>
      <c r="C123" s="25"/>
      <c r="D123" s="25"/>
    </row>
    <row r="124" spans="1:4" x14ac:dyDescent="0.2">
      <c r="A124" s="25"/>
      <c r="B124" s="25"/>
      <c r="C124" s="25"/>
      <c r="D124" s="25"/>
    </row>
    <row r="125" spans="1:4" x14ac:dyDescent="0.2">
      <c r="A125" s="25"/>
      <c r="B125" s="25"/>
      <c r="C125" s="25"/>
      <c r="D125" s="25"/>
    </row>
    <row r="126" spans="1:4" x14ac:dyDescent="0.2">
      <c r="A126" s="25"/>
      <c r="B126" s="25"/>
      <c r="C126" s="25"/>
      <c r="D126" s="25"/>
    </row>
    <row r="127" spans="1:4" x14ac:dyDescent="0.2">
      <c r="A127" s="25"/>
      <c r="B127" s="25"/>
      <c r="C127" s="25"/>
      <c r="D127" s="25"/>
    </row>
    <row r="128" spans="1:4" x14ac:dyDescent="0.2">
      <c r="A128" s="25"/>
      <c r="B128" s="25"/>
      <c r="C128" s="25"/>
      <c r="D128" s="25"/>
    </row>
    <row r="129" spans="1:4" x14ac:dyDescent="0.2">
      <c r="A129" s="25"/>
      <c r="B129" s="25"/>
      <c r="C129" s="25"/>
      <c r="D129" s="25"/>
    </row>
    <row r="130" spans="1:4" x14ac:dyDescent="0.2">
      <c r="A130" s="25"/>
      <c r="B130" s="25"/>
      <c r="C130" s="25"/>
      <c r="D130" s="25"/>
    </row>
    <row r="131" spans="1:4" x14ac:dyDescent="0.2">
      <c r="A131" s="25"/>
      <c r="B131" s="25"/>
      <c r="C131" s="25"/>
      <c r="D131" s="25"/>
    </row>
    <row r="132" spans="1:4" x14ac:dyDescent="0.2">
      <c r="A132" s="25"/>
      <c r="B132" s="25"/>
      <c r="C132" s="25"/>
      <c r="D132" s="25"/>
    </row>
    <row r="133" spans="1:4" x14ac:dyDescent="0.2">
      <c r="A133" s="25"/>
      <c r="B133" s="25"/>
      <c r="C133" s="25"/>
      <c r="D133" s="25"/>
    </row>
    <row r="134" spans="1:4" x14ac:dyDescent="0.2">
      <c r="A134" s="25"/>
      <c r="B134" s="25"/>
      <c r="C134" s="25"/>
      <c r="D134" s="25"/>
    </row>
    <row r="135" spans="1:4" x14ac:dyDescent="0.2">
      <c r="A135" s="25"/>
      <c r="B135" s="25"/>
      <c r="C135" s="25"/>
      <c r="D135" s="25"/>
    </row>
    <row r="136" spans="1:4" x14ac:dyDescent="0.2">
      <c r="A136" s="25"/>
      <c r="B136" s="25"/>
      <c r="C136" s="25"/>
      <c r="D136" s="25"/>
    </row>
    <row r="137" spans="1:4" x14ac:dyDescent="0.2">
      <c r="A137" s="25"/>
      <c r="B137" s="25"/>
      <c r="C137" s="25"/>
      <c r="D137" s="25"/>
    </row>
    <row r="138" spans="1:4" x14ac:dyDescent="0.2">
      <c r="A138" s="25"/>
      <c r="B138" s="25"/>
      <c r="C138" s="25"/>
      <c r="D138" s="25"/>
    </row>
    <row r="139" spans="1:4" x14ac:dyDescent="0.2">
      <c r="A139" s="25"/>
      <c r="B139" s="25"/>
      <c r="C139" s="25"/>
      <c r="D139" s="25"/>
    </row>
    <row r="140" spans="1:4" x14ac:dyDescent="0.2">
      <c r="A140" s="25"/>
      <c r="B140" s="25"/>
      <c r="C140" s="25"/>
      <c r="D140" s="25"/>
    </row>
    <row r="141" spans="1:4" x14ac:dyDescent="0.2">
      <c r="A141" s="25"/>
      <c r="B141" s="25"/>
      <c r="C141" s="25"/>
      <c r="D141" s="25"/>
    </row>
    <row r="142" spans="1:4" x14ac:dyDescent="0.2">
      <c r="A142" s="25"/>
      <c r="B142" s="25"/>
      <c r="C142" s="25"/>
      <c r="D142" s="25"/>
    </row>
    <row r="143" spans="1:4" x14ac:dyDescent="0.2">
      <c r="A143" s="25"/>
      <c r="B143" s="25"/>
      <c r="C143" s="25"/>
      <c r="D143" s="25"/>
    </row>
    <row r="144" spans="1:4" x14ac:dyDescent="0.2">
      <c r="A144" s="25"/>
      <c r="B144" s="25"/>
      <c r="C144" s="25"/>
      <c r="D144" s="25"/>
    </row>
    <row r="145" spans="1:4" x14ac:dyDescent="0.2">
      <c r="A145" s="25"/>
      <c r="B145" s="25"/>
      <c r="C145" s="25"/>
      <c r="D145" s="25"/>
    </row>
    <row r="146" spans="1:4" x14ac:dyDescent="0.2">
      <c r="A146" s="25"/>
      <c r="B146" s="25"/>
      <c r="C146" s="25"/>
      <c r="D146" s="25"/>
    </row>
    <row r="147" spans="1:4" x14ac:dyDescent="0.2">
      <c r="A147" s="25"/>
      <c r="B147" s="25"/>
      <c r="C147" s="25"/>
      <c r="D147" s="25"/>
    </row>
    <row r="148" spans="1:4" x14ac:dyDescent="0.2">
      <c r="A148" s="25"/>
      <c r="B148" s="25"/>
      <c r="C148" s="25"/>
      <c r="D148" s="25"/>
    </row>
    <row r="149" spans="1:4" x14ac:dyDescent="0.2">
      <c r="A149" s="25"/>
      <c r="B149" s="25"/>
      <c r="C149" s="25"/>
      <c r="D149" s="25"/>
    </row>
    <row r="150" spans="1:4" x14ac:dyDescent="0.2">
      <c r="A150" s="25"/>
      <c r="B150" s="25"/>
      <c r="C150" s="25"/>
      <c r="D150" s="25"/>
    </row>
    <row r="151" spans="1:4" x14ac:dyDescent="0.2">
      <c r="A151" s="25"/>
      <c r="B151" s="25"/>
      <c r="C151" s="25"/>
      <c r="D151" s="25"/>
    </row>
    <row r="152" spans="1:4" x14ac:dyDescent="0.2">
      <c r="A152" s="25"/>
      <c r="B152" s="25"/>
      <c r="C152" s="25"/>
      <c r="D152" s="25"/>
    </row>
    <row r="153" spans="1:4" x14ac:dyDescent="0.2">
      <c r="A153" s="25"/>
      <c r="B153" s="25"/>
      <c r="C153" s="25"/>
      <c r="D153" s="25"/>
    </row>
    <row r="154" spans="1:4" x14ac:dyDescent="0.2">
      <c r="A154" s="25"/>
      <c r="B154" s="25"/>
      <c r="C154" s="25"/>
      <c r="D154" s="25"/>
    </row>
    <row r="155" spans="1:4" x14ac:dyDescent="0.2">
      <c r="A155" s="25"/>
      <c r="B155" s="25"/>
      <c r="C155" s="25"/>
      <c r="D155" s="25"/>
    </row>
    <row r="156" spans="1:4" x14ac:dyDescent="0.2">
      <c r="A156" s="25"/>
      <c r="B156" s="25"/>
      <c r="C156" s="25"/>
      <c r="D156" s="25"/>
    </row>
    <row r="157" spans="1:4" x14ac:dyDescent="0.2">
      <c r="A157" s="25"/>
      <c r="B157" s="25"/>
      <c r="C157" s="25"/>
      <c r="D157" s="25"/>
    </row>
    <row r="158" spans="1:4" x14ac:dyDescent="0.2">
      <c r="A158" s="25"/>
      <c r="B158" s="25"/>
      <c r="C158" s="25"/>
      <c r="D158" s="25"/>
    </row>
    <row r="159" spans="1:4" x14ac:dyDescent="0.2">
      <c r="A159" s="25"/>
      <c r="B159" s="25"/>
      <c r="C159" s="25"/>
      <c r="D159" s="25"/>
    </row>
    <row r="160" spans="1:4" x14ac:dyDescent="0.2">
      <c r="A160" s="25"/>
      <c r="B160" s="25"/>
      <c r="C160" s="25"/>
      <c r="D160" s="25"/>
    </row>
    <row r="161" spans="1:4" x14ac:dyDescent="0.2">
      <c r="A161" s="25"/>
      <c r="B161" s="25"/>
      <c r="C161" s="25"/>
      <c r="D161" s="25"/>
    </row>
    <row r="162" spans="1:4" x14ac:dyDescent="0.2">
      <c r="A162" s="25"/>
      <c r="B162" s="25"/>
      <c r="C162" s="25"/>
      <c r="D162" s="25"/>
    </row>
    <row r="163" spans="1:4" x14ac:dyDescent="0.2">
      <c r="A163" s="25"/>
      <c r="B163" s="25"/>
      <c r="C163" s="25"/>
      <c r="D163" s="25"/>
    </row>
    <row r="164" spans="1:4" x14ac:dyDescent="0.2">
      <c r="A164" s="25"/>
      <c r="B164" s="25"/>
      <c r="C164" s="25"/>
      <c r="D164" s="25"/>
    </row>
    <row r="165" spans="1:4" x14ac:dyDescent="0.2">
      <c r="A165" s="25"/>
      <c r="B165" s="25"/>
      <c r="C165" s="25"/>
      <c r="D165" s="25"/>
    </row>
    <row r="166" spans="1:4" x14ac:dyDescent="0.2">
      <c r="A166" s="25"/>
      <c r="B166" s="25"/>
      <c r="C166" s="25"/>
      <c r="D166" s="25"/>
    </row>
    <row r="167" spans="1:4" x14ac:dyDescent="0.2">
      <c r="A167" s="25"/>
      <c r="B167" s="25"/>
      <c r="C167" s="25"/>
      <c r="D167" s="25"/>
    </row>
    <row r="168" spans="1:4" x14ac:dyDescent="0.2">
      <c r="A168" s="25"/>
      <c r="B168" s="25"/>
      <c r="C168" s="25"/>
      <c r="D168" s="25"/>
    </row>
    <row r="169" spans="1:4" x14ac:dyDescent="0.2">
      <c r="A169" s="25"/>
      <c r="B169" s="25"/>
      <c r="C169" s="25"/>
      <c r="D169" s="25"/>
    </row>
    <row r="170" spans="1:4" x14ac:dyDescent="0.2">
      <c r="A170" s="25"/>
      <c r="B170" s="25"/>
      <c r="C170" s="25"/>
      <c r="D170" s="25"/>
    </row>
    <row r="171" spans="1:4" x14ac:dyDescent="0.2">
      <c r="A171" s="25"/>
      <c r="B171" s="25"/>
      <c r="C171" s="25"/>
      <c r="D171" s="25"/>
    </row>
    <row r="172" spans="1:4" x14ac:dyDescent="0.2">
      <c r="A172" s="25"/>
      <c r="B172" s="25"/>
      <c r="C172" s="25"/>
      <c r="D172" s="25"/>
    </row>
    <row r="173" spans="1:4" x14ac:dyDescent="0.2">
      <c r="A173" s="25"/>
      <c r="B173" s="25"/>
      <c r="C173" s="25"/>
      <c r="D173" s="25"/>
    </row>
    <row r="174" spans="1:4" x14ac:dyDescent="0.2">
      <c r="A174" s="25"/>
      <c r="B174" s="25"/>
      <c r="C174" s="25"/>
      <c r="D174" s="25"/>
    </row>
    <row r="175" spans="1:4" x14ac:dyDescent="0.2">
      <c r="A175" s="25"/>
      <c r="B175" s="25"/>
      <c r="C175" s="25"/>
      <c r="D175" s="25"/>
    </row>
    <row r="176" spans="1:4" x14ac:dyDescent="0.2">
      <c r="A176" s="25"/>
      <c r="B176" s="25"/>
      <c r="C176" s="25"/>
      <c r="D176" s="25"/>
    </row>
    <row r="177" spans="1:4" x14ac:dyDescent="0.2">
      <c r="A177" s="25"/>
      <c r="B177" s="25"/>
      <c r="C177" s="25"/>
      <c r="D177" s="25"/>
    </row>
    <row r="178" spans="1:4" x14ac:dyDescent="0.2">
      <c r="A178" s="25"/>
      <c r="B178" s="25"/>
      <c r="C178" s="25"/>
      <c r="D178" s="25"/>
    </row>
    <row r="179" spans="1:4" x14ac:dyDescent="0.2">
      <c r="A179" s="25"/>
      <c r="B179" s="25"/>
      <c r="C179" s="25"/>
      <c r="D179" s="25"/>
    </row>
    <row r="180" spans="1:4" x14ac:dyDescent="0.2">
      <c r="A180" s="25"/>
      <c r="B180" s="25"/>
      <c r="C180" s="25"/>
      <c r="D180" s="25"/>
    </row>
    <row r="181" spans="1:4" x14ac:dyDescent="0.2">
      <c r="A181" s="25"/>
      <c r="B181" s="25"/>
      <c r="C181" s="25"/>
      <c r="D181" s="25"/>
    </row>
    <row r="182" spans="1:4" x14ac:dyDescent="0.2">
      <c r="A182" s="25"/>
      <c r="B182" s="25"/>
      <c r="C182" s="25"/>
      <c r="D182" s="25"/>
    </row>
    <row r="183" spans="1:4" x14ac:dyDescent="0.2">
      <c r="A183" s="25"/>
      <c r="B183" s="25"/>
      <c r="C183" s="25"/>
      <c r="D183" s="25"/>
    </row>
    <row r="184" spans="1:4" x14ac:dyDescent="0.2">
      <c r="A184" s="25"/>
      <c r="B184" s="25"/>
      <c r="C184" s="25"/>
      <c r="D184" s="25"/>
    </row>
    <row r="185" spans="1:4" x14ac:dyDescent="0.2">
      <c r="A185" s="25"/>
      <c r="B185" s="25"/>
      <c r="C185" s="25"/>
      <c r="D185" s="25"/>
    </row>
    <row r="186" spans="1:4" x14ac:dyDescent="0.2">
      <c r="A186" s="25"/>
      <c r="B186" s="25"/>
      <c r="C186" s="25"/>
      <c r="D186" s="25"/>
    </row>
    <row r="187" spans="1:4" x14ac:dyDescent="0.2">
      <c r="A187" s="25"/>
      <c r="B187" s="25"/>
      <c r="C187" s="25"/>
      <c r="D187" s="25"/>
    </row>
    <row r="188" spans="1:4" x14ac:dyDescent="0.2">
      <c r="A188" s="25"/>
      <c r="B188" s="25"/>
      <c r="C188" s="25"/>
      <c r="D188" s="25"/>
    </row>
    <row r="189" spans="1:4" x14ac:dyDescent="0.2">
      <c r="A189" s="25"/>
      <c r="B189" s="25"/>
      <c r="C189" s="25"/>
      <c r="D189" s="25"/>
    </row>
    <row r="190" spans="1:4" x14ac:dyDescent="0.2">
      <c r="A190" s="25"/>
      <c r="B190" s="25"/>
      <c r="C190" s="25"/>
      <c r="D190" s="25"/>
    </row>
    <row r="191" spans="1:4" x14ac:dyDescent="0.2">
      <c r="A191" s="25"/>
      <c r="B191" s="25"/>
      <c r="C191" s="25"/>
      <c r="D191" s="25"/>
    </row>
    <row r="192" spans="1:4" x14ac:dyDescent="0.2">
      <c r="A192" s="25"/>
      <c r="B192" s="25"/>
      <c r="C192" s="25"/>
      <c r="D192" s="25"/>
    </row>
    <row r="193" spans="1:4" x14ac:dyDescent="0.2">
      <c r="A193" s="25"/>
      <c r="B193" s="25"/>
      <c r="C193" s="25"/>
      <c r="D193" s="25"/>
    </row>
    <row r="194" spans="1:4" x14ac:dyDescent="0.2">
      <c r="A194" s="25"/>
      <c r="B194" s="25"/>
      <c r="C194" s="25"/>
      <c r="D194" s="25"/>
    </row>
    <row r="195" spans="1:4" x14ac:dyDescent="0.2">
      <c r="A195" s="25"/>
      <c r="B195" s="25"/>
      <c r="C195" s="25"/>
      <c r="D195" s="25"/>
    </row>
    <row r="196" spans="1:4" x14ac:dyDescent="0.2">
      <c r="A196" s="25"/>
      <c r="B196" s="25"/>
      <c r="C196" s="25"/>
      <c r="D196" s="25"/>
    </row>
    <row r="197" spans="1:4" x14ac:dyDescent="0.2">
      <c r="A197" s="25"/>
      <c r="B197" s="25"/>
      <c r="C197" s="25"/>
      <c r="D197" s="25"/>
    </row>
    <row r="198" spans="1:4" x14ac:dyDescent="0.2">
      <c r="A198" s="25"/>
      <c r="B198" s="25"/>
      <c r="C198" s="25"/>
      <c r="D198" s="25"/>
    </row>
    <row r="199" spans="1:4" x14ac:dyDescent="0.2">
      <c r="A199" s="25"/>
      <c r="B199" s="25"/>
      <c r="C199" s="25"/>
      <c r="D199" s="25"/>
    </row>
    <row r="200" spans="1:4" x14ac:dyDescent="0.2">
      <c r="A200" s="25"/>
      <c r="B200" s="25"/>
      <c r="C200" s="25"/>
      <c r="D200" s="25"/>
    </row>
    <row r="201" spans="1:4" x14ac:dyDescent="0.2">
      <c r="A201" s="25"/>
      <c r="B201" s="25"/>
      <c r="C201" s="25"/>
      <c r="D201" s="25"/>
    </row>
    <row r="202" spans="1:4" x14ac:dyDescent="0.2">
      <c r="A202" s="25"/>
      <c r="B202" s="25"/>
      <c r="C202" s="25"/>
      <c r="D202" s="25"/>
    </row>
    <row r="203" spans="1:4" x14ac:dyDescent="0.2">
      <c r="A203" s="25"/>
      <c r="B203" s="25"/>
      <c r="C203" s="25"/>
      <c r="D203" s="25"/>
    </row>
    <row r="204" spans="1:4" x14ac:dyDescent="0.2">
      <c r="A204" s="25"/>
      <c r="B204" s="25"/>
      <c r="C204" s="25"/>
      <c r="D204" s="25"/>
    </row>
    <row r="205" spans="1:4" x14ac:dyDescent="0.2">
      <c r="A205" s="25"/>
      <c r="B205" s="25"/>
      <c r="C205" s="25"/>
      <c r="D205" s="25"/>
    </row>
    <row r="206" spans="1:4" x14ac:dyDescent="0.2">
      <c r="A206" s="25"/>
      <c r="B206" s="25"/>
      <c r="C206" s="25"/>
      <c r="D206" s="25"/>
    </row>
    <row r="207" spans="1:4" x14ac:dyDescent="0.2">
      <c r="A207" s="25"/>
      <c r="B207" s="25"/>
      <c r="C207" s="25"/>
      <c r="D207" s="25"/>
    </row>
    <row r="208" spans="1:4" x14ac:dyDescent="0.2">
      <c r="A208" s="25"/>
      <c r="B208" s="25"/>
      <c r="C208" s="25"/>
      <c r="D208" s="25"/>
    </row>
    <row r="209" spans="1:4" x14ac:dyDescent="0.2">
      <c r="A209" s="25"/>
      <c r="B209" s="25"/>
      <c r="C209" s="25"/>
      <c r="D209" s="25"/>
    </row>
    <row r="210" spans="1:4" x14ac:dyDescent="0.2">
      <c r="A210" s="25"/>
      <c r="B210" s="25"/>
      <c r="C210" s="25"/>
      <c r="D210" s="25"/>
    </row>
    <row r="211" spans="1:4" x14ac:dyDescent="0.2">
      <c r="A211" s="25"/>
      <c r="B211" s="25"/>
      <c r="C211" s="25"/>
      <c r="D211" s="25"/>
    </row>
    <row r="212" spans="1:4" x14ac:dyDescent="0.2">
      <c r="A212" s="25"/>
      <c r="B212" s="25"/>
      <c r="C212" s="25"/>
      <c r="D212" s="25"/>
    </row>
    <row r="213" spans="1:4" x14ac:dyDescent="0.2">
      <c r="A213" s="25"/>
      <c r="B213" s="25"/>
      <c r="C213" s="25"/>
      <c r="D213" s="25"/>
    </row>
    <row r="214" spans="1:4" x14ac:dyDescent="0.2">
      <c r="A214" s="25"/>
      <c r="B214" s="25"/>
      <c r="C214" s="25"/>
      <c r="D214" s="25"/>
    </row>
    <row r="215" spans="1:4" x14ac:dyDescent="0.2">
      <c r="A215" s="25"/>
      <c r="B215" s="25"/>
      <c r="C215" s="25"/>
      <c r="D215" s="25"/>
    </row>
    <row r="216" spans="1:4" x14ac:dyDescent="0.2">
      <c r="A216" s="25"/>
      <c r="B216" s="25"/>
      <c r="C216" s="25"/>
      <c r="D216" s="25"/>
    </row>
    <row r="217" spans="1:4" x14ac:dyDescent="0.2">
      <c r="A217" s="25"/>
      <c r="B217" s="25"/>
      <c r="C217" s="25"/>
      <c r="D217" s="25"/>
    </row>
    <row r="218" spans="1:4" x14ac:dyDescent="0.2">
      <c r="A218" s="25"/>
      <c r="B218" s="25"/>
      <c r="C218" s="25"/>
      <c r="D218" s="25"/>
    </row>
    <row r="219" spans="1:4" x14ac:dyDescent="0.2">
      <c r="A219" s="25"/>
      <c r="B219" s="25"/>
      <c r="C219" s="25"/>
      <c r="D219" s="25"/>
    </row>
    <row r="220" spans="1:4" x14ac:dyDescent="0.2">
      <c r="A220" s="25"/>
      <c r="B220" s="25"/>
      <c r="C220" s="25"/>
      <c r="D220" s="25"/>
    </row>
    <row r="221" spans="1:4" x14ac:dyDescent="0.2">
      <c r="A221" s="25"/>
      <c r="B221" s="25"/>
      <c r="C221" s="25"/>
      <c r="D221" s="25"/>
    </row>
    <row r="222" spans="1:4" x14ac:dyDescent="0.2">
      <c r="A222" s="25"/>
      <c r="B222" s="25"/>
      <c r="C222" s="25"/>
      <c r="D222" s="25"/>
    </row>
    <row r="223" spans="1:4" x14ac:dyDescent="0.2">
      <c r="A223" s="25"/>
      <c r="B223" s="25"/>
      <c r="C223" s="25"/>
      <c r="D223" s="25"/>
    </row>
    <row r="224" spans="1:4" x14ac:dyDescent="0.2">
      <c r="A224" s="25"/>
      <c r="B224" s="25"/>
      <c r="C224" s="25"/>
      <c r="D224" s="25"/>
    </row>
    <row r="225" spans="1:4" x14ac:dyDescent="0.2">
      <c r="A225" s="25"/>
      <c r="B225" s="25"/>
      <c r="C225" s="25"/>
      <c r="D225" s="25"/>
    </row>
    <row r="226" spans="1:4" x14ac:dyDescent="0.2">
      <c r="A226" s="25"/>
      <c r="B226" s="25"/>
      <c r="C226" s="25"/>
      <c r="D226" s="25"/>
    </row>
    <row r="227" spans="1:4" x14ac:dyDescent="0.2">
      <c r="A227" s="25"/>
      <c r="B227" s="25"/>
      <c r="C227" s="25"/>
      <c r="D227" s="25"/>
    </row>
    <row r="228" spans="1:4" x14ac:dyDescent="0.2">
      <c r="A228" s="25"/>
      <c r="B228" s="25"/>
      <c r="C228" s="25"/>
      <c r="D228" s="25"/>
    </row>
    <row r="229" spans="1:4" x14ac:dyDescent="0.2">
      <c r="A229" s="25"/>
      <c r="B229" s="25"/>
      <c r="C229" s="25"/>
      <c r="D229" s="25"/>
    </row>
    <row r="230" spans="1:4" x14ac:dyDescent="0.2">
      <c r="A230" s="25"/>
      <c r="B230" s="25"/>
      <c r="C230" s="25"/>
      <c r="D230" s="25"/>
    </row>
    <row r="231" spans="1:4" x14ac:dyDescent="0.2">
      <c r="A231" s="25"/>
      <c r="B231" s="25"/>
      <c r="C231" s="25"/>
      <c r="D231" s="25"/>
    </row>
    <row r="232" spans="1:4" x14ac:dyDescent="0.2">
      <c r="A232" s="25"/>
      <c r="B232" s="25"/>
      <c r="C232" s="25"/>
      <c r="D232" s="25"/>
    </row>
    <row r="233" spans="1:4" x14ac:dyDescent="0.2">
      <c r="A233" s="25"/>
      <c r="B233" s="25"/>
      <c r="C233" s="25"/>
      <c r="D233" s="25"/>
    </row>
    <row r="234" spans="1:4" x14ac:dyDescent="0.2">
      <c r="A234" s="25"/>
      <c r="B234" s="25"/>
      <c r="C234" s="25"/>
      <c r="D234" s="25"/>
    </row>
    <row r="235" spans="1:4" x14ac:dyDescent="0.2">
      <c r="A235" s="25"/>
      <c r="B235" s="25"/>
      <c r="C235" s="25"/>
      <c r="D235" s="25"/>
    </row>
    <row r="236" spans="1:4" x14ac:dyDescent="0.2">
      <c r="A236" s="25"/>
      <c r="B236" s="25"/>
      <c r="C236" s="25"/>
      <c r="D236" s="25"/>
    </row>
    <row r="237" spans="1:4" x14ac:dyDescent="0.2">
      <c r="A237" s="25"/>
      <c r="B237" s="25"/>
      <c r="C237" s="25"/>
      <c r="D237" s="25"/>
    </row>
    <row r="238" spans="1:4" x14ac:dyDescent="0.2">
      <c r="A238" s="25"/>
      <c r="B238" s="25"/>
      <c r="C238" s="25"/>
      <c r="D238" s="25"/>
    </row>
    <row r="239" spans="1:4" x14ac:dyDescent="0.2">
      <c r="A239" s="25"/>
      <c r="B239" s="25"/>
      <c r="C239" s="25"/>
      <c r="D239" s="25"/>
    </row>
    <row r="240" spans="1:4" x14ac:dyDescent="0.2">
      <c r="A240" s="25"/>
      <c r="B240" s="25"/>
      <c r="C240" s="25"/>
      <c r="D240" s="25"/>
    </row>
    <row r="241" spans="1:4" x14ac:dyDescent="0.2">
      <c r="A241" s="25"/>
      <c r="B241" s="25"/>
      <c r="C241" s="25"/>
      <c r="D241" s="25"/>
    </row>
    <row r="242" spans="1:4" x14ac:dyDescent="0.2">
      <c r="A242" s="25"/>
      <c r="B242" s="25"/>
      <c r="C242" s="25"/>
      <c r="D242" s="25"/>
    </row>
    <row r="243" spans="1:4" x14ac:dyDescent="0.2">
      <c r="A243" s="25"/>
      <c r="B243" s="25"/>
      <c r="C243" s="25"/>
      <c r="D243" s="25"/>
    </row>
    <row r="244" spans="1:4" x14ac:dyDescent="0.2">
      <c r="A244" s="25"/>
      <c r="B244" s="25"/>
      <c r="C244" s="25"/>
      <c r="D244" s="25"/>
    </row>
    <row r="245" spans="1:4" x14ac:dyDescent="0.2">
      <c r="A245" s="25"/>
      <c r="B245" s="25"/>
      <c r="C245" s="25"/>
      <c r="D245" s="25"/>
    </row>
    <row r="246" spans="1:4" x14ac:dyDescent="0.2">
      <c r="A246" s="25"/>
      <c r="B246" s="25"/>
      <c r="C246" s="25"/>
      <c r="D246" s="25"/>
    </row>
    <row r="247" spans="1:4" x14ac:dyDescent="0.2">
      <c r="A247" s="25"/>
      <c r="B247" s="25"/>
      <c r="C247" s="25"/>
      <c r="D247" s="25"/>
    </row>
    <row r="248" spans="1:4" x14ac:dyDescent="0.2">
      <c r="A248" s="25"/>
      <c r="B248" s="25"/>
      <c r="C248" s="25"/>
      <c r="D248" s="25"/>
    </row>
    <row r="249" spans="1:4" x14ac:dyDescent="0.2">
      <c r="A249" s="25"/>
      <c r="B249" s="25"/>
      <c r="C249" s="25"/>
      <c r="D249" s="25"/>
    </row>
    <row r="250" spans="1:4" x14ac:dyDescent="0.2">
      <c r="A250" s="25"/>
      <c r="B250" s="25"/>
      <c r="C250" s="25"/>
      <c r="D250" s="25"/>
    </row>
    <row r="251" spans="1:4" x14ac:dyDescent="0.2">
      <c r="A251" s="25"/>
      <c r="B251" s="25"/>
      <c r="C251" s="25"/>
      <c r="D251" s="25"/>
    </row>
    <row r="252" spans="1:4" x14ac:dyDescent="0.2">
      <c r="A252" s="25"/>
      <c r="B252" s="25"/>
      <c r="C252" s="25"/>
      <c r="D252" s="25"/>
    </row>
    <row r="253" spans="1:4" x14ac:dyDescent="0.2">
      <c r="A253" s="25"/>
      <c r="B253" s="25"/>
      <c r="C253" s="25"/>
      <c r="D253" s="25"/>
    </row>
    <row r="254" spans="1:4" x14ac:dyDescent="0.2">
      <c r="A254" s="25"/>
      <c r="B254" s="25"/>
      <c r="C254" s="25"/>
      <c r="D254" s="25"/>
    </row>
    <row r="255" spans="1:4" x14ac:dyDescent="0.2">
      <c r="A255" s="25"/>
      <c r="B255" s="25"/>
      <c r="C255" s="25"/>
      <c r="D255" s="25"/>
    </row>
    <row r="256" spans="1:4" x14ac:dyDescent="0.2">
      <c r="A256" s="25"/>
      <c r="B256" s="25"/>
      <c r="C256" s="25"/>
      <c r="D256" s="25"/>
    </row>
    <row r="257" spans="1:4" x14ac:dyDescent="0.2">
      <c r="A257" s="25"/>
      <c r="B257" s="25"/>
      <c r="C257" s="25"/>
      <c r="D257" s="25"/>
    </row>
    <row r="258" spans="1:4" x14ac:dyDescent="0.2">
      <c r="A258" s="25"/>
      <c r="B258" s="25"/>
      <c r="C258" s="25"/>
      <c r="D258" s="25"/>
    </row>
    <row r="259" spans="1:4" x14ac:dyDescent="0.2">
      <c r="A259" s="25"/>
      <c r="B259" s="25"/>
      <c r="C259" s="25"/>
      <c r="D259" s="25"/>
    </row>
    <row r="260" spans="1:4" x14ac:dyDescent="0.2">
      <c r="A260" s="25"/>
      <c r="B260" s="25"/>
      <c r="C260" s="25"/>
      <c r="D260" s="25"/>
    </row>
    <row r="261" spans="1:4" x14ac:dyDescent="0.2">
      <c r="A261" s="25"/>
      <c r="B261" s="25"/>
      <c r="C261" s="25"/>
      <c r="D261" s="25"/>
    </row>
    <row r="262" spans="1:4" x14ac:dyDescent="0.2">
      <c r="A262" s="25"/>
      <c r="B262" s="25"/>
      <c r="C262" s="25"/>
      <c r="D262" s="25"/>
    </row>
    <row r="263" spans="1:4" x14ac:dyDescent="0.2">
      <c r="A263" s="25"/>
      <c r="B263" s="25"/>
      <c r="C263" s="25"/>
      <c r="D263" s="25"/>
    </row>
    <row r="264" spans="1:4" x14ac:dyDescent="0.2">
      <c r="A264" s="25"/>
      <c r="B264" s="25"/>
      <c r="C264" s="25"/>
      <c r="D264" s="25"/>
    </row>
    <row r="265" spans="1:4" x14ac:dyDescent="0.2">
      <c r="A265" s="25"/>
      <c r="B265" s="25"/>
      <c r="C265" s="25"/>
      <c r="D265" s="25"/>
    </row>
    <row r="266" spans="1:4" x14ac:dyDescent="0.2">
      <c r="A266" s="25"/>
      <c r="B266" s="25"/>
      <c r="C266" s="25"/>
      <c r="D266" s="25"/>
    </row>
    <row r="267" spans="1:4" x14ac:dyDescent="0.2">
      <c r="A267" s="25"/>
      <c r="B267" s="25"/>
      <c r="C267" s="25"/>
      <c r="D267" s="25"/>
    </row>
    <row r="268" spans="1:4" x14ac:dyDescent="0.2">
      <c r="A268" s="25"/>
      <c r="B268" s="25"/>
      <c r="C268" s="25"/>
      <c r="D268" s="25"/>
    </row>
    <row r="269" spans="1:4" x14ac:dyDescent="0.2">
      <c r="A269" s="25"/>
      <c r="B269" s="25"/>
      <c r="C269" s="25"/>
      <c r="D269" s="25"/>
    </row>
    <row r="270" spans="1:4" x14ac:dyDescent="0.2">
      <c r="A270" s="25"/>
      <c r="B270" s="25"/>
      <c r="C270" s="25"/>
      <c r="D270" s="25"/>
    </row>
    <row r="271" spans="1:4" x14ac:dyDescent="0.2">
      <c r="A271" s="25"/>
      <c r="B271" s="25"/>
      <c r="C271" s="25"/>
      <c r="D271" s="25"/>
    </row>
    <row r="272" spans="1:4" x14ac:dyDescent="0.2">
      <c r="A272" s="25"/>
      <c r="B272" s="25"/>
      <c r="C272" s="25"/>
      <c r="D272" s="25"/>
    </row>
    <row r="273" spans="1:4" x14ac:dyDescent="0.2">
      <c r="A273" s="25"/>
      <c r="B273" s="25"/>
      <c r="C273" s="25"/>
      <c r="D273" s="25"/>
    </row>
    <row r="274" spans="1:4" x14ac:dyDescent="0.2">
      <c r="A274" s="25"/>
      <c r="B274" s="25"/>
      <c r="C274" s="25"/>
      <c r="D274" s="25"/>
    </row>
    <row r="275" spans="1:4" x14ac:dyDescent="0.2">
      <c r="A275" s="25"/>
      <c r="B275" s="25"/>
      <c r="C275" s="25"/>
      <c r="D275" s="25"/>
    </row>
    <row r="276" spans="1:4" x14ac:dyDescent="0.2">
      <c r="A276" s="25"/>
      <c r="B276" s="25"/>
      <c r="C276" s="25"/>
      <c r="D276" s="25"/>
    </row>
    <row r="277" spans="1:4" x14ac:dyDescent="0.2">
      <c r="A277" s="25"/>
      <c r="B277" s="25"/>
      <c r="C277" s="25"/>
      <c r="D277" s="25"/>
    </row>
    <row r="278" spans="1:4" x14ac:dyDescent="0.2">
      <c r="A278" s="25"/>
      <c r="B278" s="25"/>
      <c r="C278" s="25"/>
      <c r="D278" s="25"/>
    </row>
    <row r="279" spans="1:4" x14ac:dyDescent="0.2">
      <c r="A279" s="25"/>
      <c r="B279" s="25"/>
      <c r="C279" s="25"/>
      <c r="D279" s="25"/>
    </row>
    <row r="280" spans="1:4" x14ac:dyDescent="0.2">
      <c r="A280" s="25"/>
      <c r="B280" s="25"/>
      <c r="C280" s="25"/>
      <c r="D280" s="25"/>
    </row>
    <row r="281" spans="1:4" x14ac:dyDescent="0.2">
      <c r="A281" s="25"/>
      <c r="B281" s="25"/>
      <c r="C281" s="25"/>
      <c r="D281" s="25"/>
    </row>
    <row r="282" spans="1:4" x14ac:dyDescent="0.2">
      <c r="A282" s="25"/>
      <c r="B282" s="25"/>
      <c r="C282" s="25"/>
      <c r="D282" s="25"/>
    </row>
    <row r="283" spans="1:4" x14ac:dyDescent="0.2">
      <c r="A283" s="25"/>
      <c r="B283" s="25"/>
      <c r="C283" s="25"/>
      <c r="D283" s="25"/>
    </row>
    <row r="284" spans="1:4" x14ac:dyDescent="0.2">
      <c r="A284" s="25"/>
      <c r="B284" s="25"/>
      <c r="C284" s="25"/>
      <c r="D284" s="25"/>
    </row>
    <row r="285" spans="1:4" x14ac:dyDescent="0.2">
      <c r="A285" s="25"/>
      <c r="B285" s="25"/>
      <c r="C285" s="25"/>
      <c r="D285" s="25"/>
    </row>
    <row r="286" spans="1:4" x14ac:dyDescent="0.2">
      <c r="A286" s="25"/>
      <c r="B286" s="25"/>
      <c r="C286" s="25"/>
      <c r="D286" s="25"/>
    </row>
    <row r="287" spans="1:4" x14ac:dyDescent="0.2">
      <c r="A287" s="25"/>
      <c r="B287" s="25"/>
      <c r="C287" s="25"/>
      <c r="D287" s="25"/>
    </row>
    <row r="288" spans="1:4" x14ac:dyDescent="0.2">
      <c r="A288" s="25"/>
      <c r="B288" s="25"/>
      <c r="C288" s="25"/>
      <c r="D288" s="25"/>
    </row>
    <row r="289" spans="1:4" x14ac:dyDescent="0.2">
      <c r="A289" s="25"/>
      <c r="B289" s="25"/>
      <c r="C289" s="25"/>
      <c r="D289" s="25"/>
    </row>
    <row r="290" spans="1:4" x14ac:dyDescent="0.2">
      <c r="A290" s="25"/>
      <c r="B290" s="25"/>
      <c r="C290" s="25"/>
      <c r="D290" s="25"/>
    </row>
    <row r="291" spans="1:4" x14ac:dyDescent="0.2">
      <c r="A291" s="25"/>
      <c r="B291" s="25"/>
      <c r="C291" s="25"/>
      <c r="D291" s="25"/>
    </row>
    <row r="292" spans="1:4" x14ac:dyDescent="0.2">
      <c r="A292" s="25"/>
      <c r="B292" s="25"/>
      <c r="C292" s="25"/>
      <c r="D292" s="25"/>
    </row>
    <row r="293" spans="1:4" x14ac:dyDescent="0.2">
      <c r="A293" s="25"/>
      <c r="B293" s="25"/>
      <c r="C293" s="25"/>
      <c r="D293" s="25"/>
    </row>
    <row r="294" spans="1:4" x14ac:dyDescent="0.2">
      <c r="A294" s="25"/>
      <c r="B294" s="25"/>
      <c r="C294" s="25"/>
      <c r="D294" s="25"/>
    </row>
    <row r="295" spans="1:4" x14ac:dyDescent="0.2">
      <c r="A295" s="25"/>
      <c r="B295" s="25"/>
      <c r="C295" s="25"/>
      <c r="D295" s="25"/>
    </row>
    <row r="296" spans="1:4" x14ac:dyDescent="0.2">
      <c r="A296" s="25"/>
      <c r="B296" s="25"/>
      <c r="C296" s="25"/>
      <c r="D296" s="25"/>
    </row>
    <row r="297" spans="1:4" x14ac:dyDescent="0.2">
      <c r="A297" s="25"/>
      <c r="B297" s="25"/>
      <c r="C297" s="25"/>
      <c r="D297" s="25"/>
    </row>
    <row r="298" spans="1:4" x14ac:dyDescent="0.2">
      <c r="A298" s="25"/>
      <c r="B298" s="25"/>
      <c r="C298" s="25"/>
      <c r="D298" s="25"/>
    </row>
    <row r="299" spans="1:4" x14ac:dyDescent="0.2">
      <c r="A299" s="25"/>
      <c r="B299" s="25"/>
      <c r="C299" s="25"/>
      <c r="D299" s="25"/>
    </row>
    <row r="300" spans="1:4" x14ac:dyDescent="0.2">
      <c r="A300" s="25"/>
      <c r="B300" s="25"/>
      <c r="C300" s="25"/>
      <c r="D300" s="25"/>
    </row>
    <row r="301" spans="1:4" x14ac:dyDescent="0.2">
      <c r="A301" s="25"/>
      <c r="B301" s="25"/>
      <c r="C301" s="25"/>
      <c r="D301" s="25"/>
    </row>
    <row r="302" spans="1:4" x14ac:dyDescent="0.2">
      <c r="A302" s="25"/>
      <c r="B302" s="25"/>
      <c r="C302" s="25"/>
      <c r="D302" s="25"/>
    </row>
    <row r="303" spans="1:4" x14ac:dyDescent="0.2">
      <c r="A303" s="25"/>
      <c r="B303" s="25"/>
      <c r="C303" s="25"/>
      <c r="D303" s="25"/>
    </row>
    <row r="304" spans="1:4" x14ac:dyDescent="0.2">
      <c r="A304" s="25"/>
      <c r="B304" s="25"/>
      <c r="C304" s="25"/>
      <c r="D304" s="25"/>
    </row>
    <row r="305" spans="1:4" x14ac:dyDescent="0.2">
      <c r="A305" s="25"/>
      <c r="B305" s="25"/>
      <c r="C305" s="25"/>
      <c r="D305" s="25"/>
    </row>
    <row r="306" spans="1:4" x14ac:dyDescent="0.2">
      <c r="A306" s="25"/>
      <c r="B306" s="25"/>
      <c r="C306" s="25"/>
      <c r="D306" s="25"/>
    </row>
    <row r="307" spans="1:4" x14ac:dyDescent="0.2">
      <c r="A307" s="25"/>
      <c r="B307" s="25"/>
      <c r="C307" s="25"/>
      <c r="D307" s="25"/>
    </row>
    <row r="308" spans="1:4" x14ac:dyDescent="0.2">
      <c r="A308" s="25"/>
      <c r="B308" s="25"/>
      <c r="C308" s="25"/>
      <c r="D308" s="25"/>
    </row>
    <row r="309" spans="1:4" x14ac:dyDescent="0.2">
      <c r="A309" s="25"/>
      <c r="B309" s="25"/>
      <c r="C309" s="25"/>
      <c r="D309" s="25"/>
    </row>
    <row r="310" spans="1:4" x14ac:dyDescent="0.2">
      <c r="A310" s="25"/>
      <c r="B310" s="25"/>
      <c r="C310" s="25"/>
      <c r="D310" s="25"/>
    </row>
    <row r="311" spans="1:4" x14ac:dyDescent="0.2">
      <c r="A311" s="25"/>
      <c r="B311" s="25"/>
      <c r="C311" s="25"/>
      <c r="D311" s="25"/>
    </row>
    <row r="312" spans="1:4" x14ac:dyDescent="0.2">
      <c r="A312" s="25"/>
      <c r="B312" s="25"/>
      <c r="C312" s="25"/>
      <c r="D312" s="25"/>
    </row>
    <row r="313" spans="1:4" x14ac:dyDescent="0.2">
      <c r="A313" s="25"/>
      <c r="B313" s="25"/>
      <c r="C313" s="25"/>
      <c r="D313" s="25"/>
    </row>
    <row r="314" spans="1:4" x14ac:dyDescent="0.2">
      <c r="A314" s="25"/>
      <c r="B314" s="25"/>
      <c r="C314" s="25"/>
      <c r="D314" s="25"/>
    </row>
    <row r="315" spans="1:4" x14ac:dyDescent="0.2">
      <c r="A315" s="25"/>
      <c r="B315" s="25"/>
      <c r="C315" s="25"/>
      <c r="D315" s="25"/>
    </row>
    <row r="316" spans="1:4" x14ac:dyDescent="0.2">
      <c r="A316" s="25"/>
      <c r="B316" s="25"/>
      <c r="C316" s="25"/>
      <c r="D316" s="25"/>
    </row>
    <row r="317" spans="1:4" x14ac:dyDescent="0.2">
      <c r="A317" s="25"/>
      <c r="B317" s="25"/>
      <c r="C317" s="25"/>
      <c r="D317" s="25"/>
    </row>
    <row r="318" spans="1:4" x14ac:dyDescent="0.2">
      <c r="A318" s="25"/>
      <c r="B318" s="25"/>
      <c r="C318" s="25"/>
      <c r="D318" s="25"/>
    </row>
    <row r="319" spans="1:4" x14ac:dyDescent="0.2">
      <c r="A319" s="25"/>
      <c r="B319" s="25"/>
      <c r="C319" s="25"/>
      <c r="D319" s="25"/>
    </row>
    <row r="320" spans="1:4" x14ac:dyDescent="0.2">
      <c r="A320" s="25"/>
      <c r="B320" s="25"/>
      <c r="C320" s="25"/>
      <c r="D320" s="25"/>
    </row>
    <row r="321" spans="1:4" x14ac:dyDescent="0.2">
      <c r="A321" s="25"/>
      <c r="B321" s="25"/>
      <c r="C321" s="25"/>
      <c r="D321" s="25"/>
    </row>
    <row r="322" spans="1:4" x14ac:dyDescent="0.2">
      <c r="A322" s="25"/>
      <c r="B322" s="25"/>
      <c r="C322" s="25"/>
      <c r="D322" s="25"/>
    </row>
    <row r="323" spans="1:4" x14ac:dyDescent="0.2">
      <c r="A323" s="25"/>
      <c r="B323" s="25"/>
      <c r="C323" s="25"/>
      <c r="D323" s="25"/>
    </row>
    <row r="324" spans="1:4" x14ac:dyDescent="0.2">
      <c r="A324" s="25"/>
      <c r="B324" s="25"/>
      <c r="C324" s="25"/>
      <c r="D324" s="25"/>
    </row>
    <row r="325" spans="1:4" x14ac:dyDescent="0.2">
      <c r="A325" s="25"/>
      <c r="B325" s="25"/>
      <c r="C325" s="25"/>
      <c r="D325" s="25"/>
    </row>
    <row r="326" spans="1:4" x14ac:dyDescent="0.2">
      <c r="A326" s="25"/>
      <c r="B326" s="25"/>
      <c r="C326" s="25"/>
      <c r="D326" s="25"/>
    </row>
    <row r="327" spans="1:4" x14ac:dyDescent="0.2">
      <c r="A327" s="25"/>
      <c r="B327" s="25"/>
      <c r="C327" s="25"/>
      <c r="D327" s="25"/>
    </row>
    <row r="328" spans="1:4" x14ac:dyDescent="0.2">
      <c r="A328" s="25"/>
      <c r="B328" s="25"/>
      <c r="C328" s="25"/>
      <c r="D328" s="25"/>
    </row>
    <row r="329" spans="1:4" x14ac:dyDescent="0.2">
      <c r="A329" s="25"/>
      <c r="B329" s="25"/>
      <c r="C329" s="25"/>
      <c r="D329" s="25"/>
    </row>
    <row r="330" spans="1:4" x14ac:dyDescent="0.2">
      <c r="A330" s="25"/>
      <c r="B330" s="25"/>
      <c r="C330" s="25"/>
      <c r="D330" s="25"/>
    </row>
    <row r="331" spans="1:4" x14ac:dyDescent="0.2">
      <c r="A331" s="25"/>
      <c r="B331" s="25"/>
      <c r="C331" s="25"/>
      <c r="D331" s="25"/>
    </row>
    <row r="332" spans="1:4" x14ac:dyDescent="0.2">
      <c r="A332" s="25"/>
      <c r="B332" s="25"/>
      <c r="C332" s="25"/>
      <c r="D332" s="25"/>
    </row>
    <row r="333" spans="1:4" x14ac:dyDescent="0.2">
      <c r="A333" s="25"/>
      <c r="B333" s="25"/>
      <c r="C333" s="25"/>
      <c r="D333" s="25"/>
    </row>
    <row r="334" spans="1:4" x14ac:dyDescent="0.2">
      <c r="A334" s="25"/>
      <c r="B334" s="25"/>
      <c r="C334" s="25"/>
      <c r="D334" s="25"/>
    </row>
    <row r="335" spans="1:4" x14ac:dyDescent="0.2">
      <c r="A335" s="25"/>
      <c r="B335" s="25"/>
      <c r="C335" s="25"/>
      <c r="D335" s="25"/>
    </row>
    <row r="336" spans="1:4" x14ac:dyDescent="0.2">
      <c r="A336" s="25"/>
      <c r="B336" s="25"/>
      <c r="C336" s="25"/>
      <c r="D336" s="25"/>
    </row>
    <row r="337" spans="1:4" x14ac:dyDescent="0.2">
      <c r="A337" s="25"/>
      <c r="B337" s="25"/>
      <c r="C337" s="25"/>
      <c r="D337" s="25"/>
    </row>
    <row r="338" spans="1:4" x14ac:dyDescent="0.2">
      <c r="A338" s="25"/>
      <c r="B338" s="25"/>
      <c r="C338" s="25"/>
      <c r="D338" s="25"/>
    </row>
    <row r="339" spans="1:4" x14ac:dyDescent="0.2">
      <c r="A339" s="25"/>
      <c r="B339" s="25"/>
      <c r="C339" s="25"/>
      <c r="D339" s="25"/>
    </row>
    <row r="340" spans="1:4" x14ac:dyDescent="0.2">
      <c r="A340" s="25"/>
      <c r="B340" s="25"/>
      <c r="C340" s="25"/>
      <c r="D340" s="25"/>
    </row>
    <row r="341" spans="1:4" x14ac:dyDescent="0.2">
      <c r="A341" s="25"/>
      <c r="B341" s="25"/>
      <c r="C341" s="25"/>
      <c r="D341" s="25"/>
    </row>
    <row r="342" spans="1:4" x14ac:dyDescent="0.2">
      <c r="A342" s="25"/>
      <c r="B342" s="25"/>
      <c r="C342" s="25"/>
      <c r="D342" s="25"/>
    </row>
    <row r="343" spans="1:4" x14ac:dyDescent="0.2">
      <c r="A343" s="25"/>
      <c r="B343" s="25"/>
      <c r="C343" s="25"/>
      <c r="D343" s="25"/>
    </row>
    <row r="344" spans="1:4" x14ac:dyDescent="0.2">
      <c r="A344" s="25"/>
      <c r="B344" s="25"/>
      <c r="C344" s="25"/>
      <c r="D344" s="25"/>
    </row>
    <row r="345" spans="1:4" x14ac:dyDescent="0.2">
      <c r="A345" s="25"/>
      <c r="B345" s="25"/>
      <c r="C345" s="25"/>
      <c r="D345" s="25"/>
    </row>
    <row r="346" spans="1:4" x14ac:dyDescent="0.2">
      <c r="A346" s="25"/>
      <c r="B346" s="25"/>
      <c r="C346" s="25"/>
      <c r="D346" s="25"/>
    </row>
    <row r="347" spans="1:4" x14ac:dyDescent="0.2">
      <c r="A347" s="25"/>
      <c r="B347" s="25"/>
      <c r="C347" s="25"/>
      <c r="D347" s="25"/>
    </row>
    <row r="348" spans="1:4" x14ac:dyDescent="0.2">
      <c r="A348" s="25"/>
      <c r="B348" s="25"/>
      <c r="C348" s="25"/>
      <c r="D348" s="25"/>
    </row>
    <row r="349" spans="1:4" x14ac:dyDescent="0.2">
      <c r="A349" s="25"/>
      <c r="B349" s="25"/>
      <c r="C349" s="25"/>
      <c r="D349" s="25"/>
    </row>
    <row r="350" spans="1:4" x14ac:dyDescent="0.2">
      <c r="A350" s="25"/>
      <c r="B350" s="25"/>
      <c r="C350" s="25"/>
      <c r="D350" s="25"/>
    </row>
    <row r="351" spans="1:4" x14ac:dyDescent="0.2">
      <c r="A351" s="25"/>
      <c r="B351" s="25"/>
      <c r="C351" s="25"/>
      <c r="D351" s="25"/>
    </row>
    <row r="352" spans="1:4" x14ac:dyDescent="0.2">
      <c r="A352" s="25"/>
      <c r="B352" s="25"/>
      <c r="C352" s="25"/>
      <c r="D352" s="25"/>
    </row>
    <row r="353" spans="1:4" x14ac:dyDescent="0.2">
      <c r="A353" s="25"/>
      <c r="B353" s="25"/>
      <c r="C353" s="25"/>
      <c r="D353" s="25"/>
    </row>
    <row r="354" spans="1:4" x14ac:dyDescent="0.2">
      <c r="A354" s="25"/>
      <c r="B354" s="25"/>
      <c r="C354" s="25"/>
      <c r="D354" s="25"/>
    </row>
    <row r="355" spans="1:4" x14ac:dyDescent="0.2">
      <c r="A355" s="25"/>
      <c r="B355" s="25"/>
      <c r="C355" s="25"/>
      <c r="D355" s="25"/>
    </row>
    <row r="356" spans="1:4" x14ac:dyDescent="0.2">
      <c r="A356" s="25"/>
      <c r="B356" s="25"/>
      <c r="C356" s="25"/>
      <c r="D356" s="25"/>
    </row>
    <row r="357" spans="1:4" x14ac:dyDescent="0.2">
      <c r="A357" s="25"/>
      <c r="B357" s="25"/>
      <c r="C357" s="25"/>
      <c r="D357" s="25"/>
    </row>
    <row r="358" spans="1:4" x14ac:dyDescent="0.2">
      <c r="A358" s="25"/>
      <c r="B358" s="25"/>
      <c r="C358" s="25"/>
      <c r="D358" s="25"/>
    </row>
    <row r="359" spans="1:4" x14ac:dyDescent="0.2">
      <c r="A359" s="25"/>
      <c r="B359" s="25"/>
      <c r="C359" s="25"/>
      <c r="D359" s="25"/>
    </row>
    <row r="360" spans="1:4" x14ac:dyDescent="0.2">
      <c r="A360" s="25"/>
      <c r="B360" s="25"/>
      <c r="C360" s="25"/>
      <c r="D360" s="25"/>
    </row>
    <row r="361" spans="1:4" x14ac:dyDescent="0.2">
      <c r="A361" s="25"/>
      <c r="B361" s="25"/>
      <c r="C361" s="25"/>
      <c r="D361" s="25"/>
    </row>
    <row r="362" spans="1:4" x14ac:dyDescent="0.2">
      <c r="A362" s="25"/>
      <c r="B362" s="25"/>
      <c r="C362" s="25"/>
      <c r="D362" s="25"/>
    </row>
    <row r="363" spans="1:4" x14ac:dyDescent="0.2">
      <c r="A363" s="25"/>
      <c r="B363" s="25"/>
      <c r="C363" s="25"/>
      <c r="D363" s="25"/>
    </row>
    <row r="364" spans="1:4" x14ac:dyDescent="0.2">
      <c r="A364" s="25"/>
      <c r="B364" s="25"/>
      <c r="C364" s="25"/>
      <c r="D364" s="25"/>
    </row>
    <row r="365" spans="1:4" x14ac:dyDescent="0.2">
      <c r="A365" s="25"/>
      <c r="B365" s="25"/>
      <c r="C365" s="25"/>
      <c r="D365" s="25"/>
    </row>
    <row r="366" spans="1:4" x14ac:dyDescent="0.2">
      <c r="A366" s="25"/>
      <c r="B366" s="25"/>
      <c r="C366" s="25"/>
      <c r="D366" s="25"/>
    </row>
    <row r="367" spans="1:4" x14ac:dyDescent="0.2">
      <c r="A367" s="25"/>
      <c r="B367" s="25"/>
      <c r="C367" s="25"/>
      <c r="D367" s="25"/>
    </row>
    <row r="368" spans="1:4" x14ac:dyDescent="0.2">
      <c r="A368" s="25"/>
      <c r="B368" s="25"/>
      <c r="C368" s="25"/>
      <c r="D368" s="25"/>
    </row>
    <row r="369" spans="1:4" x14ac:dyDescent="0.2">
      <c r="A369" s="25"/>
      <c r="B369" s="25"/>
      <c r="C369" s="25"/>
      <c r="D369" s="25"/>
    </row>
    <row r="370" spans="1:4" x14ac:dyDescent="0.2">
      <c r="A370" s="25"/>
      <c r="B370" s="25"/>
      <c r="C370" s="25"/>
      <c r="D370" s="25"/>
    </row>
    <row r="371" spans="1:4" x14ac:dyDescent="0.2">
      <c r="A371" s="25"/>
      <c r="B371" s="25"/>
      <c r="C371" s="25"/>
      <c r="D371" s="25"/>
    </row>
    <row r="372" spans="1:4" x14ac:dyDescent="0.2">
      <c r="A372" s="25"/>
      <c r="B372" s="25"/>
      <c r="C372" s="25"/>
      <c r="D372" s="25"/>
    </row>
    <row r="373" spans="1:4" x14ac:dyDescent="0.2">
      <c r="A373" s="25"/>
      <c r="B373" s="25"/>
      <c r="C373" s="25"/>
      <c r="D373" s="25"/>
    </row>
    <row r="374" spans="1:4" x14ac:dyDescent="0.2">
      <c r="A374" s="25"/>
      <c r="B374" s="25"/>
      <c r="C374" s="25"/>
      <c r="D374" s="25"/>
    </row>
    <row r="375" spans="1:4" x14ac:dyDescent="0.2">
      <c r="A375" s="25"/>
      <c r="B375" s="25"/>
      <c r="C375" s="25"/>
      <c r="D375" s="25"/>
    </row>
    <row r="376" spans="1:4" x14ac:dyDescent="0.2">
      <c r="A376" s="25"/>
      <c r="B376" s="25"/>
      <c r="C376" s="25"/>
      <c r="D376" s="25"/>
    </row>
    <row r="377" spans="1:4" x14ac:dyDescent="0.2">
      <c r="A377" s="25"/>
      <c r="B377" s="25"/>
      <c r="C377" s="25"/>
      <c r="D377" s="25"/>
    </row>
    <row r="378" spans="1:4" x14ac:dyDescent="0.2">
      <c r="A378" s="25"/>
      <c r="B378" s="25"/>
      <c r="C378" s="25"/>
      <c r="D378" s="25"/>
    </row>
    <row r="379" spans="1:4" x14ac:dyDescent="0.2">
      <c r="A379" s="25"/>
      <c r="B379" s="25"/>
      <c r="C379" s="25"/>
      <c r="D379" s="25"/>
    </row>
    <row r="380" spans="1:4" x14ac:dyDescent="0.2">
      <c r="A380" s="25"/>
      <c r="B380" s="25"/>
      <c r="C380" s="25"/>
      <c r="D380" s="25"/>
    </row>
    <row r="381" spans="1:4" x14ac:dyDescent="0.2">
      <c r="A381" s="25"/>
      <c r="B381" s="25"/>
      <c r="C381" s="25"/>
      <c r="D381" s="25"/>
    </row>
    <row r="382" spans="1:4" x14ac:dyDescent="0.2">
      <c r="A382" s="25"/>
      <c r="B382" s="25"/>
      <c r="C382" s="25"/>
      <c r="D382" s="25"/>
    </row>
    <row r="383" spans="1:4" x14ac:dyDescent="0.2">
      <c r="A383" s="25"/>
      <c r="B383" s="25"/>
      <c r="C383" s="25"/>
      <c r="D383" s="25"/>
    </row>
    <row r="384" spans="1:4" x14ac:dyDescent="0.2">
      <c r="A384" s="25"/>
      <c r="B384" s="25"/>
      <c r="C384" s="25"/>
      <c r="D384" s="25"/>
    </row>
    <row r="385" spans="1:4" x14ac:dyDescent="0.2">
      <c r="A385" s="25"/>
      <c r="B385" s="25"/>
      <c r="C385" s="25"/>
      <c r="D385" s="25"/>
    </row>
    <row r="386" spans="1:4" x14ac:dyDescent="0.2">
      <c r="A386" s="25"/>
      <c r="B386" s="25"/>
      <c r="C386" s="25"/>
      <c r="D386" s="25"/>
    </row>
    <row r="387" spans="1:4" x14ac:dyDescent="0.2">
      <c r="A387" s="25"/>
      <c r="B387" s="25"/>
      <c r="C387" s="25"/>
      <c r="D387" s="25"/>
    </row>
    <row r="388" spans="1:4" x14ac:dyDescent="0.2">
      <c r="A388" s="25"/>
      <c r="B388" s="25"/>
      <c r="C388" s="25"/>
      <c r="D388" s="25"/>
    </row>
    <row r="389" spans="1:4" x14ac:dyDescent="0.2">
      <c r="A389" s="25"/>
      <c r="B389" s="25"/>
      <c r="C389" s="25"/>
      <c r="D389" s="25"/>
    </row>
    <row r="390" spans="1:4" x14ac:dyDescent="0.2">
      <c r="A390" s="25"/>
      <c r="B390" s="25"/>
      <c r="C390" s="25"/>
      <c r="D390" s="25"/>
    </row>
    <row r="391" spans="1:4" x14ac:dyDescent="0.2">
      <c r="A391" s="25"/>
      <c r="B391" s="25"/>
      <c r="C391" s="25"/>
      <c r="D391" s="25"/>
    </row>
    <row r="392" spans="1:4" x14ac:dyDescent="0.2">
      <c r="A392" s="25"/>
      <c r="B392" s="25"/>
      <c r="C392" s="25"/>
      <c r="D392" s="25"/>
    </row>
    <row r="393" spans="1:4" x14ac:dyDescent="0.2">
      <c r="A393" s="25"/>
      <c r="B393" s="25"/>
      <c r="C393" s="25"/>
      <c r="D393" s="25"/>
    </row>
    <row r="394" spans="1:4" x14ac:dyDescent="0.2">
      <c r="A394" s="25"/>
      <c r="B394" s="25"/>
      <c r="C394" s="25"/>
      <c r="D394" s="25"/>
    </row>
    <row r="395" spans="1:4" x14ac:dyDescent="0.2">
      <c r="A395" s="25"/>
      <c r="B395" s="25"/>
      <c r="C395" s="25"/>
      <c r="D395" s="25"/>
    </row>
    <row r="396" spans="1:4" x14ac:dyDescent="0.2">
      <c r="A396" s="25"/>
      <c r="B396" s="25"/>
      <c r="C396" s="25"/>
      <c r="D396" s="25"/>
    </row>
    <row r="397" spans="1:4" x14ac:dyDescent="0.2">
      <c r="A397" s="25"/>
      <c r="B397" s="25"/>
      <c r="C397" s="25"/>
      <c r="D397" s="25"/>
    </row>
    <row r="398" spans="1:4" x14ac:dyDescent="0.2">
      <c r="A398" s="25"/>
      <c r="B398" s="25"/>
      <c r="C398" s="25"/>
      <c r="D398" s="25"/>
    </row>
    <row r="399" spans="1:4" x14ac:dyDescent="0.2">
      <c r="A399" s="25"/>
      <c r="B399" s="25"/>
      <c r="C399" s="25"/>
      <c r="D399" s="25"/>
    </row>
    <row r="400" spans="1:4" x14ac:dyDescent="0.2">
      <c r="A400" s="25"/>
      <c r="B400" s="25"/>
      <c r="C400" s="25"/>
      <c r="D400" s="25"/>
    </row>
    <row r="401" spans="1:4" x14ac:dyDescent="0.2">
      <c r="A401" s="25"/>
      <c r="B401" s="25"/>
      <c r="C401" s="25"/>
      <c r="D401" s="25"/>
    </row>
    <row r="402" spans="1:4" x14ac:dyDescent="0.2">
      <c r="A402" s="25"/>
      <c r="B402" s="25"/>
      <c r="C402" s="25"/>
      <c r="D402" s="25"/>
    </row>
    <row r="403" spans="1:4" x14ac:dyDescent="0.2">
      <c r="A403" s="25"/>
      <c r="B403" s="25"/>
      <c r="C403" s="25"/>
      <c r="D403" s="25"/>
    </row>
    <row r="404" spans="1:4" x14ac:dyDescent="0.2">
      <c r="A404" s="25"/>
      <c r="B404" s="25"/>
      <c r="C404" s="25"/>
      <c r="D404" s="25"/>
    </row>
    <row r="405" spans="1:4" x14ac:dyDescent="0.2">
      <c r="A405" s="25"/>
      <c r="B405" s="25"/>
      <c r="C405" s="25"/>
      <c r="D405" s="25"/>
    </row>
    <row r="406" spans="1:4" x14ac:dyDescent="0.2">
      <c r="A406" s="25"/>
      <c r="B406" s="25"/>
      <c r="C406" s="25"/>
      <c r="D406" s="25"/>
    </row>
    <row r="407" spans="1:4" x14ac:dyDescent="0.2">
      <c r="A407" s="25"/>
      <c r="B407" s="25"/>
      <c r="C407" s="25"/>
      <c r="D407" s="25"/>
    </row>
    <row r="408" spans="1:4" x14ac:dyDescent="0.2">
      <c r="A408" s="25"/>
      <c r="B408" s="25"/>
      <c r="C408" s="25"/>
      <c r="D408" s="25"/>
    </row>
    <row r="409" spans="1:4" x14ac:dyDescent="0.2">
      <c r="A409" s="25"/>
      <c r="B409" s="25"/>
      <c r="C409" s="25"/>
      <c r="D409" s="25"/>
    </row>
    <row r="410" spans="1:4" x14ac:dyDescent="0.2">
      <c r="A410" s="25"/>
      <c r="B410" s="25"/>
      <c r="C410" s="25"/>
      <c r="D410" s="25"/>
    </row>
    <row r="411" spans="1:4" x14ac:dyDescent="0.2">
      <c r="A411" s="25"/>
      <c r="B411" s="25"/>
      <c r="C411" s="25"/>
      <c r="D411" s="25"/>
    </row>
    <row r="412" spans="1:4" x14ac:dyDescent="0.2">
      <c r="A412" s="25"/>
      <c r="B412" s="25"/>
      <c r="C412" s="25"/>
      <c r="D412" s="25"/>
    </row>
    <row r="413" spans="1:4" x14ac:dyDescent="0.2">
      <c r="A413" s="25"/>
      <c r="B413" s="25"/>
      <c r="C413" s="25"/>
      <c r="D413" s="25"/>
    </row>
    <row r="414" spans="1:4" x14ac:dyDescent="0.2">
      <c r="A414" s="25"/>
      <c r="B414" s="25"/>
      <c r="C414" s="25"/>
      <c r="D414" s="25"/>
    </row>
    <row r="415" spans="1:4" x14ac:dyDescent="0.2">
      <c r="A415" s="25"/>
      <c r="B415" s="25"/>
      <c r="C415" s="25"/>
      <c r="D415" s="25"/>
    </row>
    <row r="416" spans="1:4" x14ac:dyDescent="0.2">
      <c r="A416" s="25"/>
      <c r="B416" s="25"/>
      <c r="C416" s="25"/>
      <c r="D416" s="25"/>
    </row>
    <row r="417" spans="1:4" x14ac:dyDescent="0.2">
      <c r="A417" s="25"/>
      <c r="B417" s="25"/>
      <c r="C417" s="25"/>
      <c r="D417" s="25"/>
    </row>
    <row r="418" spans="1:4" x14ac:dyDescent="0.2">
      <c r="A418" s="25"/>
      <c r="B418" s="25"/>
      <c r="C418" s="25"/>
      <c r="D418" s="25"/>
    </row>
    <row r="419" spans="1:4" x14ac:dyDescent="0.2">
      <c r="A419" s="25"/>
      <c r="B419" s="25"/>
      <c r="C419" s="25"/>
      <c r="D419" s="25"/>
    </row>
    <row r="420" spans="1:4" x14ac:dyDescent="0.2">
      <c r="A420" s="25"/>
      <c r="B420" s="25"/>
      <c r="C420" s="25"/>
      <c r="D420" s="25"/>
    </row>
    <row r="421" spans="1:4" x14ac:dyDescent="0.2">
      <c r="A421" s="25"/>
      <c r="B421" s="25"/>
      <c r="C421" s="25"/>
      <c r="D421" s="25"/>
    </row>
    <row r="422" spans="1:4" x14ac:dyDescent="0.2">
      <c r="A422" s="25"/>
      <c r="B422" s="25"/>
      <c r="C422" s="25"/>
      <c r="D422" s="25"/>
    </row>
    <row r="423" spans="1:4" x14ac:dyDescent="0.2">
      <c r="A423" s="25"/>
      <c r="B423" s="25"/>
      <c r="C423" s="25"/>
      <c r="D423" s="25"/>
    </row>
    <row r="424" spans="1:4" x14ac:dyDescent="0.2">
      <c r="A424" s="25"/>
      <c r="B424" s="25"/>
      <c r="C424" s="25"/>
      <c r="D424" s="25"/>
    </row>
    <row r="425" spans="1:4" x14ac:dyDescent="0.2">
      <c r="A425" s="25"/>
      <c r="B425" s="25"/>
      <c r="C425" s="25"/>
      <c r="D425" s="25"/>
    </row>
    <row r="426" spans="1:4" x14ac:dyDescent="0.2">
      <c r="A426" s="25"/>
      <c r="B426" s="25"/>
      <c r="C426" s="25"/>
      <c r="D426" s="25"/>
    </row>
    <row r="427" spans="1:4" x14ac:dyDescent="0.2">
      <c r="C427" s="25"/>
      <c r="D427" s="25"/>
    </row>
    <row r="428" spans="1:4" x14ac:dyDescent="0.2">
      <c r="C428" s="25"/>
      <c r="D428" s="25"/>
    </row>
    <row r="429" spans="1:4" x14ac:dyDescent="0.2">
      <c r="C429" s="25"/>
      <c r="D429" s="25"/>
    </row>
    <row r="430" spans="1:4" x14ac:dyDescent="0.2">
      <c r="C430" s="25"/>
      <c r="D430" s="25"/>
    </row>
    <row r="431" spans="1:4" x14ac:dyDescent="0.2">
      <c r="C431" s="25"/>
      <c r="D431" s="25"/>
    </row>
    <row r="432" spans="1:4" x14ac:dyDescent="0.2">
      <c r="C432" s="25"/>
      <c r="D432" s="25"/>
    </row>
    <row r="433" spans="3:4" x14ac:dyDescent="0.2">
      <c r="C433" s="25"/>
      <c r="D433" s="25"/>
    </row>
    <row r="434" spans="3:4" x14ac:dyDescent="0.2">
      <c r="C434" s="25"/>
      <c r="D434" s="25"/>
    </row>
    <row r="435" spans="3:4" x14ac:dyDescent="0.2">
      <c r="C435" s="25"/>
      <c r="D435" s="25"/>
    </row>
    <row r="436" spans="3:4" x14ac:dyDescent="0.2">
      <c r="C436" s="25"/>
      <c r="D436" s="25"/>
    </row>
    <row r="437" spans="3:4" x14ac:dyDescent="0.2">
      <c r="C437" s="25"/>
      <c r="D437" s="25"/>
    </row>
    <row r="438" spans="3:4" x14ac:dyDescent="0.2">
      <c r="C438" s="25"/>
      <c r="D438" s="25"/>
    </row>
    <row r="439" spans="3:4" x14ac:dyDescent="0.2">
      <c r="C439" s="25"/>
      <c r="D439" s="25"/>
    </row>
    <row r="440" spans="3:4" x14ac:dyDescent="0.2">
      <c r="C440" s="25"/>
      <c r="D440" s="25"/>
    </row>
    <row r="441" spans="3:4" x14ac:dyDescent="0.2">
      <c r="C441" s="25"/>
      <c r="D441" s="25"/>
    </row>
    <row r="442" spans="3:4" x14ac:dyDescent="0.2">
      <c r="C442" s="25"/>
      <c r="D442" s="25"/>
    </row>
    <row r="443" spans="3:4" x14ac:dyDescent="0.2">
      <c r="C443" s="25"/>
      <c r="D443" s="25"/>
    </row>
    <row r="444" spans="3:4" x14ac:dyDescent="0.2">
      <c r="C444" s="25"/>
      <c r="D444" s="25"/>
    </row>
    <row r="445" spans="3:4" x14ac:dyDescent="0.2">
      <c r="C445" s="25"/>
      <c r="D445" s="25"/>
    </row>
    <row r="446" spans="3:4" x14ac:dyDescent="0.2">
      <c r="C446" s="25"/>
      <c r="D446" s="25"/>
    </row>
    <row r="447" spans="3:4" x14ac:dyDescent="0.2">
      <c r="C447" s="25"/>
      <c r="D447" s="25"/>
    </row>
    <row r="448" spans="3:4" x14ac:dyDescent="0.2">
      <c r="C448" s="25"/>
      <c r="D448" s="25"/>
    </row>
    <row r="449" spans="3:4" x14ac:dyDescent="0.2">
      <c r="C449" s="25"/>
      <c r="D449" s="25"/>
    </row>
    <row r="450" spans="3:4" x14ac:dyDescent="0.2">
      <c r="C450" s="25"/>
      <c r="D450" s="25"/>
    </row>
    <row r="451" spans="3:4" x14ac:dyDescent="0.2">
      <c r="C451" s="25"/>
      <c r="D451" s="25"/>
    </row>
    <row r="452" spans="3:4" x14ac:dyDescent="0.2">
      <c r="C452" s="25"/>
      <c r="D452" s="25"/>
    </row>
    <row r="453" spans="3:4" x14ac:dyDescent="0.2">
      <c r="C453" s="25"/>
      <c r="D453" s="25"/>
    </row>
    <row r="454" spans="3:4" x14ac:dyDescent="0.2">
      <c r="C454" s="25"/>
      <c r="D454" s="25"/>
    </row>
    <row r="455" spans="3:4" x14ac:dyDescent="0.2">
      <c r="C455" s="25"/>
      <c r="D455" s="25"/>
    </row>
    <row r="456" spans="3:4" x14ac:dyDescent="0.2">
      <c r="C456" s="25"/>
      <c r="D456" s="25"/>
    </row>
    <row r="457" spans="3:4" x14ac:dyDescent="0.2">
      <c r="C457" s="25"/>
      <c r="D457" s="25"/>
    </row>
    <row r="458" spans="3:4" x14ac:dyDescent="0.2">
      <c r="C458" s="25"/>
      <c r="D458" s="25"/>
    </row>
    <row r="459" spans="3:4" x14ac:dyDescent="0.2">
      <c r="C459" s="25"/>
      <c r="D459" s="25"/>
    </row>
    <row r="460" spans="3:4" x14ac:dyDescent="0.2">
      <c r="C460" s="25"/>
      <c r="D460" s="25"/>
    </row>
    <row r="461" spans="3:4" x14ac:dyDescent="0.2">
      <c r="C461" s="25"/>
      <c r="D461" s="25"/>
    </row>
    <row r="462" spans="3:4" x14ac:dyDescent="0.2">
      <c r="C462" s="25"/>
      <c r="D462" s="25"/>
    </row>
    <row r="463" spans="3:4" x14ac:dyDescent="0.2">
      <c r="C463" s="25"/>
      <c r="D463" s="25"/>
    </row>
    <row r="464" spans="3:4" x14ac:dyDescent="0.2">
      <c r="C464" s="25"/>
      <c r="D464" s="25"/>
    </row>
    <row r="465" spans="3:4" x14ac:dyDescent="0.2">
      <c r="C465" s="25"/>
      <c r="D465" s="25"/>
    </row>
    <row r="466" spans="3:4" x14ac:dyDescent="0.2">
      <c r="C466" s="25"/>
      <c r="D466" s="25"/>
    </row>
    <row r="467" spans="3:4" x14ac:dyDescent="0.2">
      <c r="C467" s="25"/>
      <c r="D467" s="25"/>
    </row>
    <row r="468" spans="3:4" x14ac:dyDescent="0.2">
      <c r="C468" s="25"/>
      <c r="D468" s="25"/>
    </row>
    <row r="469" spans="3:4" x14ac:dyDescent="0.2">
      <c r="C469" s="25"/>
      <c r="D469" s="25"/>
    </row>
    <row r="470" spans="3:4" x14ac:dyDescent="0.2">
      <c r="C470" s="25"/>
      <c r="D470" s="25"/>
    </row>
    <row r="471" spans="3:4" x14ac:dyDescent="0.2">
      <c r="C471" s="25"/>
      <c r="D471" s="25"/>
    </row>
    <row r="472" spans="3:4" x14ac:dyDescent="0.2">
      <c r="C472" s="25"/>
      <c r="D472" s="25"/>
    </row>
    <row r="473" spans="3:4" x14ac:dyDescent="0.2">
      <c r="C473" s="25"/>
      <c r="D473" s="25"/>
    </row>
    <row r="474" spans="3:4" x14ac:dyDescent="0.2">
      <c r="C474" s="25"/>
      <c r="D474" s="25"/>
    </row>
    <row r="475" spans="3:4" x14ac:dyDescent="0.2">
      <c r="C475" s="25"/>
      <c r="D475" s="25"/>
    </row>
    <row r="476" spans="3:4" x14ac:dyDescent="0.2">
      <c r="C476" s="25"/>
      <c r="D476" s="25"/>
    </row>
    <row r="477" spans="3:4" x14ac:dyDescent="0.2">
      <c r="C477" s="25"/>
      <c r="D477" s="25"/>
    </row>
    <row r="478" spans="3:4" x14ac:dyDescent="0.2">
      <c r="C478" s="25"/>
      <c r="D478" s="25"/>
    </row>
    <row r="479" spans="3:4" x14ac:dyDescent="0.2">
      <c r="C479" s="25"/>
      <c r="D479" s="25"/>
    </row>
    <row r="480" spans="3:4" x14ac:dyDescent="0.2">
      <c r="C480" s="25"/>
      <c r="D480" s="25"/>
    </row>
    <row r="481" spans="3:4" x14ac:dyDescent="0.2">
      <c r="C481" s="25"/>
      <c r="D481" s="25"/>
    </row>
    <row r="482" spans="3:4" x14ac:dyDescent="0.2">
      <c r="C482" s="25"/>
      <c r="D482" s="25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82"/>
  <sheetViews>
    <sheetView workbookViewId="0">
      <selection activeCell="G38" sqref="G38"/>
    </sheetView>
  </sheetViews>
  <sheetFormatPr baseColWidth="10" defaultColWidth="8.83203125" defaultRowHeight="15" x14ac:dyDescent="0.2"/>
  <cols>
    <col min="1" max="1" width="8.83203125" style="24"/>
    <col min="2" max="2" width="8.5" style="24" customWidth="1"/>
    <col min="3" max="3" width="8.83203125" style="24"/>
    <col min="4" max="4" width="8.5" style="24" customWidth="1"/>
    <col min="5" max="16384" width="8.83203125" style="24"/>
  </cols>
  <sheetData>
    <row r="4" spans="1:4" x14ac:dyDescent="0.2">
      <c r="A4" s="65" t="s">
        <v>15</v>
      </c>
      <c r="B4" s="65"/>
      <c r="C4" s="65" t="s">
        <v>17</v>
      </c>
      <c r="D4" s="65"/>
    </row>
    <row r="5" spans="1:4" x14ac:dyDescent="0.2">
      <c r="A5" s="26" t="s">
        <v>34</v>
      </c>
      <c r="B5" s="26" t="s">
        <v>35</v>
      </c>
      <c r="C5" s="26" t="s">
        <v>34</v>
      </c>
      <c r="D5" s="26" t="s">
        <v>35</v>
      </c>
    </row>
    <row r="6" spans="1:4" x14ac:dyDescent="0.2">
      <c r="A6" s="26" t="s">
        <v>6</v>
      </c>
      <c r="B6" s="26" t="s">
        <v>6</v>
      </c>
      <c r="C6" s="26" t="s">
        <v>6</v>
      </c>
      <c r="D6" s="26" t="s">
        <v>6</v>
      </c>
    </row>
    <row r="7" spans="1:4" x14ac:dyDescent="0.2">
      <c r="A7" s="27" t="e">
        <f>AVERAGE(A9:A1000)</f>
        <v>#DIV/0!</v>
      </c>
      <c r="B7" s="26" t="e">
        <f>STDEV(A9:A1000)</f>
        <v>#DIV/0!</v>
      </c>
      <c r="C7" s="27" t="e">
        <f>AVERAGE(C9:C1000)</f>
        <v>#DIV/0!</v>
      </c>
      <c r="D7" s="26" t="e">
        <f>STDEV(C9:C1000)</f>
        <v>#DIV/0!</v>
      </c>
    </row>
    <row r="8" spans="1:4" x14ac:dyDescent="0.2">
      <c r="A8" s="65" t="s">
        <v>16</v>
      </c>
      <c r="B8" s="65"/>
      <c r="C8" s="65" t="s">
        <v>16</v>
      </c>
      <c r="D8" s="65"/>
    </row>
    <row r="9" spans="1:4" x14ac:dyDescent="0.2">
      <c r="A9" s="25"/>
      <c r="B9" s="25"/>
      <c r="C9" s="25"/>
      <c r="D9" s="25"/>
    </row>
    <row r="10" spans="1:4" x14ac:dyDescent="0.2">
      <c r="A10" s="25"/>
      <c r="B10" s="25"/>
      <c r="C10" s="25"/>
      <c r="D10" s="25"/>
    </row>
    <row r="11" spans="1:4" x14ac:dyDescent="0.2">
      <c r="A11" s="25"/>
      <c r="B11" s="25"/>
      <c r="C11" s="25"/>
      <c r="D11" s="25"/>
    </row>
    <row r="12" spans="1:4" x14ac:dyDescent="0.2">
      <c r="A12" s="25"/>
      <c r="B12" s="25"/>
      <c r="C12" s="25"/>
      <c r="D12" s="25"/>
    </row>
    <row r="13" spans="1:4" x14ac:dyDescent="0.2">
      <c r="A13" s="25"/>
      <c r="B13" s="25"/>
      <c r="C13" s="25"/>
      <c r="D13" s="25"/>
    </row>
    <row r="14" spans="1:4" x14ac:dyDescent="0.2">
      <c r="A14" s="25"/>
      <c r="B14" s="25"/>
      <c r="C14" s="25"/>
      <c r="D14" s="25"/>
    </row>
    <row r="15" spans="1:4" x14ac:dyDescent="0.2">
      <c r="A15" s="25"/>
      <c r="B15" s="25"/>
      <c r="C15" s="25"/>
      <c r="D15" s="25"/>
    </row>
    <row r="16" spans="1:4" x14ac:dyDescent="0.2">
      <c r="A16" s="25"/>
      <c r="B16" s="25"/>
      <c r="C16" s="25"/>
      <c r="D16" s="25"/>
    </row>
    <row r="17" spans="1:4" x14ac:dyDescent="0.2">
      <c r="A17" s="25"/>
      <c r="B17" s="25"/>
      <c r="C17" s="25"/>
      <c r="D17" s="25"/>
    </row>
    <row r="18" spans="1:4" x14ac:dyDescent="0.2">
      <c r="A18" s="25"/>
      <c r="B18" s="25"/>
      <c r="C18" s="25"/>
      <c r="D18" s="25"/>
    </row>
    <row r="19" spans="1:4" x14ac:dyDescent="0.2">
      <c r="A19" s="25"/>
      <c r="B19" s="25"/>
      <c r="C19" s="25"/>
      <c r="D19" s="25"/>
    </row>
    <row r="20" spans="1:4" x14ac:dyDescent="0.2">
      <c r="A20" s="25"/>
      <c r="B20" s="25"/>
      <c r="C20" s="25"/>
      <c r="D20" s="25"/>
    </row>
    <row r="21" spans="1:4" x14ac:dyDescent="0.2">
      <c r="A21" s="25"/>
      <c r="B21" s="25"/>
      <c r="C21" s="25"/>
      <c r="D21" s="25"/>
    </row>
    <row r="22" spans="1:4" x14ac:dyDescent="0.2">
      <c r="A22" s="25"/>
      <c r="B22" s="25"/>
      <c r="C22" s="25"/>
      <c r="D22" s="25"/>
    </row>
    <row r="23" spans="1:4" x14ac:dyDescent="0.2">
      <c r="A23" s="25"/>
      <c r="B23" s="25"/>
      <c r="C23" s="25"/>
      <c r="D23" s="25"/>
    </row>
    <row r="24" spans="1:4" x14ac:dyDescent="0.2">
      <c r="A24" s="25"/>
      <c r="B24" s="25"/>
      <c r="C24" s="25"/>
      <c r="D24" s="25"/>
    </row>
    <row r="25" spans="1:4" x14ac:dyDescent="0.2">
      <c r="A25" s="25"/>
      <c r="B25" s="25"/>
      <c r="C25" s="25"/>
      <c r="D25" s="25"/>
    </row>
    <row r="26" spans="1:4" x14ac:dyDescent="0.2">
      <c r="A26" s="25"/>
      <c r="B26" s="25"/>
      <c r="C26" s="25"/>
      <c r="D26" s="25"/>
    </row>
    <row r="27" spans="1:4" x14ac:dyDescent="0.2">
      <c r="A27" s="25"/>
      <c r="B27" s="25"/>
      <c r="C27" s="25"/>
      <c r="D27" s="25"/>
    </row>
    <row r="28" spans="1:4" x14ac:dyDescent="0.2">
      <c r="A28" s="25"/>
      <c r="B28" s="25"/>
      <c r="C28" s="25"/>
      <c r="D28" s="25"/>
    </row>
    <row r="29" spans="1:4" x14ac:dyDescent="0.2">
      <c r="A29" s="25"/>
      <c r="B29" s="25"/>
      <c r="C29" s="25"/>
      <c r="D29" s="25"/>
    </row>
    <row r="30" spans="1:4" x14ac:dyDescent="0.2">
      <c r="A30" s="25"/>
      <c r="B30" s="25"/>
      <c r="C30" s="25"/>
      <c r="D30" s="25"/>
    </row>
    <row r="31" spans="1:4" x14ac:dyDescent="0.2">
      <c r="A31" s="25"/>
      <c r="B31" s="25"/>
      <c r="C31" s="25"/>
      <c r="D31" s="25"/>
    </row>
    <row r="32" spans="1:4" x14ac:dyDescent="0.2">
      <c r="A32" s="25"/>
      <c r="B32" s="25"/>
      <c r="C32" s="25"/>
      <c r="D32" s="25"/>
    </row>
    <row r="33" spans="1:4" x14ac:dyDescent="0.2">
      <c r="A33" s="25"/>
      <c r="B33" s="25"/>
      <c r="C33" s="25"/>
      <c r="D33" s="25"/>
    </row>
    <row r="34" spans="1:4" x14ac:dyDescent="0.2">
      <c r="A34" s="25"/>
      <c r="B34" s="25"/>
      <c r="C34" s="25"/>
      <c r="D34" s="25"/>
    </row>
    <row r="35" spans="1:4" x14ac:dyDescent="0.2">
      <c r="A35" s="25"/>
      <c r="B35" s="25"/>
      <c r="C35" s="25"/>
      <c r="D35" s="25"/>
    </row>
    <row r="36" spans="1:4" x14ac:dyDescent="0.2">
      <c r="A36" s="25"/>
      <c r="B36" s="25"/>
      <c r="C36" s="25"/>
      <c r="D36" s="25"/>
    </row>
    <row r="37" spans="1:4" x14ac:dyDescent="0.2">
      <c r="A37" s="25"/>
      <c r="B37" s="25"/>
      <c r="C37" s="25"/>
      <c r="D37" s="25"/>
    </row>
    <row r="38" spans="1:4" x14ac:dyDescent="0.2">
      <c r="A38" s="25"/>
      <c r="B38" s="25"/>
      <c r="C38" s="25"/>
      <c r="D38" s="25"/>
    </row>
    <row r="39" spans="1:4" x14ac:dyDescent="0.2">
      <c r="A39" s="25"/>
      <c r="B39" s="25"/>
      <c r="C39" s="25"/>
      <c r="D39" s="25"/>
    </row>
    <row r="40" spans="1:4" x14ac:dyDescent="0.2">
      <c r="A40" s="25"/>
      <c r="B40" s="25"/>
      <c r="C40" s="25"/>
      <c r="D40" s="25"/>
    </row>
    <row r="41" spans="1:4" x14ac:dyDescent="0.2">
      <c r="A41" s="25"/>
      <c r="B41" s="25"/>
      <c r="C41" s="25"/>
      <c r="D41" s="25"/>
    </row>
    <row r="42" spans="1:4" x14ac:dyDescent="0.2">
      <c r="A42" s="25"/>
      <c r="B42" s="25"/>
      <c r="C42" s="25"/>
      <c r="D42" s="25"/>
    </row>
    <row r="43" spans="1:4" x14ac:dyDescent="0.2">
      <c r="A43" s="25"/>
      <c r="B43" s="25"/>
      <c r="C43" s="25"/>
      <c r="D43" s="25"/>
    </row>
    <row r="44" spans="1:4" x14ac:dyDescent="0.2">
      <c r="A44" s="25"/>
      <c r="B44" s="25"/>
      <c r="C44" s="25"/>
      <c r="D44" s="25"/>
    </row>
    <row r="45" spans="1:4" x14ac:dyDescent="0.2">
      <c r="A45" s="25"/>
      <c r="B45" s="25"/>
      <c r="C45" s="25"/>
      <c r="D45" s="25"/>
    </row>
    <row r="46" spans="1:4" x14ac:dyDescent="0.2">
      <c r="A46" s="25"/>
      <c r="B46" s="25"/>
      <c r="C46" s="25"/>
      <c r="D46" s="25"/>
    </row>
    <row r="47" spans="1:4" x14ac:dyDescent="0.2">
      <c r="A47" s="25"/>
      <c r="B47" s="25"/>
      <c r="C47" s="25"/>
      <c r="D47" s="25"/>
    </row>
    <row r="48" spans="1:4" x14ac:dyDescent="0.2">
      <c r="A48" s="25"/>
      <c r="B48" s="25"/>
      <c r="C48" s="25"/>
      <c r="D48" s="25"/>
    </row>
    <row r="49" spans="1:4" x14ac:dyDescent="0.2">
      <c r="A49" s="25"/>
      <c r="B49" s="25"/>
      <c r="C49" s="25"/>
      <c r="D49" s="25"/>
    </row>
    <row r="50" spans="1:4" x14ac:dyDescent="0.2">
      <c r="A50" s="25"/>
      <c r="B50" s="25"/>
      <c r="C50" s="25"/>
      <c r="D50" s="25"/>
    </row>
    <row r="51" spans="1:4" x14ac:dyDescent="0.2">
      <c r="A51" s="25"/>
      <c r="B51" s="25"/>
      <c r="C51" s="25"/>
      <c r="D51" s="25"/>
    </row>
    <row r="52" spans="1:4" x14ac:dyDescent="0.2">
      <c r="A52" s="25"/>
      <c r="B52" s="25"/>
      <c r="C52" s="25"/>
      <c r="D52" s="25"/>
    </row>
    <row r="53" spans="1:4" x14ac:dyDescent="0.2">
      <c r="A53" s="25"/>
      <c r="B53" s="25"/>
      <c r="C53" s="25"/>
      <c r="D53" s="25"/>
    </row>
    <row r="54" spans="1:4" x14ac:dyDescent="0.2">
      <c r="A54" s="25"/>
      <c r="B54" s="25"/>
      <c r="C54" s="25"/>
      <c r="D54" s="25"/>
    </row>
    <row r="55" spans="1:4" x14ac:dyDescent="0.2">
      <c r="A55" s="25"/>
      <c r="B55" s="25"/>
      <c r="C55" s="25"/>
      <c r="D55" s="25"/>
    </row>
    <row r="56" spans="1:4" x14ac:dyDescent="0.2">
      <c r="A56" s="25"/>
      <c r="B56" s="25"/>
      <c r="C56" s="25"/>
      <c r="D56" s="25"/>
    </row>
    <row r="57" spans="1:4" x14ac:dyDescent="0.2">
      <c r="A57" s="25"/>
      <c r="B57" s="25"/>
      <c r="C57" s="25"/>
      <c r="D57" s="25"/>
    </row>
    <row r="58" spans="1:4" x14ac:dyDescent="0.2">
      <c r="A58" s="25"/>
      <c r="B58" s="25"/>
      <c r="C58" s="25"/>
      <c r="D58" s="25"/>
    </row>
    <row r="59" spans="1:4" x14ac:dyDescent="0.2">
      <c r="A59" s="25"/>
      <c r="B59" s="25"/>
      <c r="C59" s="25"/>
      <c r="D59" s="25"/>
    </row>
    <row r="60" spans="1:4" x14ac:dyDescent="0.2">
      <c r="A60" s="25"/>
      <c r="B60" s="25"/>
      <c r="C60" s="25"/>
      <c r="D60" s="25"/>
    </row>
    <row r="61" spans="1:4" x14ac:dyDescent="0.2">
      <c r="A61" s="25"/>
      <c r="B61" s="25"/>
      <c r="C61" s="25"/>
      <c r="D61" s="25"/>
    </row>
    <row r="62" spans="1:4" x14ac:dyDescent="0.2">
      <c r="A62" s="25"/>
      <c r="B62" s="25"/>
      <c r="C62" s="25"/>
      <c r="D62" s="25"/>
    </row>
    <row r="63" spans="1:4" x14ac:dyDescent="0.2">
      <c r="A63" s="25"/>
      <c r="B63" s="25"/>
      <c r="C63" s="25"/>
      <c r="D63" s="25"/>
    </row>
    <row r="64" spans="1:4" x14ac:dyDescent="0.2">
      <c r="A64" s="25"/>
      <c r="B64" s="25"/>
      <c r="C64" s="25"/>
      <c r="D64" s="25"/>
    </row>
    <row r="65" spans="1:4" x14ac:dyDescent="0.2">
      <c r="A65" s="25"/>
      <c r="B65" s="25"/>
      <c r="C65" s="25"/>
      <c r="D65" s="25"/>
    </row>
    <row r="66" spans="1:4" x14ac:dyDescent="0.2">
      <c r="A66" s="25"/>
      <c r="B66" s="25"/>
      <c r="C66" s="25"/>
      <c r="D66" s="25"/>
    </row>
    <row r="67" spans="1:4" x14ac:dyDescent="0.2">
      <c r="A67" s="25"/>
      <c r="B67" s="25"/>
      <c r="C67" s="25"/>
      <c r="D67" s="25"/>
    </row>
    <row r="68" spans="1:4" x14ac:dyDescent="0.2">
      <c r="A68" s="25"/>
      <c r="B68" s="25"/>
      <c r="C68" s="25"/>
      <c r="D68" s="25"/>
    </row>
    <row r="69" spans="1:4" x14ac:dyDescent="0.2">
      <c r="A69" s="25"/>
      <c r="B69" s="25"/>
      <c r="C69" s="25"/>
      <c r="D69" s="25"/>
    </row>
    <row r="70" spans="1:4" x14ac:dyDescent="0.2">
      <c r="A70" s="25"/>
      <c r="B70" s="25"/>
      <c r="C70" s="25"/>
      <c r="D70" s="25"/>
    </row>
    <row r="71" spans="1:4" x14ac:dyDescent="0.2">
      <c r="A71" s="25"/>
      <c r="B71" s="25"/>
      <c r="C71" s="25"/>
      <c r="D71" s="25"/>
    </row>
    <row r="72" spans="1:4" x14ac:dyDescent="0.2">
      <c r="A72" s="25"/>
      <c r="B72" s="25"/>
      <c r="C72" s="25"/>
      <c r="D72" s="25"/>
    </row>
    <row r="73" spans="1:4" x14ac:dyDescent="0.2">
      <c r="A73" s="25"/>
      <c r="B73" s="25"/>
      <c r="C73" s="25"/>
      <c r="D73" s="25"/>
    </row>
    <row r="74" spans="1:4" x14ac:dyDescent="0.2">
      <c r="A74" s="25"/>
      <c r="B74" s="25"/>
      <c r="C74" s="25"/>
      <c r="D74" s="25"/>
    </row>
    <row r="75" spans="1:4" x14ac:dyDescent="0.2">
      <c r="A75" s="25"/>
      <c r="B75" s="25"/>
      <c r="C75" s="25"/>
      <c r="D75" s="25"/>
    </row>
    <row r="76" spans="1:4" x14ac:dyDescent="0.2">
      <c r="A76" s="25"/>
      <c r="B76" s="25"/>
      <c r="C76" s="25"/>
      <c r="D76" s="25"/>
    </row>
    <row r="77" spans="1:4" x14ac:dyDescent="0.2">
      <c r="A77" s="25"/>
      <c r="B77" s="25"/>
      <c r="C77" s="25"/>
      <c r="D77" s="25"/>
    </row>
    <row r="78" spans="1:4" x14ac:dyDescent="0.2">
      <c r="A78" s="25"/>
      <c r="B78" s="25"/>
      <c r="C78" s="25"/>
      <c r="D78" s="25"/>
    </row>
    <row r="79" spans="1:4" x14ac:dyDescent="0.2">
      <c r="A79" s="25"/>
      <c r="B79" s="25"/>
      <c r="C79" s="25"/>
      <c r="D79" s="25"/>
    </row>
    <row r="80" spans="1:4" x14ac:dyDescent="0.2">
      <c r="A80" s="25"/>
      <c r="B80" s="25"/>
      <c r="C80" s="25"/>
      <c r="D80" s="25"/>
    </row>
    <row r="81" spans="1:4" x14ac:dyDescent="0.2">
      <c r="A81" s="25"/>
      <c r="B81" s="25"/>
      <c r="C81" s="25"/>
      <c r="D81" s="25"/>
    </row>
    <row r="82" spans="1:4" x14ac:dyDescent="0.2">
      <c r="A82" s="25"/>
      <c r="B82" s="25"/>
      <c r="C82" s="25"/>
      <c r="D82" s="25"/>
    </row>
    <row r="83" spans="1:4" x14ac:dyDescent="0.2">
      <c r="A83" s="25"/>
      <c r="B83" s="25"/>
      <c r="C83" s="25"/>
      <c r="D83" s="25"/>
    </row>
    <row r="84" spans="1:4" x14ac:dyDescent="0.2">
      <c r="A84" s="25"/>
      <c r="B84" s="25"/>
      <c r="C84" s="25"/>
      <c r="D84" s="25"/>
    </row>
    <row r="85" spans="1:4" x14ac:dyDescent="0.2">
      <c r="A85" s="25"/>
      <c r="B85" s="25"/>
      <c r="C85" s="25"/>
      <c r="D85" s="25"/>
    </row>
    <row r="86" spans="1:4" x14ac:dyDescent="0.2">
      <c r="A86" s="25"/>
      <c r="B86" s="25"/>
      <c r="C86" s="25"/>
      <c r="D86" s="25"/>
    </row>
    <row r="87" spans="1:4" x14ac:dyDescent="0.2">
      <c r="A87" s="25"/>
      <c r="B87" s="25"/>
      <c r="C87" s="25"/>
      <c r="D87" s="25"/>
    </row>
    <row r="88" spans="1:4" x14ac:dyDescent="0.2">
      <c r="A88" s="25"/>
      <c r="B88" s="25"/>
      <c r="C88" s="25"/>
      <c r="D88" s="25"/>
    </row>
    <row r="89" spans="1:4" x14ac:dyDescent="0.2">
      <c r="A89" s="25"/>
      <c r="B89" s="25"/>
      <c r="C89" s="25"/>
      <c r="D89" s="25"/>
    </row>
    <row r="90" spans="1:4" x14ac:dyDescent="0.2">
      <c r="A90" s="25"/>
      <c r="B90" s="25"/>
      <c r="C90" s="25"/>
      <c r="D90" s="25"/>
    </row>
    <row r="91" spans="1:4" x14ac:dyDescent="0.2">
      <c r="A91" s="25"/>
      <c r="B91" s="25"/>
      <c r="C91" s="25"/>
      <c r="D91" s="25"/>
    </row>
    <row r="92" spans="1:4" x14ac:dyDescent="0.2">
      <c r="A92" s="25"/>
      <c r="B92" s="25"/>
      <c r="C92" s="25"/>
      <c r="D92" s="25"/>
    </row>
    <row r="93" spans="1:4" x14ac:dyDescent="0.2">
      <c r="A93" s="25"/>
      <c r="B93" s="25"/>
      <c r="C93" s="25"/>
      <c r="D93" s="25"/>
    </row>
    <row r="94" spans="1:4" x14ac:dyDescent="0.2">
      <c r="A94" s="25"/>
      <c r="B94" s="25"/>
      <c r="C94" s="25"/>
      <c r="D94" s="25"/>
    </row>
    <row r="95" spans="1:4" x14ac:dyDescent="0.2">
      <c r="A95" s="25"/>
      <c r="B95" s="25"/>
      <c r="C95" s="25"/>
      <c r="D95" s="25"/>
    </row>
    <row r="96" spans="1:4" x14ac:dyDescent="0.2">
      <c r="A96" s="25"/>
      <c r="B96" s="25"/>
      <c r="C96" s="25"/>
      <c r="D96" s="25"/>
    </row>
    <row r="97" spans="1:4" x14ac:dyDescent="0.2">
      <c r="A97" s="25"/>
      <c r="B97" s="25"/>
      <c r="C97" s="25"/>
      <c r="D97" s="25"/>
    </row>
    <row r="98" spans="1:4" x14ac:dyDescent="0.2">
      <c r="A98" s="25"/>
      <c r="B98" s="25"/>
      <c r="C98" s="25"/>
      <c r="D98" s="25"/>
    </row>
    <row r="99" spans="1:4" x14ac:dyDescent="0.2">
      <c r="A99" s="25"/>
      <c r="B99" s="25"/>
      <c r="C99" s="25"/>
      <c r="D99" s="25"/>
    </row>
    <row r="100" spans="1:4" x14ac:dyDescent="0.2">
      <c r="A100" s="25"/>
      <c r="B100" s="25"/>
      <c r="C100" s="25"/>
      <c r="D100" s="25"/>
    </row>
    <row r="101" spans="1:4" x14ac:dyDescent="0.2">
      <c r="A101" s="25"/>
      <c r="B101" s="25"/>
      <c r="C101" s="25"/>
      <c r="D101" s="25"/>
    </row>
    <row r="102" spans="1:4" x14ac:dyDescent="0.2">
      <c r="A102" s="25"/>
      <c r="B102" s="25"/>
      <c r="C102" s="25"/>
      <c r="D102" s="25"/>
    </row>
    <row r="103" spans="1:4" x14ac:dyDescent="0.2">
      <c r="A103" s="25"/>
      <c r="B103" s="25"/>
      <c r="C103" s="25"/>
      <c r="D103" s="25"/>
    </row>
    <row r="104" spans="1:4" x14ac:dyDescent="0.2">
      <c r="A104" s="25"/>
      <c r="B104" s="25"/>
      <c r="C104" s="25"/>
      <c r="D104" s="25"/>
    </row>
    <row r="105" spans="1:4" x14ac:dyDescent="0.2">
      <c r="A105" s="25"/>
      <c r="B105" s="25"/>
      <c r="C105" s="25"/>
      <c r="D105" s="25"/>
    </row>
    <row r="106" spans="1:4" x14ac:dyDescent="0.2">
      <c r="A106" s="25"/>
      <c r="B106" s="25"/>
      <c r="C106" s="25"/>
      <c r="D106" s="25"/>
    </row>
    <row r="107" spans="1:4" x14ac:dyDescent="0.2">
      <c r="A107" s="25"/>
      <c r="B107" s="25"/>
      <c r="C107" s="25"/>
      <c r="D107" s="25"/>
    </row>
    <row r="108" spans="1:4" x14ac:dyDescent="0.2">
      <c r="A108" s="25"/>
      <c r="B108" s="25"/>
      <c r="C108" s="25"/>
      <c r="D108" s="25"/>
    </row>
    <row r="109" spans="1:4" x14ac:dyDescent="0.2">
      <c r="A109" s="25"/>
      <c r="B109" s="25"/>
      <c r="C109" s="25"/>
      <c r="D109" s="25"/>
    </row>
    <row r="110" spans="1:4" x14ac:dyDescent="0.2">
      <c r="A110" s="25"/>
      <c r="B110" s="25"/>
      <c r="C110" s="25"/>
      <c r="D110" s="25"/>
    </row>
    <row r="111" spans="1:4" x14ac:dyDescent="0.2">
      <c r="A111" s="25"/>
      <c r="B111" s="25"/>
      <c r="C111" s="25"/>
      <c r="D111" s="25"/>
    </row>
    <row r="112" spans="1:4" x14ac:dyDescent="0.2">
      <c r="A112" s="25"/>
      <c r="B112" s="25"/>
      <c r="C112" s="25"/>
      <c r="D112" s="25"/>
    </row>
    <row r="113" spans="1:4" x14ac:dyDescent="0.2">
      <c r="A113" s="25"/>
      <c r="B113" s="25"/>
      <c r="C113" s="25"/>
      <c r="D113" s="25"/>
    </row>
    <row r="114" spans="1:4" x14ac:dyDescent="0.2">
      <c r="A114" s="25"/>
      <c r="B114" s="25"/>
      <c r="C114" s="25"/>
      <c r="D114" s="25"/>
    </row>
    <row r="115" spans="1:4" x14ac:dyDescent="0.2">
      <c r="A115" s="25"/>
      <c r="B115" s="25"/>
      <c r="C115" s="25"/>
      <c r="D115" s="25"/>
    </row>
    <row r="116" spans="1:4" x14ac:dyDescent="0.2">
      <c r="A116" s="25"/>
      <c r="B116" s="25"/>
      <c r="C116" s="25"/>
      <c r="D116" s="25"/>
    </row>
    <row r="117" spans="1:4" x14ac:dyDescent="0.2">
      <c r="A117" s="25"/>
      <c r="B117" s="25"/>
      <c r="C117" s="25"/>
      <c r="D117" s="25"/>
    </row>
    <row r="118" spans="1:4" x14ac:dyDescent="0.2">
      <c r="A118" s="25"/>
      <c r="B118" s="25"/>
      <c r="C118" s="25"/>
      <c r="D118" s="25"/>
    </row>
    <row r="119" spans="1:4" x14ac:dyDescent="0.2">
      <c r="A119" s="25"/>
      <c r="B119" s="25"/>
      <c r="C119" s="25"/>
      <c r="D119" s="25"/>
    </row>
    <row r="120" spans="1:4" x14ac:dyDescent="0.2">
      <c r="A120" s="25"/>
      <c r="B120" s="25"/>
      <c r="C120" s="25"/>
      <c r="D120" s="25"/>
    </row>
    <row r="121" spans="1:4" x14ac:dyDescent="0.2">
      <c r="A121" s="25"/>
      <c r="B121" s="25"/>
      <c r="C121" s="25"/>
      <c r="D121" s="25"/>
    </row>
    <row r="122" spans="1:4" x14ac:dyDescent="0.2">
      <c r="A122" s="25"/>
      <c r="B122" s="25"/>
      <c r="C122" s="25"/>
      <c r="D122" s="25"/>
    </row>
    <row r="123" spans="1:4" x14ac:dyDescent="0.2">
      <c r="A123" s="25"/>
      <c r="B123" s="25"/>
      <c r="C123" s="25"/>
      <c r="D123" s="25"/>
    </row>
    <row r="124" spans="1:4" x14ac:dyDescent="0.2">
      <c r="A124" s="25"/>
      <c r="B124" s="25"/>
      <c r="C124" s="25"/>
      <c r="D124" s="25"/>
    </row>
    <row r="125" spans="1:4" x14ac:dyDescent="0.2">
      <c r="A125" s="25"/>
      <c r="B125" s="25"/>
      <c r="C125" s="25"/>
      <c r="D125" s="25"/>
    </row>
    <row r="126" spans="1:4" x14ac:dyDescent="0.2">
      <c r="A126" s="25"/>
      <c r="B126" s="25"/>
      <c r="C126" s="25"/>
      <c r="D126" s="25"/>
    </row>
    <row r="127" spans="1:4" x14ac:dyDescent="0.2">
      <c r="A127" s="25"/>
      <c r="B127" s="25"/>
      <c r="C127" s="25"/>
      <c r="D127" s="25"/>
    </row>
    <row r="128" spans="1:4" x14ac:dyDescent="0.2">
      <c r="A128" s="25"/>
      <c r="B128" s="25"/>
      <c r="C128" s="25"/>
      <c r="D128" s="25"/>
    </row>
    <row r="129" spans="1:4" x14ac:dyDescent="0.2">
      <c r="A129" s="25"/>
      <c r="B129" s="25"/>
      <c r="C129" s="25"/>
      <c r="D129" s="25"/>
    </row>
    <row r="130" spans="1:4" x14ac:dyDescent="0.2">
      <c r="A130" s="25"/>
      <c r="B130" s="25"/>
      <c r="C130" s="25"/>
      <c r="D130" s="25"/>
    </row>
    <row r="131" spans="1:4" x14ac:dyDescent="0.2">
      <c r="A131" s="25"/>
      <c r="B131" s="25"/>
      <c r="C131" s="25"/>
      <c r="D131" s="25"/>
    </row>
    <row r="132" spans="1:4" x14ac:dyDescent="0.2">
      <c r="A132" s="25"/>
      <c r="B132" s="25"/>
      <c r="C132" s="25"/>
      <c r="D132" s="25"/>
    </row>
    <row r="133" spans="1:4" x14ac:dyDescent="0.2">
      <c r="A133" s="25"/>
      <c r="B133" s="25"/>
      <c r="C133" s="25"/>
      <c r="D133" s="25"/>
    </row>
    <row r="134" spans="1:4" x14ac:dyDescent="0.2">
      <c r="A134" s="25"/>
      <c r="B134" s="25"/>
      <c r="C134" s="25"/>
      <c r="D134" s="25"/>
    </row>
    <row r="135" spans="1:4" x14ac:dyDescent="0.2">
      <c r="A135" s="25"/>
      <c r="B135" s="25"/>
      <c r="C135" s="25"/>
      <c r="D135" s="25"/>
    </row>
    <row r="136" spans="1:4" x14ac:dyDescent="0.2">
      <c r="A136" s="25"/>
      <c r="B136" s="25"/>
      <c r="C136" s="25"/>
      <c r="D136" s="25"/>
    </row>
    <row r="137" spans="1:4" x14ac:dyDescent="0.2">
      <c r="A137" s="25"/>
      <c r="B137" s="25"/>
      <c r="C137" s="25"/>
      <c r="D137" s="25"/>
    </row>
    <row r="138" spans="1:4" x14ac:dyDescent="0.2">
      <c r="A138" s="25"/>
      <c r="B138" s="25"/>
      <c r="C138" s="25"/>
      <c r="D138" s="25"/>
    </row>
    <row r="139" spans="1:4" x14ac:dyDescent="0.2">
      <c r="A139" s="25"/>
      <c r="B139" s="25"/>
      <c r="C139" s="25"/>
      <c r="D139" s="25"/>
    </row>
    <row r="140" spans="1:4" x14ac:dyDescent="0.2">
      <c r="A140" s="25"/>
      <c r="B140" s="25"/>
      <c r="C140" s="25"/>
      <c r="D140" s="25"/>
    </row>
    <row r="141" spans="1:4" x14ac:dyDescent="0.2">
      <c r="A141" s="25"/>
      <c r="B141" s="25"/>
      <c r="C141" s="25"/>
      <c r="D141" s="25"/>
    </row>
    <row r="142" spans="1:4" x14ac:dyDescent="0.2">
      <c r="A142" s="25"/>
      <c r="B142" s="25"/>
      <c r="C142" s="25"/>
      <c r="D142" s="25"/>
    </row>
    <row r="143" spans="1:4" x14ac:dyDescent="0.2">
      <c r="A143" s="25"/>
      <c r="B143" s="25"/>
      <c r="C143" s="25"/>
      <c r="D143" s="25"/>
    </row>
    <row r="144" spans="1:4" x14ac:dyDescent="0.2">
      <c r="A144" s="25"/>
      <c r="B144" s="25"/>
      <c r="C144" s="25"/>
      <c r="D144" s="25"/>
    </row>
    <row r="145" spans="1:4" x14ac:dyDescent="0.2">
      <c r="A145" s="25"/>
      <c r="B145" s="25"/>
      <c r="C145" s="25"/>
      <c r="D145" s="25"/>
    </row>
    <row r="146" spans="1:4" x14ac:dyDescent="0.2">
      <c r="A146" s="25"/>
      <c r="B146" s="25"/>
      <c r="C146" s="25"/>
      <c r="D146" s="25"/>
    </row>
    <row r="147" spans="1:4" x14ac:dyDescent="0.2">
      <c r="A147" s="25"/>
      <c r="B147" s="25"/>
      <c r="C147" s="25"/>
      <c r="D147" s="25"/>
    </row>
    <row r="148" spans="1:4" x14ac:dyDescent="0.2">
      <c r="A148" s="25"/>
      <c r="B148" s="25"/>
      <c r="C148" s="25"/>
      <c r="D148" s="25"/>
    </row>
    <row r="149" spans="1:4" x14ac:dyDescent="0.2">
      <c r="A149" s="25"/>
      <c r="B149" s="25"/>
      <c r="C149" s="25"/>
      <c r="D149" s="25"/>
    </row>
    <row r="150" spans="1:4" x14ac:dyDescent="0.2">
      <c r="A150" s="25"/>
      <c r="B150" s="25"/>
      <c r="C150" s="25"/>
      <c r="D150" s="25"/>
    </row>
    <row r="151" spans="1:4" x14ac:dyDescent="0.2">
      <c r="A151" s="25"/>
      <c r="B151" s="25"/>
      <c r="C151" s="25"/>
      <c r="D151" s="25"/>
    </row>
    <row r="152" spans="1:4" x14ac:dyDescent="0.2">
      <c r="A152" s="25"/>
      <c r="B152" s="25"/>
      <c r="C152" s="25"/>
      <c r="D152" s="25"/>
    </row>
    <row r="153" spans="1:4" x14ac:dyDescent="0.2">
      <c r="A153" s="25"/>
      <c r="B153" s="25"/>
      <c r="C153" s="25"/>
      <c r="D153" s="25"/>
    </row>
    <row r="154" spans="1:4" x14ac:dyDescent="0.2">
      <c r="A154" s="25"/>
      <c r="B154" s="25"/>
      <c r="C154" s="25"/>
      <c r="D154" s="25"/>
    </row>
    <row r="155" spans="1:4" x14ac:dyDescent="0.2">
      <c r="A155" s="25"/>
      <c r="B155" s="25"/>
      <c r="C155" s="25"/>
      <c r="D155" s="25"/>
    </row>
    <row r="156" spans="1:4" x14ac:dyDescent="0.2">
      <c r="A156" s="25"/>
      <c r="B156" s="25"/>
      <c r="C156" s="25"/>
      <c r="D156" s="25"/>
    </row>
    <row r="157" spans="1:4" x14ac:dyDescent="0.2">
      <c r="A157" s="25"/>
      <c r="B157" s="25"/>
      <c r="C157" s="25"/>
      <c r="D157" s="25"/>
    </row>
    <row r="158" spans="1:4" x14ac:dyDescent="0.2">
      <c r="A158" s="25"/>
      <c r="B158" s="25"/>
      <c r="C158" s="25"/>
      <c r="D158" s="25"/>
    </row>
    <row r="159" spans="1:4" x14ac:dyDescent="0.2">
      <c r="A159" s="25"/>
      <c r="B159" s="25"/>
      <c r="C159" s="25"/>
      <c r="D159" s="25"/>
    </row>
    <row r="160" spans="1:4" x14ac:dyDescent="0.2">
      <c r="A160" s="25"/>
      <c r="B160" s="25"/>
      <c r="C160" s="25"/>
      <c r="D160" s="25"/>
    </row>
    <row r="161" spans="1:4" x14ac:dyDescent="0.2">
      <c r="A161" s="25"/>
      <c r="B161" s="25"/>
      <c r="C161" s="25"/>
      <c r="D161" s="25"/>
    </row>
    <row r="162" spans="1:4" x14ac:dyDescent="0.2">
      <c r="A162" s="25"/>
      <c r="B162" s="25"/>
      <c r="C162" s="25"/>
      <c r="D162" s="25"/>
    </row>
    <row r="163" spans="1:4" x14ac:dyDescent="0.2">
      <c r="A163" s="25"/>
      <c r="B163" s="25"/>
      <c r="C163" s="25"/>
      <c r="D163" s="25"/>
    </row>
    <row r="164" spans="1:4" x14ac:dyDescent="0.2">
      <c r="A164" s="25"/>
      <c r="B164" s="25"/>
      <c r="C164" s="25"/>
      <c r="D164" s="25"/>
    </row>
    <row r="165" spans="1:4" x14ac:dyDescent="0.2">
      <c r="A165" s="25"/>
      <c r="B165" s="25"/>
      <c r="C165" s="25"/>
      <c r="D165" s="25"/>
    </row>
    <row r="166" spans="1:4" x14ac:dyDescent="0.2">
      <c r="A166" s="25"/>
      <c r="B166" s="25"/>
      <c r="C166" s="25"/>
      <c r="D166" s="25"/>
    </row>
    <row r="167" spans="1:4" x14ac:dyDescent="0.2">
      <c r="A167" s="25"/>
      <c r="B167" s="25"/>
      <c r="C167" s="25"/>
      <c r="D167" s="25"/>
    </row>
    <row r="168" spans="1:4" x14ac:dyDescent="0.2">
      <c r="A168" s="25"/>
      <c r="B168" s="25"/>
      <c r="C168" s="25"/>
      <c r="D168" s="25"/>
    </row>
    <row r="169" spans="1:4" x14ac:dyDescent="0.2">
      <c r="A169" s="25"/>
      <c r="B169" s="25"/>
      <c r="C169" s="25"/>
      <c r="D169" s="25"/>
    </row>
    <row r="170" spans="1:4" x14ac:dyDescent="0.2">
      <c r="A170" s="25"/>
      <c r="B170" s="25"/>
      <c r="C170" s="25"/>
      <c r="D170" s="25"/>
    </row>
    <row r="171" spans="1:4" x14ac:dyDescent="0.2">
      <c r="A171" s="25"/>
      <c r="B171" s="25"/>
      <c r="C171" s="25"/>
      <c r="D171" s="25"/>
    </row>
    <row r="172" spans="1:4" x14ac:dyDescent="0.2">
      <c r="A172" s="25"/>
      <c r="B172" s="25"/>
      <c r="C172" s="25"/>
      <c r="D172" s="25"/>
    </row>
    <row r="173" spans="1:4" x14ac:dyDescent="0.2">
      <c r="A173" s="25"/>
      <c r="B173" s="25"/>
      <c r="C173" s="25"/>
      <c r="D173" s="25"/>
    </row>
    <row r="174" spans="1:4" x14ac:dyDescent="0.2">
      <c r="A174" s="25"/>
      <c r="B174" s="25"/>
      <c r="C174" s="25"/>
      <c r="D174" s="25"/>
    </row>
    <row r="175" spans="1:4" x14ac:dyDescent="0.2">
      <c r="A175" s="25"/>
      <c r="B175" s="25"/>
      <c r="C175" s="25"/>
      <c r="D175" s="25"/>
    </row>
    <row r="176" spans="1:4" x14ac:dyDescent="0.2">
      <c r="A176" s="25"/>
      <c r="B176" s="25"/>
      <c r="C176" s="25"/>
      <c r="D176" s="25"/>
    </row>
    <row r="177" spans="1:4" x14ac:dyDescent="0.2">
      <c r="A177" s="25"/>
      <c r="B177" s="25"/>
      <c r="C177" s="25"/>
      <c r="D177" s="25"/>
    </row>
    <row r="178" spans="1:4" x14ac:dyDescent="0.2">
      <c r="A178" s="25"/>
      <c r="B178" s="25"/>
      <c r="C178" s="25"/>
      <c r="D178" s="25"/>
    </row>
    <row r="179" spans="1:4" x14ac:dyDescent="0.2">
      <c r="A179" s="25"/>
      <c r="B179" s="25"/>
      <c r="C179" s="25"/>
      <c r="D179" s="25"/>
    </row>
    <row r="180" spans="1:4" x14ac:dyDescent="0.2">
      <c r="A180" s="25"/>
      <c r="B180" s="25"/>
      <c r="C180" s="25"/>
      <c r="D180" s="25"/>
    </row>
    <row r="181" spans="1:4" x14ac:dyDescent="0.2">
      <c r="A181" s="25"/>
      <c r="B181" s="25"/>
      <c r="C181" s="25"/>
      <c r="D181" s="25"/>
    </row>
    <row r="182" spans="1:4" x14ac:dyDescent="0.2">
      <c r="A182" s="25"/>
      <c r="B182" s="25"/>
      <c r="C182" s="25"/>
      <c r="D182" s="25"/>
    </row>
    <row r="183" spans="1:4" x14ac:dyDescent="0.2">
      <c r="A183" s="25"/>
      <c r="B183" s="25"/>
      <c r="C183" s="25"/>
      <c r="D183" s="25"/>
    </row>
    <row r="184" spans="1:4" x14ac:dyDescent="0.2">
      <c r="A184" s="25"/>
      <c r="B184" s="25"/>
      <c r="C184" s="25"/>
      <c r="D184" s="25"/>
    </row>
    <row r="185" spans="1:4" x14ac:dyDescent="0.2">
      <c r="A185" s="25"/>
      <c r="B185" s="25"/>
      <c r="C185" s="25"/>
      <c r="D185" s="25"/>
    </row>
    <row r="186" spans="1:4" x14ac:dyDescent="0.2">
      <c r="A186" s="25"/>
      <c r="B186" s="25"/>
      <c r="C186" s="25"/>
      <c r="D186" s="25"/>
    </row>
    <row r="187" spans="1:4" x14ac:dyDescent="0.2">
      <c r="A187" s="25"/>
      <c r="B187" s="25"/>
      <c r="C187" s="25"/>
      <c r="D187" s="25"/>
    </row>
    <row r="188" spans="1:4" x14ac:dyDescent="0.2">
      <c r="A188" s="25"/>
      <c r="B188" s="25"/>
      <c r="C188" s="25"/>
      <c r="D188" s="25"/>
    </row>
    <row r="189" spans="1:4" x14ac:dyDescent="0.2">
      <c r="A189" s="25"/>
      <c r="B189" s="25"/>
      <c r="C189" s="25"/>
      <c r="D189" s="25"/>
    </row>
    <row r="190" spans="1:4" x14ac:dyDescent="0.2">
      <c r="A190" s="25"/>
      <c r="B190" s="25"/>
      <c r="C190" s="25"/>
      <c r="D190" s="25"/>
    </row>
    <row r="191" spans="1:4" x14ac:dyDescent="0.2">
      <c r="A191" s="25"/>
      <c r="B191" s="25"/>
      <c r="C191" s="25"/>
      <c r="D191" s="25"/>
    </row>
    <row r="192" spans="1:4" x14ac:dyDescent="0.2">
      <c r="A192" s="25"/>
      <c r="B192" s="25"/>
      <c r="C192" s="25"/>
      <c r="D192" s="25"/>
    </row>
    <row r="193" spans="1:4" x14ac:dyDescent="0.2">
      <c r="A193" s="25"/>
      <c r="B193" s="25"/>
      <c r="C193" s="25"/>
      <c r="D193" s="25"/>
    </row>
    <row r="194" spans="1:4" x14ac:dyDescent="0.2">
      <c r="A194" s="25"/>
      <c r="B194" s="25"/>
      <c r="C194" s="25"/>
      <c r="D194" s="25"/>
    </row>
    <row r="195" spans="1:4" x14ac:dyDescent="0.2">
      <c r="A195" s="25"/>
      <c r="B195" s="25"/>
      <c r="C195" s="25"/>
      <c r="D195" s="25"/>
    </row>
    <row r="196" spans="1:4" x14ac:dyDescent="0.2">
      <c r="A196" s="25"/>
      <c r="B196" s="25"/>
      <c r="C196" s="25"/>
      <c r="D196" s="25"/>
    </row>
    <row r="197" spans="1:4" x14ac:dyDescent="0.2">
      <c r="A197" s="25"/>
      <c r="B197" s="25"/>
      <c r="C197" s="25"/>
      <c r="D197" s="25"/>
    </row>
    <row r="198" spans="1:4" x14ac:dyDescent="0.2">
      <c r="A198" s="25"/>
      <c r="B198" s="25"/>
      <c r="C198" s="25"/>
      <c r="D198" s="25"/>
    </row>
    <row r="199" spans="1:4" x14ac:dyDescent="0.2">
      <c r="A199" s="25"/>
      <c r="B199" s="25"/>
      <c r="C199" s="25"/>
      <c r="D199" s="25"/>
    </row>
    <row r="200" spans="1:4" x14ac:dyDescent="0.2">
      <c r="A200" s="25"/>
      <c r="B200" s="25"/>
      <c r="C200" s="25"/>
      <c r="D200" s="25"/>
    </row>
    <row r="201" spans="1:4" x14ac:dyDescent="0.2">
      <c r="A201" s="25"/>
      <c r="B201" s="25"/>
      <c r="C201" s="25"/>
      <c r="D201" s="25"/>
    </row>
    <row r="202" spans="1:4" x14ac:dyDescent="0.2">
      <c r="A202" s="25"/>
      <c r="B202" s="25"/>
      <c r="C202" s="25"/>
      <c r="D202" s="25"/>
    </row>
    <row r="203" spans="1:4" x14ac:dyDescent="0.2">
      <c r="A203" s="25"/>
      <c r="B203" s="25"/>
      <c r="C203" s="25"/>
      <c r="D203" s="25"/>
    </row>
    <row r="204" spans="1:4" x14ac:dyDescent="0.2">
      <c r="A204" s="25"/>
      <c r="B204" s="25"/>
      <c r="C204" s="25"/>
      <c r="D204" s="25"/>
    </row>
    <row r="205" spans="1:4" x14ac:dyDescent="0.2">
      <c r="A205" s="25"/>
      <c r="B205" s="25"/>
      <c r="C205" s="25"/>
      <c r="D205" s="25"/>
    </row>
    <row r="206" spans="1:4" x14ac:dyDescent="0.2">
      <c r="A206" s="25"/>
      <c r="B206" s="25"/>
      <c r="C206" s="25"/>
      <c r="D206" s="25"/>
    </row>
    <row r="207" spans="1:4" x14ac:dyDescent="0.2">
      <c r="A207" s="25"/>
      <c r="B207" s="25"/>
      <c r="C207" s="25"/>
      <c r="D207" s="25"/>
    </row>
    <row r="208" spans="1:4" x14ac:dyDescent="0.2">
      <c r="A208" s="25"/>
      <c r="B208" s="25"/>
      <c r="C208" s="25"/>
      <c r="D208" s="25"/>
    </row>
    <row r="209" spans="1:4" x14ac:dyDescent="0.2">
      <c r="A209" s="25"/>
      <c r="B209" s="25"/>
      <c r="C209" s="25"/>
      <c r="D209" s="25"/>
    </row>
    <row r="210" spans="1:4" x14ac:dyDescent="0.2">
      <c r="A210" s="25"/>
      <c r="B210" s="25"/>
      <c r="C210" s="25"/>
      <c r="D210" s="25"/>
    </row>
    <row r="211" spans="1:4" x14ac:dyDescent="0.2">
      <c r="A211" s="25"/>
      <c r="B211" s="25"/>
      <c r="C211" s="25"/>
      <c r="D211" s="25"/>
    </row>
    <row r="212" spans="1:4" x14ac:dyDescent="0.2">
      <c r="A212" s="25"/>
      <c r="B212" s="25"/>
      <c r="C212" s="25"/>
      <c r="D212" s="25"/>
    </row>
    <row r="213" spans="1:4" x14ac:dyDescent="0.2">
      <c r="A213" s="25"/>
      <c r="B213" s="25"/>
      <c r="C213" s="25"/>
      <c r="D213" s="25"/>
    </row>
    <row r="214" spans="1:4" x14ac:dyDescent="0.2">
      <c r="A214" s="25"/>
      <c r="B214" s="25"/>
      <c r="C214" s="25"/>
      <c r="D214" s="25"/>
    </row>
    <row r="215" spans="1:4" x14ac:dyDescent="0.2">
      <c r="A215" s="25"/>
      <c r="B215" s="25"/>
      <c r="C215" s="25"/>
      <c r="D215" s="25"/>
    </row>
    <row r="216" spans="1:4" x14ac:dyDescent="0.2">
      <c r="A216" s="25"/>
      <c r="B216" s="25"/>
      <c r="C216" s="25"/>
      <c r="D216" s="25"/>
    </row>
    <row r="217" spans="1:4" x14ac:dyDescent="0.2">
      <c r="A217" s="25"/>
      <c r="B217" s="25"/>
      <c r="C217" s="25"/>
      <c r="D217" s="25"/>
    </row>
    <row r="218" spans="1:4" x14ac:dyDescent="0.2">
      <c r="A218" s="25"/>
      <c r="B218" s="25"/>
      <c r="C218" s="25"/>
      <c r="D218" s="25"/>
    </row>
    <row r="219" spans="1:4" x14ac:dyDescent="0.2">
      <c r="A219" s="25"/>
      <c r="B219" s="25"/>
      <c r="C219" s="25"/>
      <c r="D219" s="25"/>
    </row>
    <row r="220" spans="1:4" x14ac:dyDescent="0.2">
      <c r="A220" s="25"/>
      <c r="B220" s="25"/>
      <c r="C220" s="25"/>
      <c r="D220" s="25"/>
    </row>
    <row r="221" spans="1:4" x14ac:dyDescent="0.2">
      <c r="A221" s="25"/>
      <c r="B221" s="25"/>
      <c r="C221" s="25"/>
      <c r="D221" s="25"/>
    </row>
    <row r="222" spans="1:4" x14ac:dyDescent="0.2">
      <c r="A222" s="25"/>
      <c r="B222" s="25"/>
      <c r="C222" s="25"/>
      <c r="D222" s="25"/>
    </row>
    <row r="223" spans="1:4" x14ac:dyDescent="0.2">
      <c r="A223" s="25"/>
      <c r="B223" s="25"/>
      <c r="C223" s="25"/>
      <c r="D223" s="25"/>
    </row>
    <row r="224" spans="1:4" x14ac:dyDescent="0.2">
      <c r="A224" s="25"/>
      <c r="B224" s="25"/>
      <c r="C224" s="25"/>
      <c r="D224" s="25"/>
    </row>
    <row r="225" spans="1:4" x14ac:dyDescent="0.2">
      <c r="A225" s="25"/>
      <c r="B225" s="25"/>
      <c r="C225" s="25"/>
      <c r="D225" s="25"/>
    </row>
    <row r="226" spans="1:4" x14ac:dyDescent="0.2">
      <c r="A226" s="25"/>
      <c r="B226" s="25"/>
      <c r="C226" s="25"/>
      <c r="D226" s="25"/>
    </row>
    <row r="227" spans="1:4" x14ac:dyDescent="0.2">
      <c r="A227" s="25"/>
      <c r="B227" s="25"/>
      <c r="C227" s="25"/>
      <c r="D227" s="25"/>
    </row>
    <row r="228" spans="1:4" x14ac:dyDescent="0.2">
      <c r="A228" s="25"/>
      <c r="B228" s="25"/>
      <c r="C228" s="25"/>
      <c r="D228" s="25"/>
    </row>
    <row r="229" spans="1:4" x14ac:dyDescent="0.2">
      <c r="A229" s="25"/>
      <c r="B229" s="25"/>
      <c r="C229" s="25"/>
      <c r="D229" s="25"/>
    </row>
    <row r="230" spans="1:4" x14ac:dyDescent="0.2">
      <c r="A230" s="25"/>
      <c r="B230" s="25"/>
      <c r="C230" s="25"/>
      <c r="D230" s="25"/>
    </row>
    <row r="231" spans="1:4" x14ac:dyDescent="0.2">
      <c r="A231" s="25"/>
      <c r="B231" s="25"/>
      <c r="C231" s="25"/>
      <c r="D231" s="25"/>
    </row>
    <row r="232" spans="1:4" x14ac:dyDescent="0.2">
      <c r="A232" s="25"/>
      <c r="B232" s="25"/>
      <c r="C232" s="25"/>
      <c r="D232" s="25"/>
    </row>
    <row r="233" spans="1:4" x14ac:dyDescent="0.2">
      <c r="A233" s="25"/>
      <c r="B233" s="25"/>
      <c r="C233" s="25"/>
      <c r="D233" s="25"/>
    </row>
    <row r="234" spans="1:4" x14ac:dyDescent="0.2">
      <c r="A234" s="25"/>
      <c r="B234" s="25"/>
      <c r="C234" s="25"/>
      <c r="D234" s="25"/>
    </row>
    <row r="235" spans="1:4" x14ac:dyDescent="0.2">
      <c r="A235" s="25"/>
      <c r="B235" s="25"/>
      <c r="C235" s="25"/>
      <c r="D235" s="25"/>
    </row>
    <row r="236" spans="1:4" x14ac:dyDescent="0.2">
      <c r="A236" s="25"/>
      <c r="B236" s="25"/>
      <c r="C236" s="25"/>
      <c r="D236" s="25"/>
    </row>
    <row r="237" spans="1:4" x14ac:dyDescent="0.2">
      <c r="A237" s="25"/>
      <c r="B237" s="25"/>
      <c r="C237" s="25"/>
      <c r="D237" s="25"/>
    </row>
    <row r="238" spans="1:4" x14ac:dyDescent="0.2">
      <c r="A238" s="25"/>
      <c r="B238" s="25"/>
      <c r="C238" s="25"/>
      <c r="D238" s="25"/>
    </row>
    <row r="239" spans="1:4" x14ac:dyDescent="0.2">
      <c r="A239" s="25"/>
      <c r="B239" s="25"/>
      <c r="C239" s="25"/>
      <c r="D239" s="25"/>
    </row>
    <row r="240" spans="1:4" x14ac:dyDescent="0.2">
      <c r="A240" s="25"/>
      <c r="B240" s="25"/>
      <c r="C240" s="25"/>
      <c r="D240" s="25"/>
    </row>
    <row r="241" spans="1:4" x14ac:dyDescent="0.2">
      <c r="A241" s="25"/>
      <c r="B241" s="25"/>
      <c r="C241" s="25"/>
      <c r="D241" s="25"/>
    </row>
    <row r="242" spans="1:4" x14ac:dyDescent="0.2">
      <c r="A242" s="25"/>
      <c r="B242" s="25"/>
      <c r="C242" s="25"/>
      <c r="D242" s="25"/>
    </row>
    <row r="243" spans="1:4" x14ac:dyDescent="0.2">
      <c r="A243" s="25"/>
      <c r="B243" s="25"/>
      <c r="C243" s="25"/>
      <c r="D243" s="25"/>
    </row>
    <row r="244" spans="1:4" x14ac:dyDescent="0.2">
      <c r="A244" s="25"/>
      <c r="B244" s="25"/>
      <c r="C244" s="25"/>
      <c r="D244" s="25"/>
    </row>
    <row r="245" spans="1:4" x14ac:dyDescent="0.2">
      <c r="A245" s="25"/>
      <c r="B245" s="25"/>
      <c r="C245" s="25"/>
      <c r="D245" s="25"/>
    </row>
    <row r="246" spans="1:4" x14ac:dyDescent="0.2">
      <c r="A246" s="25"/>
      <c r="B246" s="25"/>
      <c r="C246" s="25"/>
      <c r="D246" s="25"/>
    </row>
    <row r="247" spans="1:4" x14ac:dyDescent="0.2">
      <c r="A247" s="25"/>
      <c r="B247" s="25"/>
      <c r="C247" s="25"/>
      <c r="D247" s="25"/>
    </row>
    <row r="248" spans="1:4" x14ac:dyDescent="0.2">
      <c r="A248" s="25"/>
      <c r="B248" s="25"/>
      <c r="C248" s="25"/>
      <c r="D248" s="25"/>
    </row>
    <row r="249" spans="1:4" x14ac:dyDescent="0.2">
      <c r="A249" s="25"/>
      <c r="B249" s="25"/>
      <c r="C249" s="25"/>
      <c r="D249" s="25"/>
    </row>
    <row r="250" spans="1:4" x14ac:dyDescent="0.2">
      <c r="A250" s="25"/>
      <c r="B250" s="25"/>
      <c r="C250" s="25"/>
      <c r="D250" s="25"/>
    </row>
    <row r="251" spans="1:4" x14ac:dyDescent="0.2">
      <c r="A251" s="25"/>
      <c r="B251" s="25"/>
      <c r="C251" s="25"/>
      <c r="D251" s="25"/>
    </row>
    <row r="252" spans="1:4" x14ac:dyDescent="0.2">
      <c r="A252" s="25"/>
      <c r="B252" s="25"/>
      <c r="C252" s="25"/>
      <c r="D252" s="25"/>
    </row>
    <row r="253" spans="1:4" x14ac:dyDescent="0.2">
      <c r="A253" s="25"/>
      <c r="B253" s="25"/>
      <c r="C253" s="25"/>
      <c r="D253" s="25"/>
    </row>
    <row r="254" spans="1:4" x14ac:dyDescent="0.2">
      <c r="A254" s="25"/>
      <c r="B254" s="25"/>
      <c r="C254" s="25"/>
      <c r="D254" s="25"/>
    </row>
    <row r="255" spans="1:4" x14ac:dyDescent="0.2">
      <c r="A255" s="25"/>
      <c r="B255" s="25"/>
      <c r="C255" s="25"/>
      <c r="D255" s="25"/>
    </row>
    <row r="256" spans="1:4" x14ac:dyDescent="0.2">
      <c r="A256" s="25"/>
      <c r="B256" s="25"/>
      <c r="C256" s="25"/>
      <c r="D256" s="25"/>
    </row>
    <row r="257" spans="1:4" x14ac:dyDescent="0.2">
      <c r="A257" s="25"/>
      <c r="B257" s="25"/>
      <c r="C257" s="25"/>
      <c r="D257" s="25"/>
    </row>
    <row r="258" spans="1:4" x14ac:dyDescent="0.2">
      <c r="A258" s="25"/>
      <c r="B258" s="25"/>
      <c r="C258" s="25"/>
      <c r="D258" s="25"/>
    </row>
    <row r="259" spans="1:4" x14ac:dyDescent="0.2">
      <c r="A259" s="25"/>
      <c r="B259" s="25"/>
      <c r="C259" s="25"/>
      <c r="D259" s="25"/>
    </row>
    <row r="260" spans="1:4" x14ac:dyDescent="0.2">
      <c r="A260" s="25"/>
      <c r="B260" s="25"/>
      <c r="C260" s="25"/>
      <c r="D260" s="25"/>
    </row>
    <row r="261" spans="1:4" x14ac:dyDescent="0.2">
      <c r="A261" s="25"/>
      <c r="B261" s="25"/>
      <c r="C261" s="25"/>
      <c r="D261" s="25"/>
    </row>
    <row r="262" spans="1:4" x14ac:dyDescent="0.2">
      <c r="A262" s="25"/>
      <c r="B262" s="25"/>
      <c r="C262" s="25"/>
      <c r="D262" s="25"/>
    </row>
    <row r="263" spans="1:4" x14ac:dyDescent="0.2">
      <c r="A263" s="25"/>
      <c r="B263" s="25"/>
      <c r="C263" s="25"/>
      <c r="D263" s="25"/>
    </row>
    <row r="264" spans="1:4" x14ac:dyDescent="0.2">
      <c r="A264" s="25"/>
      <c r="B264" s="25"/>
      <c r="C264" s="25"/>
      <c r="D264" s="25"/>
    </row>
    <row r="265" spans="1:4" x14ac:dyDescent="0.2">
      <c r="A265" s="25"/>
      <c r="B265" s="25"/>
      <c r="C265" s="25"/>
      <c r="D265" s="25"/>
    </row>
    <row r="266" spans="1:4" x14ac:dyDescent="0.2">
      <c r="A266" s="25"/>
      <c r="B266" s="25"/>
      <c r="C266" s="25"/>
      <c r="D266" s="25"/>
    </row>
    <row r="267" spans="1:4" x14ac:dyDescent="0.2">
      <c r="A267" s="25"/>
      <c r="B267" s="25"/>
      <c r="C267" s="25"/>
      <c r="D267" s="25"/>
    </row>
    <row r="268" spans="1:4" x14ac:dyDescent="0.2">
      <c r="A268" s="25"/>
      <c r="B268" s="25"/>
      <c r="C268" s="25"/>
      <c r="D268" s="25"/>
    </row>
    <row r="269" spans="1:4" x14ac:dyDescent="0.2">
      <c r="A269" s="25"/>
      <c r="B269" s="25"/>
      <c r="C269" s="25"/>
      <c r="D269" s="25"/>
    </row>
    <row r="270" spans="1:4" x14ac:dyDescent="0.2">
      <c r="A270" s="25"/>
      <c r="B270" s="25"/>
      <c r="C270" s="25"/>
      <c r="D270" s="25"/>
    </row>
    <row r="271" spans="1:4" x14ac:dyDescent="0.2">
      <c r="A271" s="25"/>
      <c r="B271" s="25"/>
      <c r="C271" s="25"/>
      <c r="D271" s="25"/>
    </row>
    <row r="272" spans="1:4" x14ac:dyDescent="0.2">
      <c r="A272" s="25"/>
      <c r="B272" s="25"/>
      <c r="C272" s="25"/>
      <c r="D272" s="25"/>
    </row>
    <row r="273" spans="1:4" x14ac:dyDescent="0.2">
      <c r="A273" s="25"/>
      <c r="B273" s="25"/>
      <c r="C273" s="25"/>
      <c r="D273" s="25"/>
    </row>
    <row r="274" spans="1:4" x14ac:dyDescent="0.2">
      <c r="A274" s="25"/>
      <c r="B274" s="25"/>
      <c r="C274" s="25"/>
      <c r="D274" s="25"/>
    </row>
    <row r="275" spans="1:4" x14ac:dyDescent="0.2">
      <c r="A275" s="25"/>
      <c r="B275" s="25"/>
      <c r="C275" s="25"/>
      <c r="D275" s="25"/>
    </row>
    <row r="276" spans="1:4" x14ac:dyDescent="0.2">
      <c r="A276" s="25"/>
      <c r="B276" s="25"/>
      <c r="C276" s="25"/>
      <c r="D276" s="25"/>
    </row>
    <row r="277" spans="1:4" x14ac:dyDescent="0.2">
      <c r="A277" s="25"/>
      <c r="B277" s="25"/>
      <c r="C277" s="25"/>
      <c r="D277" s="25"/>
    </row>
    <row r="278" spans="1:4" x14ac:dyDescent="0.2">
      <c r="A278" s="25"/>
      <c r="B278" s="25"/>
      <c r="C278" s="25"/>
      <c r="D278" s="25"/>
    </row>
    <row r="279" spans="1:4" x14ac:dyDescent="0.2">
      <c r="A279" s="25"/>
      <c r="B279" s="25"/>
      <c r="C279" s="25"/>
      <c r="D279" s="25"/>
    </row>
    <row r="280" spans="1:4" x14ac:dyDescent="0.2">
      <c r="A280" s="25"/>
      <c r="B280" s="25"/>
      <c r="C280" s="25"/>
      <c r="D280" s="25"/>
    </row>
    <row r="281" spans="1:4" x14ac:dyDescent="0.2">
      <c r="A281" s="25"/>
      <c r="B281" s="25"/>
      <c r="C281" s="25"/>
      <c r="D281" s="25"/>
    </row>
    <row r="282" spans="1:4" x14ac:dyDescent="0.2">
      <c r="A282" s="25"/>
      <c r="B282" s="25"/>
      <c r="C282" s="25"/>
      <c r="D282" s="25"/>
    </row>
    <row r="283" spans="1:4" x14ac:dyDescent="0.2">
      <c r="A283" s="25"/>
      <c r="B283" s="25"/>
      <c r="C283" s="25"/>
      <c r="D283" s="25"/>
    </row>
    <row r="284" spans="1:4" x14ac:dyDescent="0.2">
      <c r="A284" s="25"/>
      <c r="B284" s="25"/>
      <c r="C284" s="25"/>
      <c r="D284" s="25"/>
    </row>
    <row r="285" spans="1:4" x14ac:dyDescent="0.2">
      <c r="A285" s="25"/>
      <c r="B285" s="25"/>
      <c r="C285" s="25"/>
      <c r="D285" s="25"/>
    </row>
    <row r="286" spans="1:4" x14ac:dyDescent="0.2">
      <c r="A286" s="25"/>
      <c r="B286" s="25"/>
      <c r="C286" s="25"/>
      <c r="D286" s="25"/>
    </row>
    <row r="287" spans="1:4" x14ac:dyDescent="0.2">
      <c r="A287" s="25"/>
      <c r="B287" s="25"/>
      <c r="C287" s="25"/>
      <c r="D287" s="25"/>
    </row>
    <row r="288" spans="1:4" x14ac:dyDescent="0.2">
      <c r="A288" s="25"/>
      <c r="B288" s="25"/>
      <c r="C288" s="25"/>
      <c r="D288" s="25"/>
    </row>
    <row r="289" spans="1:4" x14ac:dyDescent="0.2">
      <c r="A289" s="25"/>
      <c r="B289" s="25"/>
      <c r="C289" s="25"/>
      <c r="D289" s="25"/>
    </row>
    <row r="290" spans="1:4" x14ac:dyDescent="0.2">
      <c r="A290" s="25"/>
      <c r="B290" s="25"/>
      <c r="C290" s="25"/>
      <c r="D290" s="25"/>
    </row>
    <row r="291" spans="1:4" x14ac:dyDescent="0.2">
      <c r="A291" s="25"/>
      <c r="B291" s="25"/>
      <c r="C291" s="25"/>
      <c r="D291" s="25"/>
    </row>
    <row r="292" spans="1:4" x14ac:dyDescent="0.2">
      <c r="A292" s="25"/>
      <c r="B292" s="25"/>
      <c r="C292" s="25"/>
      <c r="D292" s="25"/>
    </row>
    <row r="293" spans="1:4" x14ac:dyDescent="0.2">
      <c r="A293" s="25"/>
      <c r="B293" s="25"/>
      <c r="C293" s="25"/>
      <c r="D293" s="25"/>
    </row>
    <row r="294" spans="1:4" x14ac:dyDescent="0.2">
      <c r="A294" s="25"/>
      <c r="B294" s="25"/>
      <c r="C294" s="25"/>
      <c r="D294" s="25"/>
    </row>
    <row r="295" spans="1:4" x14ac:dyDescent="0.2">
      <c r="A295" s="25"/>
      <c r="B295" s="25"/>
      <c r="C295" s="25"/>
      <c r="D295" s="25"/>
    </row>
    <row r="296" spans="1:4" x14ac:dyDescent="0.2">
      <c r="A296" s="25"/>
      <c r="B296" s="25"/>
      <c r="C296" s="25"/>
      <c r="D296" s="25"/>
    </row>
    <row r="297" spans="1:4" x14ac:dyDescent="0.2">
      <c r="A297" s="25"/>
      <c r="B297" s="25"/>
      <c r="C297" s="25"/>
      <c r="D297" s="25"/>
    </row>
    <row r="298" spans="1:4" x14ac:dyDescent="0.2">
      <c r="A298" s="25"/>
      <c r="B298" s="25"/>
      <c r="C298" s="25"/>
      <c r="D298" s="25"/>
    </row>
    <row r="299" spans="1:4" x14ac:dyDescent="0.2">
      <c r="A299" s="25"/>
      <c r="B299" s="25"/>
      <c r="C299" s="25"/>
      <c r="D299" s="25"/>
    </row>
    <row r="300" spans="1:4" x14ac:dyDescent="0.2">
      <c r="A300" s="25"/>
      <c r="B300" s="25"/>
      <c r="C300" s="25"/>
      <c r="D300" s="25"/>
    </row>
    <row r="301" spans="1:4" x14ac:dyDescent="0.2">
      <c r="A301" s="25"/>
      <c r="B301" s="25"/>
      <c r="C301" s="25"/>
      <c r="D301" s="25"/>
    </row>
    <row r="302" spans="1:4" x14ac:dyDescent="0.2">
      <c r="A302" s="25"/>
      <c r="B302" s="25"/>
      <c r="C302" s="25"/>
      <c r="D302" s="25"/>
    </row>
    <row r="303" spans="1:4" x14ac:dyDescent="0.2">
      <c r="A303" s="25"/>
      <c r="B303" s="25"/>
      <c r="C303" s="25"/>
      <c r="D303" s="25"/>
    </row>
    <row r="304" spans="1:4" x14ac:dyDescent="0.2">
      <c r="A304" s="25"/>
      <c r="B304" s="25"/>
      <c r="C304" s="25"/>
      <c r="D304" s="25"/>
    </row>
    <row r="305" spans="1:4" x14ac:dyDescent="0.2">
      <c r="A305" s="25"/>
      <c r="B305" s="25"/>
      <c r="C305" s="25"/>
      <c r="D305" s="25"/>
    </row>
    <row r="306" spans="1:4" x14ac:dyDescent="0.2">
      <c r="A306" s="25"/>
      <c r="B306" s="25"/>
      <c r="C306" s="25"/>
      <c r="D306" s="25"/>
    </row>
    <row r="307" spans="1:4" x14ac:dyDescent="0.2">
      <c r="A307" s="25"/>
      <c r="B307" s="25"/>
      <c r="C307" s="25"/>
      <c r="D307" s="25"/>
    </row>
    <row r="308" spans="1:4" x14ac:dyDescent="0.2">
      <c r="A308" s="25"/>
      <c r="B308" s="25"/>
      <c r="C308" s="25"/>
      <c r="D308" s="25"/>
    </row>
    <row r="309" spans="1:4" x14ac:dyDescent="0.2">
      <c r="A309" s="25"/>
      <c r="B309" s="25"/>
      <c r="C309" s="25"/>
      <c r="D309" s="25"/>
    </row>
    <row r="310" spans="1:4" x14ac:dyDescent="0.2">
      <c r="A310" s="25"/>
      <c r="B310" s="25"/>
      <c r="C310" s="25"/>
      <c r="D310" s="25"/>
    </row>
    <row r="311" spans="1:4" x14ac:dyDescent="0.2">
      <c r="A311" s="25"/>
      <c r="B311" s="25"/>
      <c r="C311" s="25"/>
      <c r="D311" s="25"/>
    </row>
    <row r="312" spans="1:4" x14ac:dyDescent="0.2">
      <c r="A312" s="25"/>
      <c r="B312" s="25"/>
      <c r="C312" s="25"/>
      <c r="D312" s="25"/>
    </row>
    <row r="313" spans="1:4" x14ac:dyDescent="0.2">
      <c r="A313" s="25"/>
      <c r="B313" s="25"/>
      <c r="C313" s="25"/>
      <c r="D313" s="25"/>
    </row>
    <row r="314" spans="1:4" x14ac:dyDescent="0.2">
      <c r="A314" s="25"/>
      <c r="B314" s="25"/>
      <c r="C314" s="25"/>
      <c r="D314" s="25"/>
    </row>
    <row r="315" spans="1:4" x14ac:dyDescent="0.2">
      <c r="A315" s="25"/>
      <c r="B315" s="25"/>
      <c r="C315" s="25"/>
      <c r="D315" s="25"/>
    </row>
    <row r="316" spans="1:4" x14ac:dyDescent="0.2">
      <c r="A316" s="25"/>
      <c r="B316" s="25"/>
      <c r="C316" s="25"/>
      <c r="D316" s="25"/>
    </row>
    <row r="317" spans="1:4" x14ac:dyDescent="0.2">
      <c r="A317" s="25"/>
      <c r="B317" s="25"/>
      <c r="C317" s="25"/>
      <c r="D317" s="25"/>
    </row>
    <row r="318" spans="1:4" x14ac:dyDescent="0.2">
      <c r="A318" s="25"/>
      <c r="B318" s="25"/>
      <c r="C318" s="25"/>
      <c r="D318" s="25"/>
    </row>
    <row r="319" spans="1:4" x14ac:dyDescent="0.2">
      <c r="A319" s="25"/>
      <c r="B319" s="25"/>
      <c r="C319" s="25"/>
      <c r="D319" s="25"/>
    </row>
    <row r="320" spans="1:4" x14ac:dyDescent="0.2">
      <c r="A320" s="25"/>
      <c r="B320" s="25"/>
      <c r="C320" s="25"/>
      <c r="D320" s="25"/>
    </row>
    <row r="321" spans="1:4" x14ac:dyDescent="0.2">
      <c r="A321" s="25"/>
      <c r="B321" s="25"/>
      <c r="C321" s="25"/>
      <c r="D321" s="25"/>
    </row>
    <row r="322" spans="1:4" x14ac:dyDescent="0.2">
      <c r="A322" s="25"/>
      <c r="B322" s="25"/>
      <c r="C322" s="25"/>
      <c r="D322" s="25"/>
    </row>
    <row r="323" spans="1:4" x14ac:dyDescent="0.2">
      <c r="A323" s="25"/>
      <c r="B323" s="25"/>
      <c r="C323" s="25"/>
      <c r="D323" s="25"/>
    </row>
    <row r="324" spans="1:4" x14ac:dyDescent="0.2">
      <c r="A324" s="25"/>
      <c r="B324" s="25"/>
      <c r="C324" s="25"/>
      <c r="D324" s="25"/>
    </row>
    <row r="325" spans="1:4" x14ac:dyDescent="0.2">
      <c r="A325" s="25"/>
      <c r="B325" s="25"/>
      <c r="C325" s="25"/>
      <c r="D325" s="25"/>
    </row>
    <row r="326" spans="1:4" x14ac:dyDescent="0.2">
      <c r="A326" s="25"/>
      <c r="B326" s="25"/>
      <c r="C326" s="25"/>
      <c r="D326" s="25"/>
    </row>
    <row r="327" spans="1:4" x14ac:dyDescent="0.2">
      <c r="A327" s="25"/>
      <c r="B327" s="25"/>
      <c r="C327" s="25"/>
      <c r="D327" s="25"/>
    </row>
    <row r="328" spans="1:4" x14ac:dyDescent="0.2">
      <c r="A328" s="25"/>
      <c r="B328" s="25"/>
      <c r="C328" s="25"/>
      <c r="D328" s="25"/>
    </row>
    <row r="329" spans="1:4" x14ac:dyDescent="0.2">
      <c r="A329" s="25"/>
      <c r="B329" s="25"/>
      <c r="C329" s="25"/>
      <c r="D329" s="25"/>
    </row>
    <row r="330" spans="1:4" x14ac:dyDescent="0.2">
      <c r="A330" s="25"/>
      <c r="B330" s="25"/>
      <c r="C330" s="25"/>
      <c r="D330" s="25"/>
    </row>
    <row r="331" spans="1:4" x14ac:dyDescent="0.2">
      <c r="A331" s="25"/>
      <c r="B331" s="25"/>
      <c r="C331" s="25"/>
      <c r="D331" s="25"/>
    </row>
    <row r="332" spans="1:4" x14ac:dyDescent="0.2">
      <c r="A332" s="25"/>
      <c r="B332" s="25"/>
      <c r="C332" s="25"/>
      <c r="D332" s="25"/>
    </row>
    <row r="333" spans="1:4" x14ac:dyDescent="0.2">
      <c r="A333" s="25"/>
      <c r="B333" s="25"/>
      <c r="C333" s="25"/>
      <c r="D333" s="25"/>
    </row>
    <row r="334" spans="1:4" x14ac:dyDescent="0.2">
      <c r="A334" s="25"/>
      <c r="B334" s="25"/>
      <c r="C334" s="25"/>
      <c r="D334" s="25"/>
    </row>
    <row r="335" spans="1:4" x14ac:dyDescent="0.2">
      <c r="A335" s="25"/>
      <c r="B335" s="25"/>
      <c r="C335" s="25"/>
      <c r="D335" s="25"/>
    </row>
    <row r="336" spans="1:4" x14ac:dyDescent="0.2">
      <c r="A336" s="25"/>
      <c r="B336" s="25"/>
      <c r="C336" s="25"/>
      <c r="D336" s="25"/>
    </row>
    <row r="337" spans="1:4" x14ac:dyDescent="0.2">
      <c r="A337" s="25"/>
      <c r="B337" s="25"/>
      <c r="C337" s="25"/>
      <c r="D337" s="25"/>
    </row>
    <row r="338" spans="1:4" x14ac:dyDescent="0.2">
      <c r="A338" s="25"/>
      <c r="B338" s="25"/>
      <c r="C338" s="25"/>
      <c r="D338" s="25"/>
    </row>
    <row r="339" spans="1:4" x14ac:dyDescent="0.2">
      <c r="A339" s="25"/>
      <c r="B339" s="25"/>
      <c r="C339" s="25"/>
      <c r="D339" s="25"/>
    </row>
    <row r="340" spans="1:4" x14ac:dyDescent="0.2">
      <c r="A340" s="25"/>
      <c r="B340" s="25"/>
      <c r="C340" s="25"/>
      <c r="D340" s="25"/>
    </row>
    <row r="341" spans="1:4" x14ac:dyDescent="0.2">
      <c r="A341" s="25"/>
      <c r="B341" s="25"/>
      <c r="C341" s="25"/>
      <c r="D341" s="25"/>
    </row>
    <row r="342" spans="1:4" x14ac:dyDescent="0.2">
      <c r="A342" s="25"/>
      <c r="B342" s="25"/>
      <c r="C342" s="25"/>
      <c r="D342" s="25"/>
    </row>
    <row r="343" spans="1:4" x14ac:dyDescent="0.2">
      <c r="A343" s="25"/>
      <c r="B343" s="25"/>
      <c r="C343" s="25"/>
      <c r="D343" s="25"/>
    </row>
    <row r="344" spans="1:4" x14ac:dyDescent="0.2">
      <c r="A344" s="25"/>
      <c r="B344" s="25"/>
      <c r="C344" s="25"/>
      <c r="D344" s="25"/>
    </row>
    <row r="345" spans="1:4" x14ac:dyDescent="0.2">
      <c r="A345" s="25"/>
      <c r="B345" s="25"/>
      <c r="C345" s="25"/>
      <c r="D345" s="25"/>
    </row>
    <row r="346" spans="1:4" x14ac:dyDescent="0.2">
      <c r="A346" s="25"/>
      <c r="B346" s="25"/>
      <c r="C346" s="25"/>
      <c r="D346" s="25"/>
    </row>
    <row r="347" spans="1:4" x14ac:dyDescent="0.2">
      <c r="A347" s="25"/>
      <c r="B347" s="25"/>
      <c r="C347" s="25"/>
      <c r="D347" s="25"/>
    </row>
    <row r="348" spans="1:4" x14ac:dyDescent="0.2">
      <c r="A348" s="25"/>
      <c r="B348" s="25"/>
      <c r="C348" s="25"/>
      <c r="D348" s="25"/>
    </row>
    <row r="349" spans="1:4" x14ac:dyDescent="0.2">
      <c r="A349" s="25"/>
      <c r="B349" s="25"/>
      <c r="C349" s="25"/>
      <c r="D349" s="25"/>
    </row>
    <row r="350" spans="1:4" x14ac:dyDescent="0.2">
      <c r="A350" s="25"/>
      <c r="B350" s="25"/>
      <c r="C350" s="25"/>
      <c r="D350" s="25"/>
    </row>
    <row r="351" spans="1:4" x14ac:dyDescent="0.2">
      <c r="A351" s="25"/>
      <c r="B351" s="25"/>
      <c r="C351" s="25"/>
      <c r="D351" s="25"/>
    </row>
    <row r="352" spans="1:4" x14ac:dyDescent="0.2">
      <c r="A352" s="25"/>
      <c r="B352" s="25"/>
      <c r="C352" s="25"/>
      <c r="D352" s="25"/>
    </row>
    <row r="353" spans="1:4" x14ac:dyDescent="0.2">
      <c r="A353" s="25"/>
      <c r="B353" s="25"/>
      <c r="C353" s="25"/>
      <c r="D353" s="25"/>
    </row>
    <row r="354" spans="1:4" x14ac:dyDescent="0.2">
      <c r="A354" s="25"/>
      <c r="B354" s="25"/>
      <c r="C354" s="25"/>
      <c r="D354" s="25"/>
    </row>
    <row r="355" spans="1:4" x14ac:dyDescent="0.2">
      <c r="A355" s="25"/>
      <c r="B355" s="25"/>
      <c r="C355" s="25"/>
      <c r="D355" s="25"/>
    </row>
    <row r="356" spans="1:4" x14ac:dyDescent="0.2">
      <c r="A356" s="25"/>
      <c r="B356" s="25"/>
      <c r="C356" s="25"/>
      <c r="D356" s="25"/>
    </row>
    <row r="357" spans="1:4" x14ac:dyDescent="0.2">
      <c r="A357" s="25"/>
      <c r="B357" s="25"/>
      <c r="C357" s="25"/>
      <c r="D357" s="25"/>
    </row>
    <row r="358" spans="1:4" x14ac:dyDescent="0.2">
      <c r="A358" s="25"/>
      <c r="B358" s="25"/>
      <c r="C358" s="25"/>
      <c r="D358" s="25"/>
    </row>
    <row r="359" spans="1:4" x14ac:dyDescent="0.2">
      <c r="A359" s="25"/>
      <c r="B359" s="25"/>
      <c r="C359" s="25"/>
      <c r="D359" s="25"/>
    </row>
    <row r="360" spans="1:4" x14ac:dyDescent="0.2">
      <c r="A360" s="25"/>
      <c r="B360" s="25"/>
      <c r="C360" s="25"/>
      <c r="D360" s="25"/>
    </row>
    <row r="361" spans="1:4" x14ac:dyDescent="0.2">
      <c r="A361" s="25"/>
      <c r="B361" s="25"/>
      <c r="C361" s="25"/>
      <c r="D361" s="25"/>
    </row>
    <row r="362" spans="1:4" x14ac:dyDescent="0.2">
      <c r="A362" s="25"/>
      <c r="B362" s="25"/>
      <c r="C362" s="25"/>
      <c r="D362" s="25"/>
    </row>
    <row r="363" spans="1:4" x14ac:dyDescent="0.2">
      <c r="A363" s="25"/>
      <c r="B363" s="25"/>
      <c r="C363" s="25"/>
      <c r="D363" s="25"/>
    </row>
    <row r="364" spans="1:4" x14ac:dyDescent="0.2">
      <c r="A364" s="25"/>
      <c r="B364" s="25"/>
      <c r="C364" s="25"/>
      <c r="D364" s="25"/>
    </row>
    <row r="365" spans="1:4" x14ac:dyDescent="0.2">
      <c r="A365" s="25"/>
      <c r="B365" s="25"/>
      <c r="C365" s="25"/>
      <c r="D365" s="25"/>
    </row>
    <row r="366" spans="1:4" x14ac:dyDescent="0.2">
      <c r="A366" s="25"/>
      <c r="B366" s="25"/>
      <c r="C366" s="25"/>
      <c r="D366" s="25"/>
    </row>
    <row r="367" spans="1:4" x14ac:dyDescent="0.2">
      <c r="A367" s="25"/>
      <c r="B367" s="25"/>
      <c r="C367" s="25"/>
      <c r="D367" s="25"/>
    </row>
    <row r="368" spans="1:4" x14ac:dyDescent="0.2">
      <c r="A368" s="25"/>
      <c r="B368" s="25"/>
      <c r="C368" s="25"/>
      <c r="D368" s="25"/>
    </row>
    <row r="369" spans="1:4" x14ac:dyDescent="0.2">
      <c r="A369" s="25"/>
      <c r="B369" s="25"/>
      <c r="C369" s="25"/>
      <c r="D369" s="25"/>
    </row>
    <row r="370" spans="1:4" x14ac:dyDescent="0.2">
      <c r="A370" s="25"/>
      <c r="B370" s="25"/>
      <c r="C370" s="25"/>
      <c r="D370" s="25"/>
    </row>
    <row r="371" spans="1:4" x14ac:dyDescent="0.2">
      <c r="A371" s="25"/>
      <c r="B371" s="25"/>
      <c r="C371" s="25"/>
      <c r="D371" s="25"/>
    </row>
    <row r="372" spans="1:4" x14ac:dyDescent="0.2">
      <c r="A372" s="25"/>
      <c r="B372" s="25"/>
      <c r="C372" s="25"/>
      <c r="D372" s="25"/>
    </row>
    <row r="373" spans="1:4" x14ac:dyDescent="0.2">
      <c r="A373" s="25"/>
      <c r="B373" s="25"/>
      <c r="C373" s="25"/>
      <c r="D373" s="25"/>
    </row>
    <row r="374" spans="1:4" x14ac:dyDescent="0.2">
      <c r="A374" s="25"/>
      <c r="B374" s="25"/>
      <c r="C374" s="25"/>
      <c r="D374" s="25"/>
    </row>
    <row r="375" spans="1:4" x14ac:dyDescent="0.2">
      <c r="A375" s="25"/>
      <c r="B375" s="25"/>
      <c r="C375" s="25"/>
      <c r="D375" s="25"/>
    </row>
    <row r="376" spans="1:4" x14ac:dyDescent="0.2">
      <c r="A376" s="25"/>
      <c r="B376" s="25"/>
      <c r="C376" s="25"/>
      <c r="D376" s="25"/>
    </row>
    <row r="377" spans="1:4" x14ac:dyDescent="0.2">
      <c r="A377" s="25"/>
      <c r="B377" s="25"/>
      <c r="C377" s="25"/>
      <c r="D377" s="25"/>
    </row>
    <row r="378" spans="1:4" x14ac:dyDescent="0.2">
      <c r="A378" s="25"/>
      <c r="B378" s="25"/>
      <c r="C378" s="25"/>
      <c r="D378" s="25"/>
    </row>
    <row r="379" spans="1:4" x14ac:dyDescent="0.2">
      <c r="A379" s="25"/>
      <c r="B379" s="25"/>
      <c r="C379" s="25"/>
      <c r="D379" s="25"/>
    </row>
    <row r="380" spans="1:4" x14ac:dyDescent="0.2">
      <c r="A380" s="25"/>
      <c r="B380" s="25"/>
      <c r="C380" s="25"/>
      <c r="D380" s="25"/>
    </row>
    <row r="381" spans="1:4" x14ac:dyDescent="0.2">
      <c r="A381" s="25"/>
      <c r="B381" s="25"/>
      <c r="C381" s="25"/>
      <c r="D381" s="25"/>
    </row>
    <row r="382" spans="1:4" x14ac:dyDescent="0.2">
      <c r="A382" s="25"/>
      <c r="B382" s="25"/>
      <c r="C382" s="25"/>
      <c r="D382" s="25"/>
    </row>
    <row r="383" spans="1:4" x14ac:dyDescent="0.2">
      <c r="A383" s="25"/>
      <c r="B383" s="25"/>
      <c r="C383" s="25"/>
      <c r="D383" s="25"/>
    </row>
    <row r="384" spans="1:4" x14ac:dyDescent="0.2">
      <c r="A384" s="25"/>
      <c r="B384" s="25"/>
      <c r="C384" s="25"/>
      <c r="D384" s="25"/>
    </row>
    <row r="385" spans="1:4" x14ac:dyDescent="0.2">
      <c r="A385" s="25"/>
      <c r="B385" s="25"/>
      <c r="C385" s="25"/>
      <c r="D385" s="25"/>
    </row>
    <row r="386" spans="1:4" x14ac:dyDescent="0.2">
      <c r="A386" s="25"/>
      <c r="B386" s="25"/>
      <c r="C386" s="25"/>
      <c r="D386" s="25"/>
    </row>
    <row r="387" spans="1:4" x14ac:dyDescent="0.2">
      <c r="A387" s="25"/>
      <c r="B387" s="25"/>
      <c r="C387" s="25"/>
      <c r="D387" s="25"/>
    </row>
    <row r="388" spans="1:4" x14ac:dyDescent="0.2">
      <c r="A388" s="25"/>
      <c r="B388" s="25"/>
      <c r="C388" s="25"/>
      <c r="D388" s="25"/>
    </row>
    <row r="389" spans="1:4" x14ac:dyDescent="0.2">
      <c r="A389" s="25"/>
      <c r="B389" s="25"/>
      <c r="C389" s="25"/>
      <c r="D389" s="25"/>
    </row>
    <row r="390" spans="1:4" x14ac:dyDescent="0.2">
      <c r="A390" s="25"/>
      <c r="B390" s="25"/>
      <c r="C390" s="25"/>
      <c r="D390" s="25"/>
    </row>
    <row r="391" spans="1:4" x14ac:dyDescent="0.2">
      <c r="A391" s="25"/>
      <c r="B391" s="25"/>
      <c r="C391" s="25"/>
      <c r="D391" s="25"/>
    </row>
    <row r="392" spans="1:4" x14ac:dyDescent="0.2">
      <c r="A392" s="25"/>
      <c r="B392" s="25"/>
      <c r="C392" s="25"/>
      <c r="D392" s="25"/>
    </row>
    <row r="393" spans="1:4" x14ac:dyDescent="0.2">
      <c r="A393" s="25"/>
      <c r="B393" s="25"/>
      <c r="C393" s="25"/>
      <c r="D393" s="25"/>
    </row>
    <row r="394" spans="1:4" x14ac:dyDescent="0.2">
      <c r="A394" s="25"/>
      <c r="B394" s="25"/>
      <c r="C394" s="25"/>
      <c r="D394" s="25"/>
    </row>
    <row r="395" spans="1:4" x14ac:dyDescent="0.2">
      <c r="A395" s="25"/>
      <c r="B395" s="25"/>
      <c r="C395" s="25"/>
      <c r="D395" s="25"/>
    </row>
    <row r="396" spans="1:4" x14ac:dyDescent="0.2">
      <c r="A396" s="25"/>
      <c r="B396" s="25"/>
      <c r="C396" s="25"/>
      <c r="D396" s="25"/>
    </row>
    <row r="397" spans="1:4" x14ac:dyDescent="0.2">
      <c r="A397" s="25"/>
      <c r="B397" s="25"/>
      <c r="C397" s="25"/>
      <c r="D397" s="25"/>
    </row>
    <row r="398" spans="1:4" x14ac:dyDescent="0.2">
      <c r="A398" s="25"/>
      <c r="B398" s="25"/>
      <c r="C398" s="25"/>
      <c r="D398" s="25"/>
    </row>
    <row r="399" spans="1:4" x14ac:dyDescent="0.2">
      <c r="A399" s="25"/>
      <c r="B399" s="25"/>
      <c r="C399" s="25"/>
      <c r="D399" s="25"/>
    </row>
    <row r="400" spans="1:4" x14ac:dyDescent="0.2">
      <c r="A400" s="25"/>
      <c r="B400" s="25"/>
      <c r="C400" s="25"/>
      <c r="D400" s="25"/>
    </row>
    <row r="401" spans="1:4" x14ac:dyDescent="0.2">
      <c r="A401" s="25"/>
      <c r="B401" s="25"/>
      <c r="C401" s="25"/>
      <c r="D401" s="25"/>
    </row>
    <row r="402" spans="1:4" x14ac:dyDescent="0.2">
      <c r="A402" s="25"/>
      <c r="B402" s="25"/>
      <c r="C402" s="25"/>
      <c r="D402" s="25"/>
    </row>
    <row r="403" spans="1:4" x14ac:dyDescent="0.2">
      <c r="A403" s="25"/>
      <c r="B403" s="25"/>
      <c r="C403" s="25"/>
      <c r="D403" s="25"/>
    </row>
    <row r="404" spans="1:4" x14ac:dyDescent="0.2">
      <c r="A404" s="25"/>
      <c r="B404" s="25"/>
      <c r="C404" s="25"/>
      <c r="D404" s="25"/>
    </row>
    <row r="405" spans="1:4" x14ac:dyDescent="0.2">
      <c r="A405" s="25"/>
      <c r="B405" s="25"/>
      <c r="C405" s="25"/>
      <c r="D405" s="25"/>
    </row>
    <row r="406" spans="1:4" x14ac:dyDescent="0.2">
      <c r="A406" s="25"/>
      <c r="B406" s="25"/>
      <c r="C406" s="25"/>
      <c r="D406" s="25"/>
    </row>
    <row r="407" spans="1:4" x14ac:dyDescent="0.2">
      <c r="A407" s="25"/>
      <c r="B407" s="25"/>
      <c r="C407" s="25"/>
      <c r="D407" s="25"/>
    </row>
    <row r="408" spans="1:4" x14ac:dyDescent="0.2">
      <c r="A408" s="25"/>
      <c r="B408" s="25"/>
      <c r="C408" s="25"/>
      <c r="D408" s="25"/>
    </row>
    <row r="409" spans="1:4" x14ac:dyDescent="0.2">
      <c r="A409" s="25"/>
      <c r="B409" s="25"/>
      <c r="C409" s="25"/>
      <c r="D409" s="25"/>
    </row>
    <row r="410" spans="1:4" x14ac:dyDescent="0.2">
      <c r="A410" s="25"/>
      <c r="B410" s="25"/>
      <c r="C410" s="25"/>
      <c r="D410" s="25"/>
    </row>
    <row r="411" spans="1:4" x14ac:dyDescent="0.2">
      <c r="A411" s="25"/>
      <c r="B411" s="25"/>
      <c r="C411" s="25"/>
      <c r="D411" s="25"/>
    </row>
    <row r="412" spans="1:4" x14ac:dyDescent="0.2">
      <c r="A412" s="25"/>
      <c r="B412" s="25"/>
      <c r="C412" s="25"/>
      <c r="D412" s="25"/>
    </row>
    <row r="413" spans="1:4" x14ac:dyDescent="0.2">
      <c r="A413" s="25"/>
      <c r="B413" s="25"/>
      <c r="C413" s="25"/>
      <c r="D413" s="25"/>
    </row>
    <row r="414" spans="1:4" x14ac:dyDescent="0.2">
      <c r="A414" s="25"/>
      <c r="B414" s="25"/>
      <c r="C414" s="25"/>
      <c r="D414" s="25"/>
    </row>
    <row r="415" spans="1:4" x14ac:dyDescent="0.2">
      <c r="A415" s="25"/>
      <c r="B415" s="25"/>
      <c r="C415" s="25"/>
      <c r="D415" s="25"/>
    </row>
    <row r="416" spans="1:4" x14ac:dyDescent="0.2">
      <c r="A416" s="25"/>
      <c r="B416" s="25"/>
      <c r="C416" s="25"/>
      <c r="D416" s="25"/>
    </row>
    <row r="417" spans="1:4" x14ac:dyDescent="0.2">
      <c r="A417" s="25"/>
      <c r="B417" s="25"/>
      <c r="C417" s="25"/>
      <c r="D417" s="25"/>
    </row>
    <row r="418" spans="1:4" x14ac:dyDescent="0.2">
      <c r="A418" s="25"/>
      <c r="B418" s="25"/>
      <c r="C418" s="25"/>
      <c r="D418" s="25"/>
    </row>
    <row r="419" spans="1:4" x14ac:dyDescent="0.2">
      <c r="A419" s="25"/>
      <c r="B419" s="25"/>
      <c r="C419" s="25"/>
      <c r="D419" s="25"/>
    </row>
    <row r="420" spans="1:4" x14ac:dyDescent="0.2">
      <c r="A420" s="25"/>
      <c r="B420" s="25"/>
      <c r="C420" s="25"/>
      <c r="D420" s="25"/>
    </row>
    <row r="421" spans="1:4" x14ac:dyDescent="0.2">
      <c r="A421" s="25"/>
      <c r="B421" s="25"/>
      <c r="C421" s="25"/>
      <c r="D421" s="25"/>
    </row>
    <row r="422" spans="1:4" x14ac:dyDescent="0.2">
      <c r="A422" s="25"/>
      <c r="B422" s="25"/>
      <c r="C422" s="25"/>
      <c r="D422" s="25"/>
    </row>
    <row r="423" spans="1:4" x14ac:dyDescent="0.2">
      <c r="A423" s="25"/>
      <c r="B423" s="25"/>
      <c r="C423" s="25"/>
      <c r="D423" s="25"/>
    </row>
    <row r="424" spans="1:4" x14ac:dyDescent="0.2">
      <c r="A424" s="25"/>
      <c r="B424" s="25"/>
      <c r="C424" s="25"/>
      <c r="D424" s="25"/>
    </row>
    <row r="425" spans="1:4" x14ac:dyDescent="0.2">
      <c r="A425" s="25"/>
      <c r="B425" s="25"/>
      <c r="C425" s="25"/>
      <c r="D425" s="25"/>
    </row>
    <row r="426" spans="1:4" x14ac:dyDescent="0.2">
      <c r="A426" s="25"/>
      <c r="B426" s="25"/>
      <c r="C426" s="25"/>
      <c r="D426" s="25"/>
    </row>
    <row r="427" spans="1:4" x14ac:dyDescent="0.2">
      <c r="C427" s="25"/>
      <c r="D427" s="25"/>
    </row>
    <row r="428" spans="1:4" x14ac:dyDescent="0.2">
      <c r="C428" s="25"/>
      <c r="D428" s="25"/>
    </row>
    <row r="429" spans="1:4" x14ac:dyDescent="0.2">
      <c r="C429" s="25"/>
      <c r="D429" s="25"/>
    </row>
    <row r="430" spans="1:4" x14ac:dyDescent="0.2">
      <c r="C430" s="25"/>
      <c r="D430" s="25"/>
    </row>
    <row r="431" spans="1:4" x14ac:dyDescent="0.2">
      <c r="C431" s="25"/>
      <c r="D431" s="25"/>
    </row>
    <row r="432" spans="1:4" x14ac:dyDescent="0.2">
      <c r="C432" s="25"/>
      <c r="D432" s="25"/>
    </row>
    <row r="433" spans="3:4" x14ac:dyDescent="0.2">
      <c r="C433" s="25"/>
      <c r="D433" s="25"/>
    </row>
    <row r="434" spans="3:4" x14ac:dyDescent="0.2">
      <c r="C434" s="25"/>
      <c r="D434" s="25"/>
    </row>
    <row r="435" spans="3:4" x14ac:dyDescent="0.2">
      <c r="C435" s="25"/>
      <c r="D435" s="25"/>
    </row>
    <row r="436" spans="3:4" x14ac:dyDescent="0.2">
      <c r="C436" s="25"/>
      <c r="D436" s="25"/>
    </row>
    <row r="437" spans="3:4" x14ac:dyDescent="0.2">
      <c r="C437" s="25"/>
      <c r="D437" s="25"/>
    </row>
    <row r="438" spans="3:4" x14ac:dyDescent="0.2">
      <c r="C438" s="25"/>
      <c r="D438" s="25"/>
    </row>
    <row r="439" spans="3:4" x14ac:dyDescent="0.2">
      <c r="C439" s="25"/>
      <c r="D439" s="25"/>
    </row>
    <row r="440" spans="3:4" x14ac:dyDescent="0.2">
      <c r="C440" s="25"/>
      <c r="D440" s="25"/>
    </row>
    <row r="441" spans="3:4" x14ac:dyDescent="0.2">
      <c r="C441" s="25"/>
      <c r="D441" s="25"/>
    </row>
    <row r="442" spans="3:4" x14ac:dyDescent="0.2">
      <c r="C442" s="25"/>
      <c r="D442" s="25"/>
    </row>
    <row r="443" spans="3:4" x14ac:dyDescent="0.2">
      <c r="C443" s="25"/>
      <c r="D443" s="25"/>
    </row>
    <row r="444" spans="3:4" x14ac:dyDescent="0.2">
      <c r="C444" s="25"/>
      <c r="D444" s="25"/>
    </row>
    <row r="445" spans="3:4" x14ac:dyDescent="0.2">
      <c r="C445" s="25"/>
      <c r="D445" s="25"/>
    </row>
    <row r="446" spans="3:4" x14ac:dyDescent="0.2">
      <c r="C446" s="25"/>
      <c r="D446" s="25"/>
    </row>
    <row r="447" spans="3:4" x14ac:dyDescent="0.2">
      <c r="C447" s="25"/>
      <c r="D447" s="25"/>
    </row>
    <row r="448" spans="3:4" x14ac:dyDescent="0.2">
      <c r="C448" s="25"/>
      <c r="D448" s="25"/>
    </row>
    <row r="449" spans="3:4" x14ac:dyDescent="0.2">
      <c r="C449" s="25"/>
      <c r="D449" s="25"/>
    </row>
    <row r="450" spans="3:4" x14ac:dyDescent="0.2">
      <c r="C450" s="25"/>
      <c r="D450" s="25"/>
    </row>
    <row r="451" spans="3:4" x14ac:dyDescent="0.2">
      <c r="C451" s="25"/>
      <c r="D451" s="25"/>
    </row>
    <row r="452" spans="3:4" x14ac:dyDescent="0.2">
      <c r="C452" s="25"/>
      <c r="D452" s="25"/>
    </row>
    <row r="453" spans="3:4" x14ac:dyDescent="0.2">
      <c r="C453" s="25"/>
      <c r="D453" s="25"/>
    </row>
    <row r="454" spans="3:4" x14ac:dyDescent="0.2">
      <c r="C454" s="25"/>
      <c r="D454" s="25"/>
    </row>
    <row r="455" spans="3:4" x14ac:dyDescent="0.2">
      <c r="C455" s="25"/>
      <c r="D455" s="25"/>
    </row>
    <row r="456" spans="3:4" x14ac:dyDescent="0.2">
      <c r="C456" s="25"/>
      <c r="D456" s="25"/>
    </row>
    <row r="457" spans="3:4" x14ac:dyDescent="0.2">
      <c r="C457" s="25"/>
      <c r="D457" s="25"/>
    </row>
    <row r="458" spans="3:4" x14ac:dyDescent="0.2">
      <c r="C458" s="25"/>
      <c r="D458" s="25"/>
    </row>
    <row r="459" spans="3:4" x14ac:dyDescent="0.2">
      <c r="C459" s="25"/>
      <c r="D459" s="25"/>
    </row>
    <row r="460" spans="3:4" x14ac:dyDescent="0.2">
      <c r="C460" s="25"/>
      <c r="D460" s="25"/>
    </row>
    <row r="461" spans="3:4" x14ac:dyDescent="0.2">
      <c r="C461" s="25"/>
      <c r="D461" s="25"/>
    </row>
    <row r="462" spans="3:4" x14ac:dyDescent="0.2">
      <c r="C462" s="25"/>
      <c r="D462" s="25"/>
    </row>
    <row r="463" spans="3:4" x14ac:dyDescent="0.2">
      <c r="C463" s="25"/>
      <c r="D463" s="25"/>
    </row>
    <row r="464" spans="3:4" x14ac:dyDescent="0.2">
      <c r="C464" s="25"/>
      <c r="D464" s="25"/>
    </row>
    <row r="465" spans="3:4" x14ac:dyDescent="0.2">
      <c r="C465" s="25"/>
      <c r="D465" s="25"/>
    </row>
    <row r="466" spans="3:4" x14ac:dyDescent="0.2">
      <c r="C466" s="25"/>
      <c r="D466" s="25"/>
    </row>
    <row r="467" spans="3:4" x14ac:dyDescent="0.2">
      <c r="C467" s="25"/>
      <c r="D467" s="25"/>
    </row>
    <row r="468" spans="3:4" x14ac:dyDescent="0.2">
      <c r="C468" s="25"/>
      <c r="D468" s="25"/>
    </row>
    <row r="469" spans="3:4" x14ac:dyDescent="0.2">
      <c r="C469" s="25"/>
      <c r="D469" s="25"/>
    </row>
    <row r="470" spans="3:4" x14ac:dyDescent="0.2">
      <c r="C470" s="25"/>
      <c r="D470" s="25"/>
    </row>
    <row r="471" spans="3:4" x14ac:dyDescent="0.2">
      <c r="C471" s="25"/>
      <c r="D471" s="25"/>
    </row>
    <row r="472" spans="3:4" x14ac:dyDescent="0.2">
      <c r="C472" s="25"/>
      <c r="D472" s="25"/>
    </row>
    <row r="473" spans="3:4" x14ac:dyDescent="0.2">
      <c r="C473" s="25"/>
      <c r="D473" s="25"/>
    </row>
    <row r="474" spans="3:4" x14ac:dyDescent="0.2">
      <c r="C474" s="25"/>
      <c r="D474" s="25"/>
    </row>
    <row r="475" spans="3:4" x14ac:dyDescent="0.2">
      <c r="C475" s="25"/>
      <c r="D475" s="25"/>
    </row>
    <row r="476" spans="3:4" x14ac:dyDescent="0.2">
      <c r="C476" s="25"/>
      <c r="D476" s="25"/>
    </row>
    <row r="477" spans="3:4" x14ac:dyDescent="0.2">
      <c r="C477" s="25"/>
      <c r="D477" s="25"/>
    </row>
    <row r="478" spans="3:4" x14ac:dyDescent="0.2">
      <c r="C478" s="25"/>
      <c r="D478" s="25"/>
    </row>
    <row r="479" spans="3:4" x14ac:dyDescent="0.2">
      <c r="C479" s="25"/>
      <c r="D479" s="25"/>
    </row>
    <row r="480" spans="3:4" x14ac:dyDescent="0.2">
      <c r="C480" s="25"/>
      <c r="D480" s="25"/>
    </row>
    <row r="481" spans="3:4" x14ac:dyDescent="0.2">
      <c r="C481" s="25"/>
      <c r="D481" s="25"/>
    </row>
    <row r="482" spans="3:4" x14ac:dyDescent="0.2">
      <c r="C482" s="25"/>
      <c r="D482" s="25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82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8.83203125" style="24"/>
    <col min="2" max="2" width="8.5" style="24" customWidth="1"/>
    <col min="3" max="3" width="8.83203125" style="24"/>
    <col min="4" max="4" width="8.5" style="24" customWidth="1"/>
    <col min="5" max="16384" width="8.83203125" style="24"/>
  </cols>
  <sheetData>
    <row r="4" spans="1:4" x14ac:dyDescent="0.2">
      <c r="A4" s="65" t="s">
        <v>15</v>
      </c>
      <c r="B4" s="65"/>
      <c r="C4" s="65" t="s">
        <v>17</v>
      </c>
      <c r="D4" s="65"/>
    </row>
    <row r="5" spans="1:4" x14ac:dyDescent="0.2">
      <c r="A5" s="26" t="s">
        <v>34</v>
      </c>
      <c r="B5" s="26" t="s">
        <v>35</v>
      </c>
      <c r="C5" s="26" t="s">
        <v>34</v>
      </c>
      <c r="D5" s="26" t="s">
        <v>35</v>
      </c>
    </row>
    <row r="6" spans="1:4" x14ac:dyDescent="0.2">
      <c r="A6" s="26" t="s">
        <v>6</v>
      </c>
      <c r="B6" s="26" t="s">
        <v>6</v>
      </c>
      <c r="C6" s="26" t="s">
        <v>6</v>
      </c>
      <c r="D6" s="26" t="s">
        <v>6</v>
      </c>
    </row>
    <row r="7" spans="1:4" x14ac:dyDescent="0.2">
      <c r="A7" s="27" t="e">
        <f>AVERAGE(A9:A1000)</f>
        <v>#DIV/0!</v>
      </c>
      <c r="B7" s="26" t="e">
        <f>STDEV(A9:A1000)</f>
        <v>#DIV/0!</v>
      </c>
      <c r="C7" s="27" t="e">
        <f>AVERAGE(C9:C1000)</f>
        <v>#DIV/0!</v>
      </c>
      <c r="D7" s="26" t="e">
        <f>STDEV(C9:C1000)</f>
        <v>#DIV/0!</v>
      </c>
    </row>
    <row r="8" spans="1:4" x14ac:dyDescent="0.2">
      <c r="A8" s="65" t="s">
        <v>16</v>
      </c>
      <c r="B8" s="65"/>
      <c r="C8" s="65" t="s">
        <v>16</v>
      </c>
      <c r="D8" s="65"/>
    </row>
    <row r="9" spans="1:4" x14ac:dyDescent="0.2">
      <c r="A9" s="25"/>
      <c r="B9" s="25"/>
      <c r="C9" s="25"/>
      <c r="D9" s="25"/>
    </row>
    <row r="10" spans="1:4" x14ac:dyDescent="0.2">
      <c r="A10" s="25"/>
      <c r="B10" s="25"/>
      <c r="C10" s="25"/>
      <c r="D10" s="25"/>
    </row>
    <row r="11" spans="1:4" x14ac:dyDescent="0.2">
      <c r="A11" s="25"/>
      <c r="B11" s="25"/>
      <c r="C11" s="25"/>
      <c r="D11" s="25"/>
    </row>
    <row r="12" spans="1:4" x14ac:dyDescent="0.2">
      <c r="A12" s="25"/>
      <c r="B12" s="25"/>
      <c r="C12" s="25"/>
      <c r="D12" s="25"/>
    </row>
    <row r="13" spans="1:4" x14ac:dyDescent="0.2">
      <c r="A13" s="25"/>
      <c r="B13" s="25"/>
      <c r="C13" s="25"/>
      <c r="D13" s="25"/>
    </row>
    <row r="14" spans="1:4" x14ac:dyDescent="0.2">
      <c r="A14" s="25"/>
      <c r="B14" s="25"/>
      <c r="C14" s="25"/>
      <c r="D14" s="25"/>
    </row>
    <row r="15" spans="1:4" x14ac:dyDescent="0.2">
      <c r="A15" s="25"/>
      <c r="B15" s="25"/>
      <c r="C15" s="25"/>
      <c r="D15" s="25"/>
    </row>
    <row r="16" spans="1:4" x14ac:dyDescent="0.2">
      <c r="A16" s="25"/>
      <c r="B16" s="25"/>
      <c r="C16" s="25"/>
      <c r="D16" s="25"/>
    </row>
    <row r="17" spans="1:4" x14ac:dyDescent="0.2">
      <c r="A17" s="25"/>
      <c r="B17" s="25"/>
      <c r="C17" s="25"/>
      <c r="D17" s="25"/>
    </row>
    <row r="18" spans="1:4" x14ac:dyDescent="0.2">
      <c r="A18" s="25"/>
      <c r="B18" s="25"/>
      <c r="C18" s="25"/>
      <c r="D18" s="25"/>
    </row>
    <row r="19" spans="1:4" x14ac:dyDescent="0.2">
      <c r="A19" s="25"/>
      <c r="B19" s="25"/>
      <c r="C19" s="25"/>
      <c r="D19" s="25"/>
    </row>
    <row r="20" spans="1:4" x14ac:dyDescent="0.2">
      <c r="A20" s="25"/>
      <c r="B20" s="25"/>
      <c r="C20" s="25"/>
      <c r="D20" s="25"/>
    </row>
    <row r="21" spans="1:4" x14ac:dyDescent="0.2">
      <c r="A21" s="25"/>
      <c r="B21" s="25"/>
      <c r="C21" s="25"/>
      <c r="D21" s="25"/>
    </row>
    <row r="22" spans="1:4" x14ac:dyDescent="0.2">
      <c r="A22" s="25"/>
      <c r="B22" s="25"/>
      <c r="C22" s="25"/>
      <c r="D22" s="25"/>
    </row>
    <row r="23" spans="1:4" x14ac:dyDescent="0.2">
      <c r="A23" s="25"/>
      <c r="B23" s="25"/>
      <c r="C23" s="25"/>
      <c r="D23" s="25"/>
    </row>
    <row r="24" spans="1:4" x14ac:dyDescent="0.2">
      <c r="A24" s="25"/>
      <c r="B24" s="25"/>
      <c r="C24" s="25"/>
      <c r="D24" s="25"/>
    </row>
    <row r="25" spans="1:4" x14ac:dyDescent="0.2">
      <c r="A25" s="25"/>
      <c r="B25" s="25"/>
      <c r="C25" s="25"/>
      <c r="D25" s="25"/>
    </row>
    <row r="26" spans="1:4" x14ac:dyDescent="0.2">
      <c r="A26" s="25"/>
      <c r="B26" s="25"/>
      <c r="C26" s="25"/>
      <c r="D26" s="25"/>
    </row>
    <row r="27" spans="1:4" x14ac:dyDescent="0.2">
      <c r="A27" s="25"/>
      <c r="B27" s="25"/>
      <c r="C27" s="25"/>
      <c r="D27" s="25"/>
    </row>
    <row r="28" spans="1:4" x14ac:dyDescent="0.2">
      <c r="A28" s="25"/>
      <c r="B28" s="25"/>
      <c r="C28" s="25"/>
      <c r="D28" s="25"/>
    </row>
    <row r="29" spans="1:4" x14ac:dyDescent="0.2">
      <c r="A29" s="25"/>
      <c r="B29" s="25"/>
      <c r="C29" s="25"/>
      <c r="D29" s="25"/>
    </row>
    <row r="30" spans="1:4" x14ac:dyDescent="0.2">
      <c r="A30" s="25"/>
      <c r="B30" s="25"/>
      <c r="C30" s="25"/>
      <c r="D30" s="25"/>
    </row>
    <row r="31" spans="1:4" x14ac:dyDescent="0.2">
      <c r="A31" s="25"/>
      <c r="B31" s="25"/>
      <c r="C31" s="25"/>
      <c r="D31" s="25"/>
    </row>
    <row r="32" spans="1:4" x14ac:dyDescent="0.2">
      <c r="A32" s="25"/>
      <c r="B32" s="25"/>
      <c r="C32" s="25"/>
      <c r="D32" s="25"/>
    </row>
    <row r="33" spans="1:4" x14ac:dyDescent="0.2">
      <c r="A33" s="25"/>
      <c r="B33" s="25"/>
      <c r="C33" s="25"/>
      <c r="D33" s="25"/>
    </row>
    <row r="34" spans="1:4" x14ac:dyDescent="0.2">
      <c r="A34" s="25"/>
      <c r="B34" s="25"/>
      <c r="C34" s="25"/>
      <c r="D34" s="25"/>
    </row>
    <row r="35" spans="1:4" x14ac:dyDescent="0.2">
      <c r="A35" s="25"/>
      <c r="B35" s="25"/>
      <c r="C35" s="25"/>
      <c r="D35" s="25"/>
    </row>
    <row r="36" spans="1:4" x14ac:dyDescent="0.2">
      <c r="A36" s="25"/>
      <c r="B36" s="25"/>
      <c r="C36" s="25"/>
      <c r="D36" s="25"/>
    </row>
    <row r="37" spans="1:4" x14ac:dyDescent="0.2">
      <c r="A37" s="25"/>
      <c r="B37" s="25"/>
      <c r="C37" s="25"/>
      <c r="D37" s="25"/>
    </row>
    <row r="38" spans="1:4" x14ac:dyDescent="0.2">
      <c r="A38" s="25"/>
      <c r="B38" s="25"/>
      <c r="C38" s="25"/>
      <c r="D38" s="25"/>
    </row>
    <row r="39" spans="1:4" x14ac:dyDescent="0.2">
      <c r="A39" s="25"/>
      <c r="B39" s="25"/>
      <c r="C39" s="25"/>
      <c r="D39" s="25"/>
    </row>
    <row r="40" spans="1:4" x14ac:dyDescent="0.2">
      <c r="A40" s="25"/>
      <c r="B40" s="25"/>
      <c r="C40" s="25"/>
      <c r="D40" s="25"/>
    </row>
    <row r="41" spans="1:4" x14ac:dyDescent="0.2">
      <c r="A41" s="25"/>
      <c r="B41" s="25"/>
      <c r="C41" s="25"/>
      <c r="D41" s="25"/>
    </row>
    <row r="42" spans="1:4" x14ac:dyDescent="0.2">
      <c r="A42" s="25"/>
      <c r="B42" s="25"/>
      <c r="C42" s="25"/>
      <c r="D42" s="25"/>
    </row>
    <row r="43" spans="1:4" x14ac:dyDescent="0.2">
      <c r="A43" s="25"/>
      <c r="B43" s="25"/>
      <c r="C43" s="25"/>
      <c r="D43" s="25"/>
    </row>
    <row r="44" spans="1:4" x14ac:dyDescent="0.2">
      <c r="A44" s="25"/>
      <c r="B44" s="25"/>
      <c r="C44" s="25"/>
      <c r="D44" s="25"/>
    </row>
    <row r="45" spans="1:4" x14ac:dyDescent="0.2">
      <c r="A45" s="25"/>
      <c r="B45" s="25"/>
      <c r="C45" s="25"/>
      <c r="D45" s="25"/>
    </row>
    <row r="46" spans="1:4" x14ac:dyDescent="0.2">
      <c r="A46" s="25"/>
      <c r="B46" s="25"/>
      <c r="C46" s="25"/>
      <c r="D46" s="25"/>
    </row>
    <row r="47" spans="1:4" x14ac:dyDescent="0.2">
      <c r="A47" s="25"/>
      <c r="B47" s="25"/>
      <c r="C47" s="25"/>
      <c r="D47" s="25"/>
    </row>
    <row r="48" spans="1:4" x14ac:dyDescent="0.2">
      <c r="A48" s="25"/>
      <c r="B48" s="25"/>
      <c r="C48" s="25"/>
      <c r="D48" s="25"/>
    </row>
    <row r="49" spans="1:4" x14ac:dyDescent="0.2">
      <c r="A49" s="25"/>
      <c r="B49" s="25"/>
      <c r="C49" s="25"/>
      <c r="D49" s="25"/>
    </row>
    <row r="50" spans="1:4" x14ac:dyDescent="0.2">
      <c r="A50" s="25"/>
      <c r="B50" s="25"/>
      <c r="C50" s="25"/>
      <c r="D50" s="25"/>
    </row>
    <row r="51" spans="1:4" x14ac:dyDescent="0.2">
      <c r="A51" s="25"/>
      <c r="B51" s="25"/>
      <c r="C51" s="25"/>
      <c r="D51" s="25"/>
    </row>
    <row r="52" spans="1:4" x14ac:dyDescent="0.2">
      <c r="A52" s="25"/>
      <c r="B52" s="25"/>
      <c r="C52" s="25"/>
      <c r="D52" s="25"/>
    </row>
    <row r="53" spans="1:4" x14ac:dyDescent="0.2">
      <c r="A53" s="25"/>
      <c r="B53" s="25"/>
      <c r="C53" s="25"/>
      <c r="D53" s="25"/>
    </row>
    <row r="54" spans="1:4" x14ac:dyDescent="0.2">
      <c r="A54" s="25"/>
      <c r="B54" s="25"/>
      <c r="C54" s="25"/>
      <c r="D54" s="25"/>
    </row>
    <row r="55" spans="1:4" x14ac:dyDescent="0.2">
      <c r="A55" s="25"/>
      <c r="B55" s="25"/>
      <c r="C55" s="25"/>
      <c r="D55" s="25"/>
    </row>
    <row r="56" spans="1:4" x14ac:dyDescent="0.2">
      <c r="A56" s="25"/>
      <c r="B56" s="25"/>
      <c r="C56" s="25"/>
      <c r="D56" s="25"/>
    </row>
    <row r="57" spans="1:4" x14ac:dyDescent="0.2">
      <c r="A57" s="25"/>
      <c r="B57" s="25"/>
      <c r="C57" s="25"/>
      <c r="D57" s="25"/>
    </row>
    <row r="58" spans="1:4" x14ac:dyDescent="0.2">
      <c r="A58" s="25"/>
      <c r="B58" s="25"/>
      <c r="C58" s="25"/>
      <c r="D58" s="25"/>
    </row>
    <row r="59" spans="1:4" x14ac:dyDescent="0.2">
      <c r="A59" s="25"/>
      <c r="B59" s="25"/>
      <c r="C59" s="25"/>
      <c r="D59" s="25"/>
    </row>
    <row r="60" spans="1:4" x14ac:dyDescent="0.2">
      <c r="A60" s="25"/>
      <c r="B60" s="25"/>
      <c r="C60" s="25"/>
      <c r="D60" s="25"/>
    </row>
    <row r="61" spans="1:4" x14ac:dyDescent="0.2">
      <c r="A61" s="25"/>
      <c r="B61" s="25"/>
      <c r="C61" s="25"/>
      <c r="D61" s="25"/>
    </row>
    <row r="62" spans="1:4" x14ac:dyDescent="0.2">
      <c r="A62" s="25"/>
      <c r="B62" s="25"/>
      <c r="C62" s="25"/>
      <c r="D62" s="25"/>
    </row>
    <row r="63" spans="1:4" x14ac:dyDescent="0.2">
      <c r="A63" s="25"/>
      <c r="B63" s="25"/>
      <c r="C63" s="25"/>
      <c r="D63" s="25"/>
    </row>
    <row r="64" spans="1:4" x14ac:dyDescent="0.2">
      <c r="A64" s="25"/>
      <c r="B64" s="25"/>
      <c r="C64" s="25"/>
      <c r="D64" s="25"/>
    </row>
    <row r="65" spans="1:4" x14ac:dyDescent="0.2">
      <c r="A65" s="25"/>
      <c r="B65" s="25"/>
      <c r="C65" s="25"/>
      <c r="D65" s="25"/>
    </row>
    <row r="66" spans="1:4" x14ac:dyDescent="0.2">
      <c r="A66" s="25"/>
      <c r="B66" s="25"/>
      <c r="C66" s="25"/>
      <c r="D66" s="25"/>
    </row>
    <row r="67" spans="1:4" x14ac:dyDescent="0.2">
      <c r="A67" s="25"/>
      <c r="B67" s="25"/>
      <c r="C67" s="25"/>
      <c r="D67" s="25"/>
    </row>
    <row r="68" spans="1:4" x14ac:dyDescent="0.2">
      <c r="A68" s="25"/>
      <c r="B68" s="25"/>
      <c r="C68" s="25"/>
      <c r="D68" s="25"/>
    </row>
    <row r="69" spans="1:4" x14ac:dyDescent="0.2">
      <c r="A69" s="25"/>
      <c r="B69" s="25"/>
      <c r="C69" s="25"/>
      <c r="D69" s="25"/>
    </row>
    <row r="70" spans="1:4" x14ac:dyDescent="0.2">
      <c r="A70" s="25"/>
      <c r="B70" s="25"/>
      <c r="C70" s="25"/>
      <c r="D70" s="25"/>
    </row>
    <row r="71" spans="1:4" x14ac:dyDescent="0.2">
      <c r="A71" s="25"/>
      <c r="B71" s="25"/>
      <c r="C71" s="25"/>
      <c r="D71" s="25"/>
    </row>
    <row r="72" spans="1:4" x14ac:dyDescent="0.2">
      <c r="A72" s="25"/>
      <c r="B72" s="25"/>
      <c r="C72" s="25"/>
      <c r="D72" s="25"/>
    </row>
    <row r="73" spans="1:4" x14ac:dyDescent="0.2">
      <c r="A73" s="25"/>
      <c r="B73" s="25"/>
      <c r="C73" s="25"/>
      <c r="D73" s="25"/>
    </row>
    <row r="74" spans="1:4" x14ac:dyDescent="0.2">
      <c r="A74" s="25"/>
      <c r="B74" s="25"/>
      <c r="C74" s="25"/>
      <c r="D74" s="25"/>
    </row>
    <row r="75" spans="1:4" x14ac:dyDescent="0.2">
      <c r="A75" s="25"/>
      <c r="B75" s="25"/>
      <c r="C75" s="25"/>
      <c r="D75" s="25"/>
    </row>
    <row r="76" spans="1:4" x14ac:dyDescent="0.2">
      <c r="A76" s="25"/>
      <c r="B76" s="25"/>
      <c r="C76" s="25"/>
      <c r="D76" s="25"/>
    </row>
    <row r="77" spans="1:4" x14ac:dyDescent="0.2">
      <c r="A77" s="25"/>
      <c r="B77" s="25"/>
      <c r="C77" s="25"/>
      <c r="D77" s="25"/>
    </row>
    <row r="78" spans="1:4" x14ac:dyDescent="0.2">
      <c r="A78" s="25"/>
      <c r="B78" s="25"/>
      <c r="C78" s="25"/>
      <c r="D78" s="25"/>
    </row>
    <row r="79" spans="1:4" x14ac:dyDescent="0.2">
      <c r="A79" s="25"/>
      <c r="B79" s="25"/>
      <c r="C79" s="25"/>
      <c r="D79" s="25"/>
    </row>
    <row r="80" spans="1:4" x14ac:dyDescent="0.2">
      <c r="A80" s="25"/>
      <c r="B80" s="25"/>
      <c r="C80" s="25"/>
      <c r="D80" s="25"/>
    </row>
    <row r="81" spans="1:4" x14ac:dyDescent="0.2">
      <c r="A81" s="25"/>
      <c r="B81" s="25"/>
      <c r="C81" s="25"/>
      <c r="D81" s="25"/>
    </row>
    <row r="82" spans="1:4" x14ac:dyDescent="0.2">
      <c r="A82" s="25"/>
      <c r="B82" s="25"/>
      <c r="C82" s="25"/>
      <c r="D82" s="25"/>
    </row>
    <row r="83" spans="1:4" x14ac:dyDescent="0.2">
      <c r="A83" s="25"/>
      <c r="B83" s="25"/>
      <c r="C83" s="25"/>
      <c r="D83" s="25"/>
    </row>
    <row r="84" spans="1:4" x14ac:dyDescent="0.2">
      <c r="A84" s="25"/>
      <c r="B84" s="25"/>
      <c r="C84" s="25"/>
      <c r="D84" s="25"/>
    </row>
    <row r="85" spans="1:4" x14ac:dyDescent="0.2">
      <c r="A85" s="25"/>
      <c r="B85" s="25"/>
      <c r="C85" s="25"/>
      <c r="D85" s="25"/>
    </row>
    <row r="86" spans="1:4" x14ac:dyDescent="0.2">
      <c r="A86" s="25"/>
      <c r="B86" s="25"/>
      <c r="C86" s="25"/>
      <c r="D86" s="25"/>
    </row>
    <row r="87" spans="1:4" x14ac:dyDescent="0.2">
      <c r="A87" s="25"/>
      <c r="B87" s="25"/>
      <c r="C87" s="25"/>
      <c r="D87" s="25"/>
    </row>
    <row r="88" spans="1:4" x14ac:dyDescent="0.2">
      <c r="A88" s="25"/>
      <c r="B88" s="25"/>
      <c r="C88" s="25"/>
      <c r="D88" s="25"/>
    </row>
    <row r="89" spans="1:4" x14ac:dyDescent="0.2">
      <c r="A89" s="25"/>
      <c r="B89" s="25"/>
      <c r="C89" s="25"/>
      <c r="D89" s="25"/>
    </row>
    <row r="90" spans="1:4" x14ac:dyDescent="0.2">
      <c r="A90" s="25"/>
      <c r="B90" s="25"/>
      <c r="C90" s="25"/>
      <c r="D90" s="25"/>
    </row>
    <row r="91" spans="1:4" x14ac:dyDescent="0.2">
      <c r="A91" s="25"/>
      <c r="B91" s="25"/>
      <c r="C91" s="25"/>
      <c r="D91" s="25"/>
    </row>
    <row r="92" spans="1:4" x14ac:dyDescent="0.2">
      <c r="A92" s="25"/>
      <c r="B92" s="25"/>
      <c r="C92" s="25"/>
      <c r="D92" s="25"/>
    </row>
    <row r="93" spans="1:4" x14ac:dyDescent="0.2">
      <c r="A93" s="25"/>
      <c r="B93" s="25"/>
      <c r="C93" s="25"/>
      <c r="D93" s="25"/>
    </row>
    <row r="94" spans="1:4" x14ac:dyDescent="0.2">
      <c r="A94" s="25"/>
      <c r="B94" s="25"/>
      <c r="C94" s="25"/>
      <c r="D94" s="25"/>
    </row>
    <row r="95" spans="1:4" x14ac:dyDescent="0.2">
      <c r="A95" s="25"/>
      <c r="B95" s="25"/>
      <c r="C95" s="25"/>
      <c r="D95" s="25"/>
    </row>
    <row r="96" spans="1:4" x14ac:dyDescent="0.2">
      <c r="A96" s="25"/>
      <c r="B96" s="25"/>
      <c r="C96" s="25"/>
      <c r="D96" s="25"/>
    </row>
    <row r="97" spans="1:4" x14ac:dyDescent="0.2">
      <c r="A97" s="25"/>
      <c r="B97" s="25"/>
      <c r="C97" s="25"/>
      <c r="D97" s="25"/>
    </row>
    <row r="98" spans="1:4" x14ac:dyDescent="0.2">
      <c r="A98" s="25"/>
      <c r="B98" s="25"/>
      <c r="C98" s="25"/>
      <c r="D98" s="25"/>
    </row>
    <row r="99" spans="1:4" x14ac:dyDescent="0.2">
      <c r="A99" s="25"/>
      <c r="B99" s="25"/>
      <c r="C99" s="25"/>
      <c r="D99" s="25"/>
    </row>
    <row r="100" spans="1:4" x14ac:dyDescent="0.2">
      <c r="A100" s="25"/>
      <c r="B100" s="25"/>
      <c r="C100" s="25"/>
      <c r="D100" s="25"/>
    </row>
    <row r="101" spans="1:4" x14ac:dyDescent="0.2">
      <c r="A101" s="25"/>
      <c r="B101" s="25"/>
      <c r="C101" s="25"/>
      <c r="D101" s="25"/>
    </row>
    <row r="102" spans="1:4" x14ac:dyDescent="0.2">
      <c r="A102" s="25"/>
      <c r="B102" s="25"/>
      <c r="C102" s="25"/>
      <c r="D102" s="25"/>
    </row>
    <row r="103" spans="1:4" x14ac:dyDescent="0.2">
      <c r="A103" s="25"/>
      <c r="B103" s="25"/>
      <c r="C103" s="25"/>
      <c r="D103" s="25"/>
    </row>
    <row r="104" spans="1:4" x14ac:dyDescent="0.2">
      <c r="A104" s="25"/>
      <c r="B104" s="25"/>
      <c r="C104" s="25"/>
      <c r="D104" s="25"/>
    </row>
    <row r="105" spans="1:4" x14ac:dyDescent="0.2">
      <c r="A105" s="25"/>
      <c r="B105" s="25"/>
      <c r="C105" s="25"/>
      <c r="D105" s="25"/>
    </row>
    <row r="106" spans="1:4" x14ac:dyDescent="0.2">
      <c r="A106" s="25"/>
      <c r="B106" s="25"/>
      <c r="C106" s="25"/>
      <c r="D106" s="25"/>
    </row>
    <row r="107" spans="1:4" x14ac:dyDescent="0.2">
      <c r="A107" s="25"/>
      <c r="B107" s="25"/>
      <c r="C107" s="25"/>
      <c r="D107" s="25"/>
    </row>
    <row r="108" spans="1:4" x14ac:dyDescent="0.2">
      <c r="A108" s="25"/>
      <c r="B108" s="25"/>
      <c r="C108" s="25"/>
      <c r="D108" s="25"/>
    </row>
    <row r="109" spans="1:4" x14ac:dyDescent="0.2">
      <c r="A109" s="25"/>
      <c r="B109" s="25"/>
      <c r="C109" s="25"/>
      <c r="D109" s="25"/>
    </row>
    <row r="110" spans="1:4" x14ac:dyDescent="0.2">
      <c r="A110" s="25"/>
      <c r="B110" s="25"/>
      <c r="C110" s="25"/>
      <c r="D110" s="25"/>
    </row>
    <row r="111" spans="1:4" x14ac:dyDescent="0.2">
      <c r="A111" s="25"/>
      <c r="B111" s="25"/>
      <c r="C111" s="25"/>
      <c r="D111" s="25"/>
    </row>
    <row r="112" spans="1:4" x14ac:dyDescent="0.2">
      <c r="A112" s="25"/>
      <c r="B112" s="25"/>
      <c r="C112" s="25"/>
      <c r="D112" s="25"/>
    </row>
    <row r="113" spans="1:4" x14ac:dyDescent="0.2">
      <c r="A113" s="25"/>
      <c r="B113" s="25"/>
      <c r="C113" s="25"/>
      <c r="D113" s="25"/>
    </row>
    <row r="114" spans="1:4" x14ac:dyDescent="0.2">
      <c r="A114" s="25"/>
      <c r="B114" s="25"/>
      <c r="C114" s="25"/>
      <c r="D114" s="25"/>
    </row>
    <row r="115" spans="1:4" x14ac:dyDescent="0.2">
      <c r="A115" s="25"/>
      <c r="B115" s="25"/>
      <c r="C115" s="25"/>
      <c r="D115" s="25"/>
    </row>
    <row r="116" spans="1:4" x14ac:dyDescent="0.2">
      <c r="A116" s="25"/>
      <c r="B116" s="25"/>
      <c r="C116" s="25"/>
      <c r="D116" s="25"/>
    </row>
    <row r="117" spans="1:4" x14ac:dyDescent="0.2">
      <c r="A117" s="25"/>
      <c r="B117" s="25"/>
      <c r="C117" s="25"/>
      <c r="D117" s="25"/>
    </row>
    <row r="118" spans="1:4" x14ac:dyDescent="0.2">
      <c r="A118" s="25"/>
      <c r="B118" s="25"/>
      <c r="C118" s="25"/>
      <c r="D118" s="25"/>
    </row>
    <row r="119" spans="1:4" x14ac:dyDescent="0.2">
      <c r="A119" s="25"/>
      <c r="B119" s="25"/>
      <c r="C119" s="25"/>
      <c r="D119" s="25"/>
    </row>
    <row r="120" spans="1:4" x14ac:dyDescent="0.2">
      <c r="A120" s="25"/>
      <c r="B120" s="25"/>
      <c r="C120" s="25"/>
      <c r="D120" s="25"/>
    </row>
    <row r="121" spans="1:4" x14ac:dyDescent="0.2">
      <c r="A121" s="25"/>
      <c r="B121" s="25"/>
      <c r="C121" s="25"/>
      <c r="D121" s="25"/>
    </row>
    <row r="122" spans="1:4" x14ac:dyDescent="0.2">
      <c r="A122" s="25"/>
      <c r="B122" s="25"/>
      <c r="C122" s="25"/>
      <c r="D122" s="25"/>
    </row>
    <row r="123" spans="1:4" x14ac:dyDescent="0.2">
      <c r="A123" s="25"/>
      <c r="B123" s="25"/>
      <c r="C123" s="25"/>
      <c r="D123" s="25"/>
    </row>
    <row r="124" spans="1:4" x14ac:dyDescent="0.2">
      <c r="A124" s="25"/>
      <c r="B124" s="25"/>
      <c r="C124" s="25"/>
      <c r="D124" s="25"/>
    </row>
    <row r="125" spans="1:4" x14ac:dyDescent="0.2">
      <c r="A125" s="25"/>
      <c r="B125" s="25"/>
      <c r="C125" s="25"/>
      <c r="D125" s="25"/>
    </row>
    <row r="126" spans="1:4" x14ac:dyDescent="0.2">
      <c r="A126" s="25"/>
      <c r="B126" s="25"/>
      <c r="C126" s="25"/>
      <c r="D126" s="25"/>
    </row>
    <row r="127" spans="1:4" x14ac:dyDescent="0.2">
      <c r="A127" s="25"/>
      <c r="B127" s="25"/>
      <c r="C127" s="25"/>
      <c r="D127" s="25"/>
    </row>
    <row r="128" spans="1:4" x14ac:dyDescent="0.2">
      <c r="A128" s="25"/>
      <c r="B128" s="25"/>
      <c r="C128" s="25"/>
      <c r="D128" s="25"/>
    </row>
    <row r="129" spans="1:4" x14ac:dyDescent="0.2">
      <c r="A129" s="25"/>
      <c r="B129" s="25"/>
      <c r="C129" s="25"/>
      <c r="D129" s="25"/>
    </row>
    <row r="130" spans="1:4" x14ac:dyDescent="0.2">
      <c r="A130" s="25"/>
      <c r="B130" s="25"/>
      <c r="C130" s="25"/>
      <c r="D130" s="25"/>
    </row>
    <row r="131" spans="1:4" x14ac:dyDescent="0.2">
      <c r="A131" s="25"/>
      <c r="B131" s="25"/>
      <c r="C131" s="25"/>
      <c r="D131" s="25"/>
    </row>
    <row r="132" spans="1:4" x14ac:dyDescent="0.2">
      <c r="A132" s="25"/>
      <c r="B132" s="25"/>
      <c r="C132" s="25"/>
      <c r="D132" s="25"/>
    </row>
    <row r="133" spans="1:4" x14ac:dyDescent="0.2">
      <c r="A133" s="25"/>
      <c r="B133" s="25"/>
      <c r="C133" s="25"/>
      <c r="D133" s="25"/>
    </row>
    <row r="134" spans="1:4" x14ac:dyDescent="0.2">
      <c r="A134" s="25"/>
      <c r="B134" s="25"/>
      <c r="C134" s="25"/>
      <c r="D134" s="25"/>
    </row>
    <row r="135" spans="1:4" x14ac:dyDescent="0.2">
      <c r="A135" s="25"/>
      <c r="B135" s="25"/>
      <c r="C135" s="25"/>
      <c r="D135" s="25"/>
    </row>
    <row r="136" spans="1:4" x14ac:dyDescent="0.2">
      <c r="A136" s="25"/>
      <c r="B136" s="25"/>
      <c r="C136" s="25"/>
      <c r="D136" s="25"/>
    </row>
    <row r="137" spans="1:4" x14ac:dyDescent="0.2">
      <c r="A137" s="25"/>
      <c r="B137" s="25"/>
      <c r="C137" s="25"/>
      <c r="D137" s="25"/>
    </row>
    <row r="138" spans="1:4" x14ac:dyDescent="0.2">
      <c r="A138" s="25"/>
      <c r="B138" s="25"/>
      <c r="C138" s="25"/>
      <c r="D138" s="25"/>
    </row>
    <row r="139" spans="1:4" x14ac:dyDescent="0.2">
      <c r="A139" s="25"/>
      <c r="B139" s="25"/>
      <c r="C139" s="25"/>
      <c r="D139" s="25"/>
    </row>
    <row r="140" spans="1:4" x14ac:dyDescent="0.2">
      <c r="A140" s="25"/>
      <c r="B140" s="25"/>
      <c r="C140" s="25"/>
      <c r="D140" s="25"/>
    </row>
    <row r="141" spans="1:4" x14ac:dyDescent="0.2">
      <c r="A141" s="25"/>
      <c r="B141" s="25"/>
      <c r="C141" s="25"/>
      <c r="D141" s="25"/>
    </row>
    <row r="142" spans="1:4" x14ac:dyDescent="0.2">
      <c r="A142" s="25"/>
      <c r="B142" s="25"/>
      <c r="C142" s="25"/>
      <c r="D142" s="25"/>
    </row>
    <row r="143" spans="1:4" x14ac:dyDescent="0.2">
      <c r="A143" s="25"/>
      <c r="B143" s="25"/>
      <c r="C143" s="25"/>
      <c r="D143" s="25"/>
    </row>
    <row r="144" spans="1:4" x14ac:dyDescent="0.2">
      <c r="A144" s="25"/>
      <c r="B144" s="25"/>
      <c r="C144" s="25"/>
      <c r="D144" s="25"/>
    </row>
    <row r="145" spans="1:4" x14ac:dyDescent="0.2">
      <c r="A145" s="25"/>
      <c r="B145" s="25"/>
      <c r="C145" s="25"/>
      <c r="D145" s="25"/>
    </row>
    <row r="146" spans="1:4" x14ac:dyDescent="0.2">
      <c r="A146" s="25"/>
      <c r="B146" s="25"/>
      <c r="C146" s="25"/>
      <c r="D146" s="25"/>
    </row>
    <row r="147" spans="1:4" x14ac:dyDescent="0.2">
      <c r="A147" s="25"/>
      <c r="B147" s="25"/>
      <c r="C147" s="25"/>
      <c r="D147" s="25"/>
    </row>
    <row r="148" spans="1:4" x14ac:dyDescent="0.2">
      <c r="A148" s="25"/>
      <c r="B148" s="25"/>
      <c r="C148" s="25"/>
      <c r="D148" s="25"/>
    </row>
    <row r="149" spans="1:4" x14ac:dyDescent="0.2">
      <c r="A149" s="25"/>
      <c r="B149" s="25"/>
      <c r="C149" s="25"/>
      <c r="D149" s="25"/>
    </row>
    <row r="150" spans="1:4" x14ac:dyDescent="0.2">
      <c r="A150" s="25"/>
      <c r="B150" s="25"/>
      <c r="C150" s="25"/>
      <c r="D150" s="25"/>
    </row>
    <row r="151" spans="1:4" x14ac:dyDescent="0.2">
      <c r="A151" s="25"/>
      <c r="B151" s="25"/>
      <c r="C151" s="25"/>
      <c r="D151" s="25"/>
    </row>
    <row r="152" spans="1:4" x14ac:dyDescent="0.2">
      <c r="A152" s="25"/>
      <c r="B152" s="25"/>
      <c r="C152" s="25"/>
      <c r="D152" s="25"/>
    </row>
    <row r="153" spans="1:4" x14ac:dyDescent="0.2">
      <c r="A153" s="25"/>
      <c r="B153" s="25"/>
      <c r="C153" s="25"/>
      <c r="D153" s="25"/>
    </row>
    <row r="154" spans="1:4" x14ac:dyDescent="0.2">
      <c r="A154" s="25"/>
      <c r="B154" s="25"/>
      <c r="C154" s="25"/>
      <c r="D154" s="25"/>
    </row>
    <row r="155" spans="1:4" x14ac:dyDescent="0.2">
      <c r="A155" s="25"/>
      <c r="B155" s="25"/>
      <c r="C155" s="25"/>
      <c r="D155" s="25"/>
    </row>
    <row r="156" spans="1:4" x14ac:dyDescent="0.2">
      <c r="A156" s="25"/>
      <c r="B156" s="25"/>
      <c r="C156" s="25"/>
      <c r="D156" s="25"/>
    </row>
    <row r="157" spans="1:4" x14ac:dyDescent="0.2">
      <c r="A157" s="25"/>
      <c r="B157" s="25"/>
      <c r="C157" s="25"/>
      <c r="D157" s="25"/>
    </row>
    <row r="158" spans="1:4" x14ac:dyDescent="0.2">
      <c r="A158" s="25"/>
      <c r="B158" s="25"/>
      <c r="C158" s="25"/>
      <c r="D158" s="25"/>
    </row>
    <row r="159" spans="1:4" x14ac:dyDescent="0.2">
      <c r="A159" s="25"/>
      <c r="B159" s="25"/>
      <c r="C159" s="25"/>
      <c r="D159" s="25"/>
    </row>
    <row r="160" spans="1:4" x14ac:dyDescent="0.2">
      <c r="A160" s="25"/>
      <c r="B160" s="25"/>
      <c r="C160" s="25"/>
      <c r="D160" s="25"/>
    </row>
    <row r="161" spans="1:4" x14ac:dyDescent="0.2">
      <c r="A161" s="25"/>
      <c r="B161" s="25"/>
      <c r="C161" s="25"/>
      <c r="D161" s="25"/>
    </row>
    <row r="162" spans="1:4" x14ac:dyDescent="0.2">
      <c r="A162" s="25"/>
      <c r="B162" s="25"/>
      <c r="C162" s="25"/>
      <c r="D162" s="25"/>
    </row>
    <row r="163" spans="1:4" x14ac:dyDescent="0.2">
      <c r="A163" s="25"/>
      <c r="B163" s="25"/>
      <c r="C163" s="25"/>
      <c r="D163" s="25"/>
    </row>
    <row r="164" spans="1:4" x14ac:dyDescent="0.2">
      <c r="A164" s="25"/>
      <c r="B164" s="25"/>
      <c r="C164" s="25"/>
      <c r="D164" s="25"/>
    </row>
    <row r="165" spans="1:4" x14ac:dyDescent="0.2">
      <c r="A165" s="25"/>
      <c r="B165" s="25"/>
      <c r="C165" s="25"/>
      <c r="D165" s="25"/>
    </row>
    <row r="166" spans="1:4" x14ac:dyDescent="0.2">
      <c r="A166" s="25"/>
      <c r="B166" s="25"/>
      <c r="C166" s="25"/>
      <c r="D166" s="25"/>
    </row>
    <row r="167" spans="1:4" x14ac:dyDescent="0.2">
      <c r="A167" s="25"/>
      <c r="B167" s="25"/>
      <c r="C167" s="25"/>
      <c r="D167" s="25"/>
    </row>
    <row r="168" spans="1:4" x14ac:dyDescent="0.2">
      <c r="A168" s="25"/>
      <c r="B168" s="25"/>
      <c r="C168" s="25"/>
      <c r="D168" s="25"/>
    </row>
    <row r="169" spans="1:4" x14ac:dyDescent="0.2">
      <c r="A169" s="25"/>
      <c r="B169" s="25"/>
      <c r="C169" s="25"/>
      <c r="D169" s="25"/>
    </row>
    <row r="170" spans="1:4" x14ac:dyDescent="0.2">
      <c r="A170" s="25"/>
      <c r="B170" s="25"/>
      <c r="C170" s="25"/>
      <c r="D170" s="25"/>
    </row>
    <row r="171" spans="1:4" x14ac:dyDescent="0.2">
      <c r="A171" s="25"/>
      <c r="B171" s="25"/>
      <c r="C171" s="25"/>
      <c r="D171" s="25"/>
    </row>
    <row r="172" spans="1:4" x14ac:dyDescent="0.2">
      <c r="A172" s="25"/>
      <c r="B172" s="25"/>
      <c r="C172" s="25"/>
      <c r="D172" s="25"/>
    </row>
    <row r="173" spans="1:4" x14ac:dyDescent="0.2">
      <c r="A173" s="25"/>
      <c r="B173" s="25"/>
      <c r="C173" s="25"/>
      <c r="D173" s="25"/>
    </row>
    <row r="174" spans="1:4" x14ac:dyDescent="0.2">
      <c r="A174" s="25"/>
      <c r="B174" s="25"/>
      <c r="C174" s="25"/>
      <c r="D174" s="25"/>
    </row>
    <row r="175" spans="1:4" x14ac:dyDescent="0.2">
      <c r="A175" s="25"/>
      <c r="B175" s="25"/>
      <c r="C175" s="25"/>
      <c r="D175" s="25"/>
    </row>
    <row r="176" spans="1:4" x14ac:dyDescent="0.2">
      <c r="A176" s="25"/>
      <c r="B176" s="25"/>
      <c r="C176" s="25"/>
      <c r="D176" s="25"/>
    </row>
    <row r="177" spans="1:4" x14ac:dyDescent="0.2">
      <c r="A177" s="25"/>
      <c r="B177" s="25"/>
      <c r="C177" s="25"/>
      <c r="D177" s="25"/>
    </row>
    <row r="178" spans="1:4" x14ac:dyDescent="0.2">
      <c r="A178" s="25"/>
      <c r="B178" s="25"/>
      <c r="C178" s="25"/>
      <c r="D178" s="25"/>
    </row>
    <row r="179" spans="1:4" x14ac:dyDescent="0.2">
      <c r="A179" s="25"/>
      <c r="B179" s="25"/>
      <c r="C179" s="25"/>
      <c r="D179" s="25"/>
    </row>
    <row r="180" spans="1:4" x14ac:dyDescent="0.2">
      <c r="A180" s="25"/>
      <c r="B180" s="25"/>
      <c r="C180" s="25"/>
      <c r="D180" s="25"/>
    </row>
    <row r="181" spans="1:4" x14ac:dyDescent="0.2">
      <c r="A181" s="25"/>
      <c r="B181" s="25"/>
      <c r="C181" s="25"/>
      <c r="D181" s="25"/>
    </row>
    <row r="182" spans="1:4" x14ac:dyDescent="0.2">
      <c r="A182" s="25"/>
      <c r="B182" s="25"/>
      <c r="C182" s="25"/>
      <c r="D182" s="25"/>
    </row>
    <row r="183" spans="1:4" x14ac:dyDescent="0.2">
      <c r="A183" s="25"/>
      <c r="B183" s="25"/>
      <c r="C183" s="25"/>
      <c r="D183" s="25"/>
    </row>
    <row r="184" spans="1:4" x14ac:dyDescent="0.2">
      <c r="A184" s="25"/>
      <c r="B184" s="25"/>
      <c r="C184" s="25"/>
      <c r="D184" s="25"/>
    </row>
    <row r="185" spans="1:4" x14ac:dyDescent="0.2">
      <c r="A185" s="25"/>
      <c r="B185" s="25"/>
      <c r="C185" s="25"/>
      <c r="D185" s="25"/>
    </row>
    <row r="186" spans="1:4" x14ac:dyDescent="0.2">
      <c r="A186" s="25"/>
      <c r="B186" s="25"/>
      <c r="C186" s="25"/>
      <c r="D186" s="25"/>
    </row>
    <row r="187" spans="1:4" x14ac:dyDescent="0.2">
      <c r="A187" s="25"/>
      <c r="B187" s="25"/>
      <c r="C187" s="25"/>
      <c r="D187" s="25"/>
    </row>
    <row r="188" spans="1:4" x14ac:dyDescent="0.2">
      <c r="A188" s="25"/>
      <c r="B188" s="25"/>
      <c r="C188" s="25"/>
      <c r="D188" s="25"/>
    </row>
    <row r="189" spans="1:4" x14ac:dyDescent="0.2">
      <c r="A189" s="25"/>
      <c r="B189" s="25"/>
      <c r="C189" s="25"/>
      <c r="D189" s="25"/>
    </row>
    <row r="190" spans="1:4" x14ac:dyDescent="0.2">
      <c r="A190" s="25"/>
      <c r="B190" s="25"/>
      <c r="C190" s="25"/>
      <c r="D190" s="25"/>
    </row>
    <row r="191" spans="1:4" x14ac:dyDescent="0.2">
      <c r="A191" s="25"/>
      <c r="B191" s="25"/>
      <c r="C191" s="25"/>
      <c r="D191" s="25"/>
    </row>
    <row r="192" spans="1:4" x14ac:dyDescent="0.2">
      <c r="A192" s="25"/>
      <c r="B192" s="25"/>
      <c r="C192" s="25"/>
      <c r="D192" s="25"/>
    </row>
    <row r="193" spans="1:4" x14ac:dyDescent="0.2">
      <c r="A193" s="25"/>
      <c r="B193" s="25"/>
      <c r="C193" s="25"/>
      <c r="D193" s="25"/>
    </row>
    <row r="194" spans="1:4" x14ac:dyDescent="0.2">
      <c r="A194" s="25"/>
      <c r="B194" s="25"/>
      <c r="C194" s="25"/>
      <c r="D194" s="25"/>
    </row>
    <row r="195" spans="1:4" x14ac:dyDescent="0.2">
      <c r="A195" s="25"/>
      <c r="B195" s="25"/>
      <c r="C195" s="25"/>
      <c r="D195" s="25"/>
    </row>
    <row r="196" spans="1:4" x14ac:dyDescent="0.2">
      <c r="A196" s="25"/>
      <c r="B196" s="25"/>
      <c r="C196" s="25"/>
      <c r="D196" s="25"/>
    </row>
    <row r="197" spans="1:4" x14ac:dyDescent="0.2">
      <c r="A197" s="25"/>
      <c r="B197" s="25"/>
      <c r="C197" s="25"/>
      <c r="D197" s="25"/>
    </row>
    <row r="198" spans="1:4" x14ac:dyDescent="0.2">
      <c r="A198" s="25"/>
      <c r="B198" s="25"/>
      <c r="C198" s="25"/>
      <c r="D198" s="25"/>
    </row>
    <row r="199" spans="1:4" x14ac:dyDescent="0.2">
      <c r="A199" s="25"/>
      <c r="B199" s="25"/>
      <c r="C199" s="25"/>
      <c r="D199" s="25"/>
    </row>
    <row r="200" spans="1:4" x14ac:dyDescent="0.2">
      <c r="A200" s="25"/>
      <c r="B200" s="25"/>
      <c r="C200" s="25"/>
      <c r="D200" s="25"/>
    </row>
    <row r="201" spans="1:4" x14ac:dyDescent="0.2">
      <c r="A201" s="25"/>
      <c r="B201" s="25"/>
      <c r="C201" s="25"/>
      <c r="D201" s="25"/>
    </row>
    <row r="202" spans="1:4" x14ac:dyDescent="0.2">
      <c r="A202" s="25"/>
      <c r="B202" s="25"/>
      <c r="C202" s="25"/>
      <c r="D202" s="25"/>
    </row>
    <row r="203" spans="1:4" x14ac:dyDescent="0.2">
      <c r="A203" s="25"/>
      <c r="B203" s="25"/>
      <c r="C203" s="25"/>
      <c r="D203" s="25"/>
    </row>
    <row r="204" spans="1:4" x14ac:dyDescent="0.2">
      <c r="A204" s="25"/>
      <c r="B204" s="25"/>
      <c r="C204" s="25"/>
      <c r="D204" s="25"/>
    </row>
    <row r="205" spans="1:4" x14ac:dyDescent="0.2">
      <c r="A205" s="25"/>
      <c r="B205" s="25"/>
      <c r="C205" s="25"/>
      <c r="D205" s="25"/>
    </row>
    <row r="206" spans="1:4" x14ac:dyDescent="0.2">
      <c r="A206" s="25"/>
      <c r="B206" s="25"/>
      <c r="C206" s="25"/>
      <c r="D206" s="25"/>
    </row>
    <row r="207" spans="1:4" x14ac:dyDescent="0.2">
      <c r="A207" s="25"/>
      <c r="B207" s="25"/>
      <c r="C207" s="25"/>
      <c r="D207" s="25"/>
    </row>
    <row r="208" spans="1:4" x14ac:dyDescent="0.2">
      <c r="A208" s="25"/>
      <c r="B208" s="25"/>
      <c r="C208" s="25"/>
      <c r="D208" s="25"/>
    </row>
    <row r="209" spans="1:4" x14ac:dyDescent="0.2">
      <c r="A209" s="25"/>
      <c r="B209" s="25"/>
      <c r="C209" s="25"/>
      <c r="D209" s="25"/>
    </row>
    <row r="210" spans="1:4" x14ac:dyDescent="0.2">
      <c r="A210" s="25"/>
      <c r="B210" s="25"/>
      <c r="C210" s="25"/>
      <c r="D210" s="25"/>
    </row>
    <row r="211" spans="1:4" x14ac:dyDescent="0.2">
      <c r="A211" s="25"/>
      <c r="B211" s="25"/>
      <c r="C211" s="25"/>
      <c r="D211" s="25"/>
    </row>
    <row r="212" spans="1:4" x14ac:dyDescent="0.2">
      <c r="A212" s="25"/>
      <c r="B212" s="25"/>
      <c r="C212" s="25"/>
      <c r="D212" s="25"/>
    </row>
    <row r="213" spans="1:4" x14ac:dyDescent="0.2">
      <c r="A213" s="25"/>
      <c r="B213" s="25"/>
      <c r="C213" s="25"/>
      <c r="D213" s="25"/>
    </row>
    <row r="214" spans="1:4" x14ac:dyDescent="0.2">
      <c r="A214" s="25"/>
      <c r="B214" s="25"/>
      <c r="C214" s="25"/>
      <c r="D214" s="25"/>
    </row>
    <row r="215" spans="1:4" x14ac:dyDescent="0.2">
      <c r="A215" s="25"/>
      <c r="B215" s="25"/>
      <c r="C215" s="25"/>
      <c r="D215" s="25"/>
    </row>
    <row r="216" spans="1:4" x14ac:dyDescent="0.2">
      <c r="A216" s="25"/>
      <c r="B216" s="25"/>
      <c r="C216" s="25"/>
      <c r="D216" s="25"/>
    </row>
    <row r="217" spans="1:4" x14ac:dyDescent="0.2">
      <c r="A217" s="25"/>
      <c r="B217" s="25"/>
      <c r="C217" s="25"/>
      <c r="D217" s="25"/>
    </row>
    <row r="218" spans="1:4" x14ac:dyDescent="0.2">
      <c r="A218" s="25"/>
      <c r="B218" s="25"/>
      <c r="C218" s="25"/>
      <c r="D218" s="25"/>
    </row>
    <row r="219" spans="1:4" x14ac:dyDescent="0.2">
      <c r="A219" s="25"/>
      <c r="B219" s="25"/>
      <c r="C219" s="25"/>
      <c r="D219" s="25"/>
    </row>
    <row r="220" spans="1:4" x14ac:dyDescent="0.2">
      <c r="A220" s="25"/>
      <c r="B220" s="25"/>
      <c r="C220" s="25"/>
      <c r="D220" s="25"/>
    </row>
    <row r="221" spans="1:4" x14ac:dyDescent="0.2">
      <c r="A221" s="25"/>
      <c r="B221" s="25"/>
      <c r="C221" s="25"/>
      <c r="D221" s="25"/>
    </row>
    <row r="222" spans="1:4" x14ac:dyDescent="0.2">
      <c r="A222" s="25"/>
      <c r="B222" s="25"/>
      <c r="C222" s="25"/>
      <c r="D222" s="25"/>
    </row>
    <row r="223" spans="1:4" x14ac:dyDescent="0.2">
      <c r="A223" s="25"/>
      <c r="B223" s="25"/>
      <c r="C223" s="25"/>
      <c r="D223" s="25"/>
    </row>
    <row r="224" spans="1:4" x14ac:dyDescent="0.2">
      <c r="A224" s="25"/>
      <c r="B224" s="25"/>
      <c r="C224" s="25"/>
      <c r="D224" s="25"/>
    </row>
    <row r="225" spans="1:4" x14ac:dyDescent="0.2">
      <c r="A225" s="25"/>
      <c r="B225" s="25"/>
      <c r="C225" s="25"/>
      <c r="D225" s="25"/>
    </row>
    <row r="226" spans="1:4" x14ac:dyDescent="0.2">
      <c r="A226" s="25"/>
      <c r="B226" s="25"/>
      <c r="C226" s="25"/>
      <c r="D226" s="25"/>
    </row>
    <row r="227" spans="1:4" x14ac:dyDescent="0.2">
      <c r="A227" s="25"/>
      <c r="B227" s="25"/>
      <c r="C227" s="25"/>
      <c r="D227" s="25"/>
    </row>
    <row r="228" spans="1:4" x14ac:dyDescent="0.2">
      <c r="A228" s="25"/>
      <c r="B228" s="25"/>
      <c r="C228" s="25"/>
      <c r="D228" s="25"/>
    </row>
    <row r="229" spans="1:4" x14ac:dyDescent="0.2">
      <c r="A229" s="25"/>
      <c r="B229" s="25"/>
      <c r="C229" s="25"/>
      <c r="D229" s="25"/>
    </row>
    <row r="230" spans="1:4" x14ac:dyDescent="0.2">
      <c r="A230" s="25"/>
      <c r="B230" s="25"/>
      <c r="C230" s="25"/>
      <c r="D230" s="25"/>
    </row>
    <row r="231" spans="1:4" x14ac:dyDescent="0.2">
      <c r="A231" s="25"/>
      <c r="B231" s="25"/>
      <c r="C231" s="25"/>
      <c r="D231" s="25"/>
    </row>
    <row r="232" spans="1:4" x14ac:dyDescent="0.2">
      <c r="A232" s="25"/>
      <c r="B232" s="25"/>
      <c r="C232" s="25"/>
      <c r="D232" s="25"/>
    </row>
    <row r="233" spans="1:4" x14ac:dyDescent="0.2">
      <c r="A233" s="25"/>
      <c r="B233" s="25"/>
      <c r="C233" s="25"/>
      <c r="D233" s="25"/>
    </row>
    <row r="234" spans="1:4" x14ac:dyDescent="0.2">
      <c r="A234" s="25"/>
      <c r="B234" s="25"/>
      <c r="C234" s="25"/>
      <c r="D234" s="25"/>
    </row>
    <row r="235" spans="1:4" x14ac:dyDescent="0.2">
      <c r="A235" s="25"/>
      <c r="B235" s="25"/>
      <c r="C235" s="25"/>
      <c r="D235" s="25"/>
    </row>
    <row r="236" spans="1:4" x14ac:dyDescent="0.2">
      <c r="A236" s="25"/>
      <c r="B236" s="25"/>
      <c r="C236" s="25"/>
      <c r="D236" s="25"/>
    </row>
    <row r="237" spans="1:4" x14ac:dyDescent="0.2">
      <c r="A237" s="25"/>
      <c r="B237" s="25"/>
      <c r="C237" s="25"/>
      <c r="D237" s="25"/>
    </row>
    <row r="238" spans="1:4" x14ac:dyDescent="0.2">
      <c r="A238" s="25"/>
      <c r="B238" s="25"/>
      <c r="C238" s="25"/>
      <c r="D238" s="25"/>
    </row>
    <row r="239" spans="1:4" x14ac:dyDescent="0.2">
      <c r="A239" s="25"/>
      <c r="B239" s="25"/>
      <c r="C239" s="25"/>
      <c r="D239" s="25"/>
    </row>
    <row r="240" spans="1:4" x14ac:dyDescent="0.2">
      <c r="A240" s="25"/>
      <c r="B240" s="25"/>
      <c r="C240" s="25"/>
      <c r="D240" s="25"/>
    </row>
    <row r="241" spans="1:4" x14ac:dyDescent="0.2">
      <c r="A241" s="25"/>
      <c r="B241" s="25"/>
      <c r="C241" s="25"/>
      <c r="D241" s="25"/>
    </row>
    <row r="242" spans="1:4" x14ac:dyDescent="0.2">
      <c r="A242" s="25"/>
      <c r="B242" s="25"/>
      <c r="C242" s="25"/>
      <c r="D242" s="25"/>
    </row>
    <row r="243" spans="1:4" x14ac:dyDescent="0.2">
      <c r="A243" s="25"/>
      <c r="B243" s="25"/>
      <c r="C243" s="25"/>
      <c r="D243" s="25"/>
    </row>
    <row r="244" spans="1:4" x14ac:dyDescent="0.2">
      <c r="A244" s="25"/>
      <c r="B244" s="25"/>
      <c r="C244" s="25"/>
      <c r="D244" s="25"/>
    </row>
    <row r="245" spans="1:4" x14ac:dyDescent="0.2">
      <c r="A245" s="25"/>
      <c r="B245" s="25"/>
      <c r="C245" s="25"/>
      <c r="D245" s="25"/>
    </row>
    <row r="246" spans="1:4" x14ac:dyDescent="0.2">
      <c r="A246" s="25"/>
      <c r="B246" s="25"/>
      <c r="C246" s="25"/>
      <c r="D246" s="25"/>
    </row>
    <row r="247" spans="1:4" x14ac:dyDescent="0.2">
      <c r="A247" s="25"/>
      <c r="B247" s="25"/>
      <c r="C247" s="25"/>
      <c r="D247" s="25"/>
    </row>
    <row r="248" spans="1:4" x14ac:dyDescent="0.2">
      <c r="A248" s="25"/>
      <c r="B248" s="25"/>
      <c r="C248" s="25"/>
      <c r="D248" s="25"/>
    </row>
    <row r="249" spans="1:4" x14ac:dyDescent="0.2">
      <c r="A249" s="25"/>
      <c r="B249" s="25"/>
      <c r="C249" s="25"/>
      <c r="D249" s="25"/>
    </row>
    <row r="250" spans="1:4" x14ac:dyDescent="0.2">
      <c r="A250" s="25"/>
      <c r="B250" s="25"/>
      <c r="C250" s="25"/>
      <c r="D250" s="25"/>
    </row>
    <row r="251" spans="1:4" x14ac:dyDescent="0.2">
      <c r="A251" s="25"/>
      <c r="B251" s="25"/>
      <c r="C251" s="25"/>
      <c r="D251" s="25"/>
    </row>
    <row r="252" spans="1:4" x14ac:dyDescent="0.2">
      <c r="A252" s="25"/>
      <c r="B252" s="25"/>
      <c r="C252" s="25"/>
      <c r="D252" s="25"/>
    </row>
    <row r="253" spans="1:4" x14ac:dyDescent="0.2">
      <c r="A253" s="25"/>
      <c r="B253" s="25"/>
      <c r="C253" s="25"/>
      <c r="D253" s="25"/>
    </row>
    <row r="254" spans="1:4" x14ac:dyDescent="0.2">
      <c r="A254" s="25"/>
      <c r="B254" s="25"/>
      <c r="C254" s="25"/>
      <c r="D254" s="25"/>
    </row>
    <row r="255" spans="1:4" x14ac:dyDescent="0.2">
      <c r="A255" s="25"/>
      <c r="B255" s="25"/>
      <c r="C255" s="25"/>
      <c r="D255" s="25"/>
    </row>
    <row r="256" spans="1:4" x14ac:dyDescent="0.2">
      <c r="A256" s="25"/>
      <c r="B256" s="25"/>
      <c r="C256" s="25"/>
      <c r="D256" s="25"/>
    </row>
    <row r="257" spans="1:4" x14ac:dyDescent="0.2">
      <c r="A257" s="25"/>
      <c r="B257" s="25"/>
      <c r="C257" s="25"/>
      <c r="D257" s="25"/>
    </row>
    <row r="258" spans="1:4" x14ac:dyDescent="0.2">
      <c r="A258" s="25"/>
      <c r="B258" s="25"/>
      <c r="C258" s="25"/>
      <c r="D258" s="25"/>
    </row>
    <row r="259" spans="1:4" x14ac:dyDescent="0.2">
      <c r="A259" s="25"/>
      <c r="B259" s="25"/>
      <c r="C259" s="25"/>
      <c r="D259" s="25"/>
    </row>
    <row r="260" spans="1:4" x14ac:dyDescent="0.2">
      <c r="A260" s="25"/>
      <c r="B260" s="25"/>
      <c r="C260" s="25"/>
      <c r="D260" s="25"/>
    </row>
    <row r="261" spans="1:4" x14ac:dyDescent="0.2">
      <c r="A261" s="25"/>
      <c r="B261" s="25"/>
      <c r="C261" s="25"/>
      <c r="D261" s="25"/>
    </row>
    <row r="262" spans="1:4" x14ac:dyDescent="0.2">
      <c r="A262" s="25"/>
      <c r="B262" s="25"/>
      <c r="C262" s="25"/>
      <c r="D262" s="25"/>
    </row>
    <row r="263" spans="1:4" x14ac:dyDescent="0.2">
      <c r="A263" s="25"/>
      <c r="B263" s="25"/>
      <c r="C263" s="25"/>
      <c r="D263" s="25"/>
    </row>
    <row r="264" spans="1:4" x14ac:dyDescent="0.2">
      <c r="A264" s="25"/>
      <c r="B264" s="25"/>
      <c r="C264" s="25"/>
      <c r="D264" s="25"/>
    </row>
    <row r="265" spans="1:4" x14ac:dyDescent="0.2">
      <c r="A265" s="25"/>
      <c r="B265" s="25"/>
      <c r="C265" s="25"/>
      <c r="D265" s="25"/>
    </row>
    <row r="266" spans="1:4" x14ac:dyDescent="0.2">
      <c r="A266" s="25"/>
      <c r="B266" s="25"/>
      <c r="C266" s="25"/>
      <c r="D266" s="25"/>
    </row>
    <row r="267" spans="1:4" x14ac:dyDescent="0.2">
      <c r="A267" s="25"/>
      <c r="B267" s="25"/>
      <c r="C267" s="25"/>
      <c r="D267" s="25"/>
    </row>
    <row r="268" spans="1:4" x14ac:dyDescent="0.2">
      <c r="A268" s="25"/>
      <c r="B268" s="25"/>
      <c r="C268" s="25"/>
      <c r="D268" s="25"/>
    </row>
    <row r="269" spans="1:4" x14ac:dyDescent="0.2">
      <c r="A269" s="25"/>
      <c r="B269" s="25"/>
      <c r="C269" s="25"/>
      <c r="D269" s="25"/>
    </row>
    <row r="270" spans="1:4" x14ac:dyDescent="0.2">
      <c r="A270" s="25"/>
      <c r="B270" s="25"/>
      <c r="C270" s="25"/>
      <c r="D270" s="25"/>
    </row>
    <row r="271" spans="1:4" x14ac:dyDescent="0.2">
      <c r="A271" s="25"/>
      <c r="B271" s="25"/>
      <c r="C271" s="25"/>
      <c r="D271" s="25"/>
    </row>
    <row r="272" spans="1:4" x14ac:dyDescent="0.2">
      <c r="A272" s="25"/>
      <c r="B272" s="25"/>
      <c r="C272" s="25"/>
      <c r="D272" s="25"/>
    </row>
    <row r="273" spans="1:4" x14ac:dyDescent="0.2">
      <c r="A273" s="25"/>
      <c r="B273" s="25"/>
      <c r="C273" s="25"/>
      <c r="D273" s="25"/>
    </row>
    <row r="274" spans="1:4" x14ac:dyDescent="0.2">
      <c r="A274" s="25"/>
      <c r="B274" s="25"/>
      <c r="C274" s="25"/>
      <c r="D274" s="25"/>
    </row>
    <row r="275" spans="1:4" x14ac:dyDescent="0.2">
      <c r="A275" s="25"/>
      <c r="B275" s="25"/>
      <c r="C275" s="25"/>
      <c r="D275" s="25"/>
    </row>
    <row r="276" spans="1:4" x14ac:dyDescent="0.2">
      <c r="A276" s="25"/>
      <c r="B276" s="25"/>
      <c r="C276" s="25"/>
      <c r="D276" s="25"/>
    </row>
    <row r="277" spans="1:4" x14ac:dyDescent="0.2">
      <c r="A277" s="25"/>
      <c r="B277" s="25"/>
      <c r="C277" s="25"/>
      <c r="D277" s="25"/>
    </row>
    <row r="278" spans="1:4" x14ac:dyDescent="0.2">
      <c r="A278" s="25"/>
      <c r="B278" s="25"/>
      <c r="C278" s="25"/>
      <c r="D278" s="25"/>
    </row>
    <row r="279" spans="1:4" x14ac:dyDescent="0.2">
      <c r="A279" s="25"/>
      <c r="B279" s="25"/>
      <c r="C279" s="25"/>
      <c r="D279" s="25"/>
    </row>
    <row r="280" spans="1:4" x14ac:dyDescent="0.2">
      <c r="A280" s="25"/>
      <c r="B280" s="25"/>
      <c r="C280" s="25"/>
      <c r="D280" s="25"/>
    </row>
    <row r="281" spans="1:4" x14ac:dyDescent="0.2">
      <c r="A281" s="25"/>
      <c r="B281" s="25"/>
      <c r="C281" s="25"/>
      <c r="D281" s="25"/>
    </row>
    <row r="282" spans="1:4" x14ac:dyDescent="0.2">
      <c r="A282" s="25"/>
      <c r="B282" s="25"/>
      <c r="C282" s="25"/>
      <c r="D282" s="25"/>
    </row>
    <row r="283" spans="1:4" x14ac:dyDescent="0.2">
      <c r="A283" s="25"/>
      <c r="B283" s="25"/>
      <c r="C283" s="25"/>
      <c r="D283" s="25"/>
    </row>
    <row r="284" spans="1:4" x14ac:dyDescent="0.2">
      <c r="A284" s="25"/>
      <c r="B284" s="25"/>
      <c r="C284" s="25"/>
      <c r="D284" s="25"/>
    </row>
    <row r="285" spans="1:4" x14ac:dyDescent="0.2">
      <c r="A285" s="25"/>
      <c r="B285" s="25"/>
      <c r="C285" s="25"/>
      <c r="D285" s="25"/>
    </row>
    <row r="286" spans="1:4" x14ac:dyDescent="0.2">
      <c r="A286" s="25"/>
      <c r="B286" s="25"/>
      <c r="C286" s="25"/>
      <c r="D286" s="25"/>
    </row>
    <row r="287" spans="1:4" x14ac:dyDescent="0.2">
      <c r="A287" s="25"/>
      <c r="B287" s="25"/>
      <c r="C287" s="25"/>
      <c r="D287" s="25"/>
    </row>
    <row r="288" spans="1:4" x14ac:dyDescent="0.2">
      <c r="A288" s="25"/>
      <c r="B288" s="25"/>
      <c r="C288" s="25"/>
      <c r="D288" s="25"/>
    </row>
    <row r="289" spans="1:4" x14ac:dyDescent="0.2">
      <c r="A289" s="25"/>
      <c r="B289" s="25"/>
      <c r="C289" s="25"/>
      <c r="D289" s="25"/>
    </row>
    <row r="290" spans="1:4" x14ac:dyDescent="0.2">
      <c r="A290" s="25"/>
      <c r="B290" s="25"/>
      <c r="C290" s="25"/>
      <c r="D290" s="25"/>
    </row>
    <row r="291" spans="1:4" x14ac:dyDescent="0.2">
      <c r="A291" s="25"/>
      <c r="B291" s="25"/>
      <c r="C291" s="25"/>
      <c r="D291" s="25"/>
    </row>
    <row r="292" spans="1:4" x14ac:dyDescent="0.2">
      <c r="A292" s="25"/>
      <c r="B292" s="25"/>
      <c r="C292" s="25"/>
      <c r="D292" s="25"/>
    </row>
    <row r="293" spans="1:4" x14ac:dyDescent="0.2">
      <c r="A293" s="25"/>
      <c r="B293" s="25"/>
      <c r="C293" s="25"/>
      <c r="D293" s="25"/>
    </row>
    <row r="294" spans="1:4" x14ac:dyDescent="0.2">
      <c r="A294" s="25"/>
      <c r="B294" s="25"/>
      <c r="C294" s="25"/>
      <c r="D294" s="25"/>
    </row>
    <row r="295" spans="1:4" x14ac:dyDescent="0.2">
      <c r="A295" s="25"/>
      <c r="B295" s="25"/>
      <c r="C295" s="25"/>
      <c r="D295" s="25"/>
    </row>
    <row r="296" spans="1:4" x14ac:dyDescent="0.2">
      <c r="A296" s="25"/>
      <c r="B296" s="25"/>
      <c r="C296" s="25"/>
      <c r="D296" s="25"/>
    </row>
    <row r="297" spans="1:4" x14ac:dyDescent="0.2">
      <c r="A297" s="25"/>
      <c r="B297" s="25"/>
      <c r="C297" s="25"/>
      <c r="D297" s="25"/>
    </row>
    <row r="298" spans="1:4" x14ac:dyDescent="0.2">
      <c r="A298" s="25"/>
      <c r="B298" s="25"/>
      <c r="C298" s="25"/>
      <c r="D298" s="25"/>
    </row>
    <row r="299" spans="1:4" x14ac:dyDescent="0.2">
      <c r="A299" s="25"/>
      <c r="B299" s="25"/>
      <c r="C299" s="25"/>
      <c r="D299" s="25"/>
    </row>
    <row r="300" spans="1:4" x14ac:dyDescent="0.2">
      <c r="A300" s="25"/>
      <c r="B300" s="25"/>
      <c r="C300" s="25"/>
      <c r="D300" s="25"/>
    </row>
    <row r="301" spans="1:4" x14ac:dyDescent="0.2">
      <c r="A301" s="25"/>
      <c r="B301" s="25"/>
      <c r="C301" s="25"/>
      <c r="D301" s="25"/>
    </row>
    <row r="302" spans="1:4" x14ac:dyDescent="0.2">
      <c r="A302" s="25"/>
      <c r="B302" s="25"/>
      <c r="C302" s="25"/>
      <c r="D302" s="25"/>
    </row>
    <row r="303" spans="1:4" x14ac:dyDescent="0.2">
      <c r="A303" s="25"/>
      <c r="B303" s="25"/>
      <c r="C303" s="25"/>
      <c r="D303" s="25"/>
    </row>
    <row r="304" spans="1:4" x14ac:dyDescent="0.2">
      <c r="A304" s="25"/>
      <c r="B304" s="25"/>
      <c r="C304" s="25"/>
      <c r="D304" s="25"/>
    </row>
    <row r="305" spans="1:4" x14ac:dyDescent="0.2">
      <c r="A305" s="25"/>
      <c r="B305" s="25"/>
      <c r="C305" s="25"/>
      <c r="D305" s="25"/>
    </row>
    <row r="306" spans="1:4" x14ac:dyDescent="0.2">
      <c r="A306" s="25"/>
      <c r="B306" s="25"/>
      <c r="C306" s="25"/>
      <c r="D306" s="25"/>
    </row>
    <row r="307" spans="1:4" x14ac:dyDescent="0.2">
      <c r="A307" s="25"/>
      <c r="B307" s="25"/>
      <c r="C307" s="25"/>
      <c r="D307" s="25"/>
    </row>
    <row r="308" spans="1:4" x14ac:dyDescent="0.2">
      <c r="A308" s="25"/>
      <c r="B308" s="25"/>
      <c r="C308" s="25"/>
      <c r="D308" s="25"/>
    </row>
    <row r="309" spans="1:4" x14ac:dyDescent="0.2">
      <c r="A309" s="25"/>
      <c r="B309" s="25"/>
      <c r="C309" s="25"/>
      <c r="D309" s="25"/>
    </row>
    <row r="310" spans="1:4" x14ac:dyDescent="0.2">
      <c r="A310" s="25"/>
      <c r="B310" s="25"/>
      <c r="C310" s="25"/>
      <c r="D310" s="25"/>
    </row>
    <row r="311" spans="1:4" x14ac:dyDescent="0.2">
      <c r="A311" s="25"/>
      <c r="B311" s="25"/>
      <c r="C311" s="25"/>
      <c r="D311" s="25"/>
    </row>
    <row r="312" spans="1:4" x14ac:dyDescent="0.2">
      <c r="A312" s="25"/>
      <c r="B312" s="25"/>
      <c r="C312" s="25"/>
      <c r="D312" s="25"/>
    </row>
    <row r="313" spans="1:4" x14ac:dyDescent="0.2">
      <c r="A313" s="25"/>
      <c r="B313" s="25"/>
      <c r="C313" s="25"/>
      <c r="D313" s="25"/>
    </row>
    <row r="314" spans="1:4" x14ac:dyDescent="0.2">
      <c r="A314" s="25"/>
      <c r="B314" s="25"/>
      <c r="C314" s="25"/>
      <c r="D314" s="25"/>
    </row>
    <row r="315" spans="1:4" x14ac:dyDescent="0.2">
      <c r="A315" s="25"/>
      <c r="B315" s="25"/>
      <c r="C315" s="25"/>
      <c r="D315" s="25"/>
    </row>
    <row r="316" spans="1:4" x14ac:dyDescent="0.2">
      <c r="A316" s="25"/>
      <c r="B316" s="25"/>
      <c r="C316" s="25"/>
      <c r="D316" s="25"/>
    </row>
    <row r="317" spans="1:4" x14ac:dyDescent="0.2">
      <c r="A317" s="25"/>
      <c r="B317" s="25"/>
      <c r="C317" s="25"/>
      <c r="D317" s="25"/>
    </row>
    <row r="318" spans="1:4" x14ac:dyDescent="0.2">
      <c r="A318" s="25"/>
      <c r="B318" s="25"/>
      <c r="C318" s="25"/>
      <c r="D318" s="25"/>
    </row>
    <row r="319" spans="1:4" x14ac:dyDescent="0.2">
      <c r="A319" s="25"/>
      <c r="B319" s="25"/>
      <c r="C319" s="25"/>
      <c r="D319" s="25"/>
    </row>
    <row r="320" spans="1:4" x14ac:dyDescent="0.2">
      <c r="A320" s="25"/>
      <c r="B320" s="25"/>
      <c r="C320" s="25"/>
      <c r="D320" s="25"/>
    </row>
    <row r="321" spans="1:4" x14ac:dyDescent="0.2">
      <c r="A321" s="25"/>
      <c r="B321" s="25"/>
      <c r="C321" s="25"/>
      <c r="D321" s="25"/>
    </row>
    <row r="322" spans="1:4" x14ac:dyDescent="0.2">
      <c r="A322" s="25"/>
      <c r="B322" s="25"/>
      <c r="C322" s="25"/>
      <c r="D322" s="25"/>
    </row>
    <row r="323" spans="1:4" x14ac:dyDescent="0.2">
      <c r="A323" s="25"/>
      <c r="B323" s="25"/>
      <c r="C323" s="25"/>
      <c r="D323" s="25"/>
    </row>
    <row r="324" spans="1:4" x14ac:dyDescent="0.2">
      <c r="A324" s="25"/>
      <c r="B324" s="25"/>
      <c r="C324" s="25"/>
      <c r="D324" s="25"/>
    </row>
    <row r="325" spans="1:4" x14ac:dyDescent="0.2">
      <c r="A325" s="25"/>
      <c r="B325" s="25"/>
      <c r="C325" s="25"/>
      <c r="D325" s="25"/>
    </row>
    <row r="326" spans="1:4" x14ac:dyDescent="0.2">
      <c r="A326" s="25"/>
      <c r="B326" s="25"/>
      <c r="C326" s="25"/>
      <c r="D326" s="25"/>
    </row>
    <row r="327" spans="1:4" x14ac:dyDescent="0.2">
      <c r="A327" s="25"/>
      <c r="B327" s="25"/>
      <c r="C327" s="25"/>
      <c r="D327" s="25"/>
    </row>
    <row r="328" spans="1:4" x14ac:dyDescent="0.2">
      <c r="A328" s="25"/>
      <c r="B328" s="25"/>
      <c r="C328" s="25"/>
      <c r="D328" s="25"/>
    </row>
    <row r="329" spans="1:4" x14ac:dyDescent="0.2">
      <c r="A329" s="25"/>
      <c r="B329" s="25"/>
      <c r="C329" s="25"/>
      <c r="D329" s="25"/>
    </row>
    <row r="330" spans="1:4" x14ac:dyDescent="0.2">
      <c r="A330" s="25"/>
      <c r="B330" s="25"/>
      <c r="C330" s="25"/>
      <c r="D330" s="25"/>
    </row>
    <row r="331" spans="1:4" x14ac:dyDescent="0.2">
      <c r="A331" s="25"/>
      <c r="B331" s="25"/>
      <c r="C331" s="25"/>
      <c r="D331" s="25"/>
    </row>
    <row r="332" spans="1:4" x14ac:dyDescent="0.2">
      <c r="A332" s="25"/>
      <c r="B332" s="25"/>
      <c r="C332" s="25"/>
      <c r="D332" s="25"/>
    </row>
    <row r="333" spans="1:4" x14ac:dyDescent="0.2">
      <c r="A333" s="25"/>
      <c r="B333" s="25"/>
      <c r="C333" s="25"/>
      <c r="D333" s="25"/>
    </row>
    <row r="334" spans="1:4" x14ac:dyDescent="0.2">
      <c r="A334" s="25"/>
      <c r="B334" s="25"/>
      <c r="C334" s="25"/>
      <c r="D334" s="25"/>
    </row>
    <row r="335" spans="1:4" x14ac:dyDescent="0.2">
      <c r="A335" s="25"/>
      <c r="B335" s="25"/>
      <c r="C335" s="25"/>
      <c r="D335" s="25"/>
    </row>
    <row r="336" spans="1:4" x14ac:dyDescent="0.2">
      <c r="A336" s="25"/>
      <c r="B336" s="25"/>
      <c r="C336" s="25"/>
      <c r="D336" s="25"/>
    </row>
    <row r="337" spans="1:4" x14ac:dyDescent="0.2">
      <c r="A337" s="25"/>
      <c r="B337" s="25"/>
      <c r="C337" s="25"/>
      <c r="D337" s="25"/>
    </row>
    <row r="338" spans="1:4" x14ac:dyDescent="0.2">
      <c r="A338" s="25"/>
      <c r="B338" s="25"/>
      <c r="C338" s="25"/>
      <c r="D338" s="25"/>
    </row>
    <row r="339" spans="1:4" x14ac:dyDescent="0.2">
      <c r="A339" s="25"/>
      <c r="B339" s="25"/>
      <c r="C339" s="25"/>
      <c r="D339" s="25"/>
    </row>
    <row r="340" spans="1:4" x14ac:dyDescent="0.2">
      <c r="A340" s="25"/>
      <c r="B340" s="25"/>
      <c r="C340" s="25"/>
      <c r="D340" s="25"/>
    </row>
    <row r="341" spans="1:4" x14ac:dyDescent="0.2">
      <c r="A341" s="25"/>
      <c r="B341" s="25"/>
      <c r="C341" s="25"/>
      <c r="D341" s="25"/>
    </row>
    <row r="342" spans="1:4" x14ac:dyDescent="0.2">
      <c r="A342" s="25"/>
      <c r="B342" s="25"/>
      <c r="C342" s="25"/>
      <c r="D342" s="25"/>
    </row>
    <row r="343" spans="1:4" x14ac:dyDescent="0.2">
      <c r="A343" s="25"/>
      <c r="B343" s="25"/>
      <c r="C343" s="25"/>
      <c r="D343" s="25"/>
    </row>
    <row r="344" spans="1:4" x14ac:dyDescent="0.2">
      <c r="A344" s="25"/>
      <c r="B344" s="25"/>
      <c r="C344" s="25"/>
      <c r="D344" s="25"/>
    </row>
    <row r="345" spans="1:4" x14ac:dyDescent="0.2">
      <c r="A345" s="25"/>
      <c r="B345" s="25"/>
      <c r="C345" s="25"/>
      <c r="D345" s="25"/>
    </row>
    <row r="346" spans="1:4" x14ac:dyDescent="0.2">
      <c r="A346" s="25"/>
      <c r="B346" s="25"/>
      <c r="C346" s="25"/>
      <c r="D346" s="25"/>
    </row>
    <row r="347" spans="1:4" x14ac:dyDescent="0.2">
      <c r="A347" s="25"/>
      <c r="B347" s="25"/>
      <c r="C347" s="25"/>
      <c r="D347" s="25"/>
    </row>
    <row r="348" spans="1:4" x14ac:dyDescent="0.2">
      <c r="A348" s="25"/>
      <c r="B348" s="25"/>
      <c r="C348" s="25"/>
      <c r="D348" s="25"/>
    </row>
    <row r="349" spans="1:4" x14ac:dyDescent="0.2">
      <c r="A349" s="25"/>
      <c r="B349" s="25"/>
      <c r="C349" s="25"/>
      <c r="D349" s="25"/>
    </row>
    <row r="350" spans="1:4" x14ac:dyDescent="0.2">
      <c r="A350" s="25"/>
      <c r="B350" s="25"/>
      <c r="C350" s="25"/>
      <c r="D350" s="25"/>
    </row>
    <row r="351" spans="1:4" x14ac:dyDescent="0.2">
      <c r="A351" s="25"/>
      <c r="B351" s="25"/>
      <c r="C351" s="25"/>
      <c r="D351" s="25"/>
    </row>
    <row r="352" spans="1:4" x14ac:dyDescent="0.2">
      <c r="A352" s="25"/>
      <c r="B352" s="25"/>
      <c r="C352" s="25"/>
      <c r="D352" s="25"/>
    </row>
    <row r="353" spans="1:4" x14ac:dyDescent="0.2">
      <c r="A353" s="25"/>
      <c r="B353" s="25"/>
      <c r="C353" s="25"/>
      <c r="D353" s="25"/>
    </row>
    <row r="354" spans="1:4" x14ac:dyDescent="0.2">
      <c r="A354" s="25"/>
      <c r="B354" s="25"/>
      <c r="C354" s="25"/>
      <c r="D354" s="25"/>
    </row>
    <row r="355" spans="1:4" x14ac:dyDescent="0.2">
      <c r="A355" s="25"/>
      <c r="B355" s="25"/>
      <c r="C355" s="25"/>
      <c r="D355" s="25"/>
    </row>
    <row r="356" spans="1:4" x14ac:dyDescent="0.2">
      <c r="A356" s="25"/>
      <c r="B356" s="25"/>
      <c r="C356" s="25"/>
      <c r="D356" s="25"/>
    </row>
    <row r="357" spans="1:4" x14ac:dyDescent="0.2">
      <c r="A357" s="25"/>
      <c r="B357" s="25"/>
      <c r="C357" s="25"/>
      <c r="D357" s="25"/>
    </row>
    <row r="358" spans="1:4" x14ac:dyDescent="0.2">
      <c r="A358" s="25"/>
      <c r="B358" s="25"/>
      <c r="C358" s="25"/>
      <c r="D358" s="25"/>
    </row>
    <row r="359" spans="1:4" x14ac:dyDescent="0.2">
      <c r="A359" s="25"/>
      <c r="B359" s="25"/>
      <c r="C359" s="25"/>
      <c r="D359" s="25"/>
    </row>
    <row r="360" spans="1:4" x14ac:dyDescent="0.2">
      <c r="A360" s="25"/>
      <c r="B360" s="25"/>
      <c r="C360" s="25"/>
      <c r="D360" s="25"/>
    </row>
    <row r="361" spans="1:4" x14ac:dyDescent="0.2">
      <c r="A361" s="25"/>
      <c r="B361" s="25"/>
      <c r="C361" s="25"/>
      <c r="D361" s="25"/>
    </row>
    <row r="362" spans="1:4" x14ac:dyDescent="0.2">
      <c r="A362" s="25"/>
      <c r="B362" s="25"/>
      <c r="C362" s="25"/>
      <c r="D362" s="25"/>
    </row>
    <row r="363" spans="1:4" x14ac:dyDescent="0.2">
      <c r="A363" s="25"/>
      <c r="B363" s="25"/>
      <c r="C363" s="25"/>
      <c r="D363" s="25"/>
    </row>
    <row r="364" spans="1:4" x14ac:dyDescent="0.2">
      <c r="A364" s="25"/>
      <c r="B364" s="25"/>
      <c r="C364" s="25"/>
      <c r="D364" s="25"/>
    </row>
    <row r="365" spans="1:4" x14ac:dyDescent="0.2">
      <c r="A365" s="25"/>
      <c r="B365" s="25"/>
      <c r="C365" s="25"/>
      <c r="D365" s="25"/>
    </row>
    <row r="366" spans="1:4" x14ac:dyDescent="0.2">
      <c r="A366" s="25"/>
      <c r="B366" s="25"/>
      <c r="C366" s="25"/>
      <c r="D366" s="25"/>
    </row>
    <row r="367" spans="1:4" x14ac:dyDescent="0.2">
      <c r="A367" s="25"/>
      <c r="B367" s="25"/>
      <c r="C367" s="25"/>
      <c r="D367" s="25"/>
    </row>
    <row r="368" spans="1:4" x14ac:dyDescent="0.2">
      <c r="A368" s="25"/>
      <c r="B368" s="25"/>
      <c r="C368" s="25"/>
      <c r="D368" s="25"/>
    </row>
    <row r="369" spans="1:4" x14ac:dyDescent="0.2">
      <c r="A369" s="25"/>
      <c r="B369" s="25"/>
      <c r="C369" s="25"/>
      <c r="D369" s="25"/>
    </row>
    <row r="370" spans="1:4" x14ac:dyDescent="0.2">
      <c r="A370" s="25"/>
      <c r="B370" s="25"/>
      <c r="C370" s="25"/>
      <c r="D370" s="25"/>
    </row>
    <row r="371" spans="1:4" x14ac:dyDescent="0.2">
      <c r="A371" s="25"/>
      <c r="B371" s="25"/>
      <c r="C371" s="25"/>
      <c r="D371" s="25"/>
    </row>
    <row r="372" spans="1:4" x14ac:dyDescent="0.2">
      <c r="A372" s="25"/>
      <c r="B372" s="25"/>
      <c r="C372" s="25"/>
      <c r="D372" s="25"/>
    </row>
    <row r="373" spans="1:4" x14ac:dyDescent="0.2">
      <c r="A373" s="25"/>
      <c r="B373" s="25"/>
      <c r="C373" s="25"/>
      <c r="D373" s="25"/>
    </row>
    <row r="374" spans="1:4" x14ac:dyDescent="0.2">
      <c r="A374" s="25"/>
      <c r="B374" s="25"/>
      <c r="C374" s="25"/>
      <c r="D374" s="25"/>
    </row>
    <row r="375" spans="1:4" x14ac:dyDescent="0.2">
      <c r="A375" s="25"/>
      <c r="B375" s="25"/>
      <c r="C375" s="25"/>
      <c r="D375" s="25"/>
    </row>
    <row r="376" spans="1:4" x14ac:dyDescent="0.2">
      <c r="A376" s="25"/>
      <c r="B376" s="25"/>
      <c r="C376" s="25"/>
      <c r="D376" s="25"/>
    </row>
    <row r="377" spans="1:4" x14ac:dyDescent="0.2">
      <c r="A377" s="25"/>
      <c r="B377" s="25"/>
      <c r="C377" s="25"/>
      <c r="D377" s="25"/>
    </row>
    <row r="378" spans="1:4" x14ac:dyDescent="0.2">
      <c r="A378" s="25"/>
      <c r="B378" s="25"/>
      <c r="C378" s="25"/>
      <c r="D378" s="25"/>
    </row>
    <row r="379" spans="1:4" x14ac:dyDescent="0.2">
      <c r="A379" s="25"/>
      <c r="B379" s="25"/>
      <c r="C379" s="25"/>
      <c r="D379" s="25"/>
    </row>
    <row r="380" spans="1:4" x14ac:dyDescent="0.2">
      <c r="A380" s="25"/>
      <c r="B380" s="25"/>
      <c r="C380" s="25"/>
      <c r="D380" s="25"/>
    </row>
    <row r="381" spans="1:4" x14ac:dyDescent="0.2">
      <c r="A381" s="25"/>
      <c r="B381" s="25"/>
      <c r="C381" s="25"/>
      <c r="D381" s="25"/>
    </row>
    <row r="382" spans="1:4" x14ac:dyDescent="0.2">
      <c r="A382" s="25"/>
      <c r="B382" s="25"/>
      <c r="C382" s="25"/>
      <c r="D382" s="25"/>
    </row>
    <row r="383" spans="1:4" x14ac:dyDescent="0.2">
      <c r="A383" s="25"/>
      <c r="B383" s="25"/>
      <c r="C383" s="25"/>
      <c r="D383" s="25"/>
    </row>
    <row r="384" spans="1:4" x14ac:dyDescent="0.2">
      <c r="A384" s="25"/>
      <c r="B384" s="25"/>
      <c r="C384" s="25"/>
      <c r="D384" s="25"/>
    </row>
    <row r="385" spans="1:4" x14ac:dyDescent="0.2">
      <c r="A385" s="25"/>
      <c r="B385" s="25"/>
      <c r="C385" s="25"/>
      <c r="D385" s="25"/>
    </row>
    <row r="386" spans="1:4" x14ac:dyDescent="0.2">
      <c r="A386" s="25"/>
      <c r="B386" s="25"/>
      <c r="C386" s="25"/>
      <c r="D386" s="25"/>
    </row>
    <row r="387" spans="1:4" x14ac:dyDescent="0.2">
      <c r="A387" s="25"/>
      <c r="B387" s="25"/>
      <c r="C387" s="25"/>
      <c r="D387" s="25"/>
    </row>
    <row r="388" spans="1:4" x14ac:dyDescent="0.2">
      <c r="A388" s="25"/>
      <c r="B388" s="25"/>
      <c r="C388" s="25"/>
      <c r="D388" s="25"/>
    </row>
    <row r="389" spans="1:4" x14ac:dyDescent="0.2">
      <c r="A389" s="25"/>
      <c r="B389" s="25"/>
      <c r="C389" s="25"/>
      <c r="D389" s="25"/>
    </row>
    <row r="390" spans="1:4" x14ac:dyDescent="0.2">
      <c r="A390" s="25"/>
      <c r="B390" s="25"/>
      <c r="C390" s="25"/>
      <c r="D390" s="25"/>
    </row>
    <row r="391" spans="1:4" x14ac:dyDescent="0.2">
      <c r="A391" s="25"/>
      <c r="B391" s="25"/>
      <c r="C391" s="25"/>
      <c r="D391" s="25"/>
    </row>
    <row r="392" spans="1:4" x14ac:dyDescent="0.2">
      <c r="A392" s="25"/>
      <c r="B392" s="25"/>
      <c r="C392" s="25"/>
      <c r="D392" s="25"/>
    </row>
    <row r="393" spans="1:4" x14ac:dyDescent="0.2">
      <c r="A393" s="25"/>
      <c r="B393" s="25"/>
      <c r="C393" s="25"/>
      <c r="D393" s="25"/>
    </row>
    <row r="394" spans="1:4" x14ac:dyDescent="0.2">
      <c r="A394" s="25"/>
      <c r="B394" s="25"/>
      <c r="C394" s="25"/>
      <c r="D394" s="25"/>
    </row>
    <row r="395" spans="1:4" x14ac:dyDescent="0.2">
      <c r="A395" s="25"/>
      <c r="B395" s="25"/>
      <c r="C395" s="25"/>
      <c r="D395" s="25"/>
    </row>
    <row r="396" spans="1:4" x14ac:dyDescent="0.2">
      <c r="A396" s="25"/>
      <c r="B396" s="25"/>
      <c r="C396" s="25"/>
      <c r="D396" s="25"/>
    </row>
    <row r="397" spans="1:4" x14ac:dyDescent="0.2">
      <c r="A397" s="25"/>
      <c r="B397" s="25"/>
      <c r="C397" s="25"/>
      <c r="D397" s="25"/>
    </row>
    <row r="398" spans="1:4" x14ac:dyDescent="0.2">
      <c r="A398" s="25"/>
      <c r="B398" s="25"/>
      <c r="C398" s="25"/>
      <c r="D398" s="25"/>
    </row>
    <row r="399" spans="1:4" x14ac:dyDescent="0.2">
      <c r="A399" s="25"/>
      <c r="B399" s="25"/>
      <c r="C399" s="25"/>
      <c r="D399" s="25"/>
    </row>
    <row r="400" spans="1:4" x14ac:dyDescent="0.2">
      <c r="A400" s="25"/>
      <c r="B400" s="25"/>
      <c r="C400" s="25"/>
      <c r="D400" s="25"/>
    </row>
    <row r="401" spans="1:4" x14ac:dyDescent="0.2">
      <c r="A401" s="25"/>
      <c r="B401" s="25"/>
      <c r="C401" s="25"/>
      <c r="D401" s="25"/>
    </row>
    <row r="402" spans="1:4" x14ac:dyDescent="0.2">
      <c r="A402" s="25"/>
      <c r="B402" s="25"/>
      <c r="C402" s="25"/>
      <c r="D402" s="25"/>
    </row>
    <row r="403" spans="1:4" x14ac:dyDescent="0.2">
      <c r="A403" s="25"/>
      <c r="B403" s="25"/>
      <c r="C403" s="25"/>
      <c r="D403" s="25"/>
    </row>
    <row r="404" spans="1:4" x14ac:dyDescent="0.2">
      <c r="A404" s="25"/>
      <c r="B404" s="25"/>
      <c r="C404" s="25"/>
      <c r="D404" s="25"/>
    </row>
    <row r="405" spans="1:4" x14ac:dyDescent="0.2">
      <c r="A405" s="25"/>
      <c r="B405" s="25"/>
      <c r="C405" s="25"/>
      <c r="D405" s="25"/>
    </row>
    <row r="406" spans="1:4" x14ac:dyDescent="0.2">
      <c r="A406" s="25"/>
      <c r="B406" s="25"/>
      <c r="C406" s="25"/>
      <c r="D406" s="25"/>
    </row>
    <row r="407" spans="1:4" x14ac:dyDescent="0.2">
      <c r="A407" s="25"/>
      <c r="B407" s="25"/>
      <c r="C407" s="25"/>
      <c r="D407" s="25"/>
    </row>
    <row r="408" spans="1:4" x14ac:dyDescent="0.2">
      <c r="A408" s="25"/>
      <c r="B408" s="25"/>
      <c r="C408" s="25"/>
      <c r="D408" s="25"/>
    </row>
    <row r="409" spans="1:4" x14ac:dyDescent="0.2">
      <c r="A409" s="25"/>
      <c r="B409" s="25"/>
      <c r="C409" s="25"/>
      <c r="D409" s="25"/>
    </row>
    <row r="410" spans="1:4" x14ac:dyDescent="0.2">
      <c r="A410" s="25"/>
      <c r="B410" s="25"/>
      <c r="C410" s="25"/>
      <c r="D410" s="25"/>
    </row>
    <row r="411" spans="1:4" x14ac:dyDescent="0.2">
      <c r="A411" s="25"/>
      <c r="B411" s="25"/>
      <c r="C411" s="25"/>
      <c r="D411" s="25"/>
    </row>
    <row r="412" spans="1:4" x14ac:dyDescent="0.2">
      <c r="A412" s="25"/>
      <c r="B412" s="25"/>
      <c r="C412" s="25"/>
      <c r="D412" s="25"/>
    </row>
    <row r="413" spans="1:4" x14ac:dyDescent="0.2">
      <c r="A413" s="25"/>
      <c r="B413" s="25"/>
      <c r="C413" s="25"/>
      <c r="D413" s="25"/>
    </row>
    <row r="414" spans="1:4" x14ac:dyDescent="0.2">
      <c r="A414" s="25"/>
      <c r="B414" s="25"/>
      <c r="C414" s="25"/>
      <c r="D414" s="25"/>
    </row>
    <row r="415" spans="1:4" x14ac:dyDescent="0.2">
      <c r="A415" s="25"/>
      <c r="B415" s="25"/>
      <c r="C415" s="25"/>
      <c r="D415" s="25"/>
    </row>
    <row r="416" spans="1:4" x14ac:dyDescent="0.2">
      <c r="A416" s="25"/>
      <c r="B416" s="25"/>
      <c r="C416" s="25"/>
      <c r="D416" s="25"/>
    </row>
    <row r="417" spans="1:4" x14ac:dyDescent="0.2">
      <c r="A417" s="25"/>
      <c r="B417" s="25"/>
      <c r="C417" s="25"/>
      <c r="D417" s="25"/>
    </row>
    <row r="418" spans="1:4" x14ac:dyDescent="0.2">
      <c r="A418" s="25"/>
      <c r="B418" s="25"/>
      <c r="C418" s="25"/>
      <c r="D418" s="25"/>
    </row>
    <row r="419" spans="1:4" x14ac:dyDescent="0.2">
      <c r="A419" s="25"/>
      <c r="B419" s="25"/>
      <c r="C419" s="25"/>
      <c r="D419" s="25"/>
    </row>
    <row r="420" spans="1:4" x14ac:dyDescent="0.2">
      <c r="A420" s="25"/>
      <c r="B420" s="25"/>
      <c r="C420" s="25"/>
      <c r="D420" s="25"/>
    </row>
    <row r="421" spans="1:4" x14ac:dyDescent="0.2">
      <c r="A421" s="25"/>
      <c r="B421" s="25"/>
      <c r="C421" s="25"/>
      <c r="D421" s="25"/>
    </row>
    <row r="422" spans="1:4" x14ac:dyDescent="0.2">
      <c r="A422" s="25"/>
      <c r="B422" s="25"/>
      <c r="C422" s="25"/>
      <c r="D422" s="25"/>
    </row>
    <row r="423" spans="1:4" x14ac:dyDescent="0.2">
      <c r="A423" s="25"/>
      <c r="B423" s="25"/>
      <c r="C423" s="25"/>
      <c r="D423" s="25"/>
    </row>
    <row r="424" spans="1:4" x14ac:dyDescent="0.2">
      <c r="A424" s="25"/>
      <c r="B424" s="25"/>
      <c r="C424" s="25"/>
      <c r="D424" s="25"/>
    </row>
    <row r="425" spans="1:4" x14ac:dyDescent="0.2">
      <c r="A425" s="25"/>
      <c r="B425" s="25"/>
      <c r="C425" s="25"/>
      <c r="D425" s="25"/>
    </row>
    <row r="426" spans="1:4" x14ac:dyDescent="0.2">
      <c r="A426" s="25"/>
      <c r="B426" s="25"/>
      <c r="C426" s="25"/>
      <c r="D426" s="25"/>
    </row>
    <row r="427" spans="1:4" x14ac:dyDescent="0.2">
      <c r="C427" s="25"/>
      <c r="D427" s="25"/>
    </row>
    <row r="428" spans="1:4" x14ac:dyDescent="0.2">
      <c r="C428" s="25"/>
      <c r="D428" s="25"/>
    </row>
    <row r="429" spans="1:4" x14ac:dyDescent="0.2">
      <c r="C429" s="25"/>
      <c r="D429" s="25"/>
    </row>
    <row r="430" spans="1:4" x14ac:dyDescent="0.2">
      <c r="C430" s="25"/>
      <c r="D430" s="25"/>
    </row>
    <row r="431" spans="1:4" x14ac:dyDescent="0.2">
      <c r="C431" s="25"/>
      <c r="D431" s="25"/>
    </row>
    <row r="432" spans="1:4" x14ac:dyDescent="0.2">
      <c r="C432" s="25"/>
      <c r="D432" s="25"/>
    </row>
    <row r="433" spans="3:4" x14ac:dyDescent="0.2">
      <c r="C433" s="25"/>
      <c r="D433" s="25"/>
    </row>
    <row r="434" spans="3:4" x14ac:dyDescent="0.2">
      <c r="C434" s="25"/>
      <c r="D434" s="25"/>
    </row>
    <row r="435" spans="3:4" x14ac:dyDescent="0.2">
      <c r="C435" s="25"/>
      <c r="D435" s="25"/>
    </row>
    <row r="436" spans="3:4" x14ac:dyDescent="0.2">
      <c r="C436" s="25"/>
      <c r="D436" s="25"/>
    </row>
    <row r="437" spans="3:4" x14ac:dyDescent="0.2">
      <c r="C437" s="25"/>
      <c r="D437" s="25"/>
    </row>
    <row r="438" spans="3:4" x14ac:dyDescent="0.2">
      <c r="C438" s="25"/>
      <c r="D438" s="25"/>
    </row>
    <row r="439" spans="3:4" x14ac:dyDescent="0.2">
      <c r="C439" s="25"/>
      <c r="D439" s="25"/>
    </row>
    <row r="440" spans="3:4" x14ac:dyDescent="0.2">
      <c r="C440" s="25"/>
      <c r="D440" s="25"/>
    </row>
    <row r="441" spans="3:4" x14ac:dyDescent="0.2">
      <c r="C441" s="25"/>
      <c r="D441" s="25"/>
    </row>
    <row r="442" spans="3:4" x14ac:dyDescent="0.2">
      <c r="C442" s="25"/>
      <c r="D442" s="25"/>
    </row>
    <row r="443" spans="3:4" x14ac:dyDescent="0.2">
      <c r="C443" s="25"/>
      <c r="D443" s="25"/>
    </row>
    <row r="444" spans="3:4" x14ac:dyDescent="0.2">
      <c r="C444" s="25"/>
      <c r="D444" s="25"/>
    </row>
    <row r="445" spans="3:4" x14ac:dyDescent="0.2">
      <c r="C445" s="25"/>
      <c r="D445" s="25"/>
    </row>
    <row r="446" spans="3:4" x14ac:dyDescent="0.2">
      <c r="C446" s="25"/>
      <c r="D446" s="25"/>
    </row>
    <row r="447" spans="3:4" x14ac:dyDescent="0.2">
      <c r="C447" s="25"/>
      <c r="D447" s="25"/>
    </row>
    <row r="448" spans="3:4" x14ac:dyDescent="0.2">
      <c r="C448" s="25"/>
      <c r="D448" s="25"/>
    </row>
    <row r="449" spans="3:4" x14ac:dyDescent="0.2">
      <c r="C449" s="25"/>
      <c r="D449" s="25"/>
    </row>
    <row r="450" spans="3:4" x14ac:dyDescent="0.2">
      <c r="C450" s="25"/>
      <c r="D450" s="25"/>
    </row>
    <row r="451" spans="3:4" x14ac:dyDescent="0.2">
      <c r="C451" s="25"/>
      <c r="D451" s="25"/>
    </row>
    <row r="452" spans="3:4" x14ac:dyDescent="0.2">
      <c r="C452" s="25"/>
      <c r="D452" s="25"/>
    </row>
    <row r="453" spans="3:4" x14ac:dyDescent="0.2">
      <c r="C453" s="25"/>
      <c r="D453" s="25"/>
    </row>
    <row r="454" spans="3:4" x14ac:dyDescent="0.2">
      <c r="C454" s="25"/>
      <c r="D454" s="25"/>
    </row>
    <row r="455" spans="3:4" x14ac:dyDescent="0.2">
      <c r="C455" s="25"/>
      <c r="D455" s="25"/>
    </row>
    <row r="456" spans="3:4" x14ac:dyDescent="0.2">
      <c r="C456" s="25"/>
      <c r="D456" s="25"/>
    </row>
    <row r="457" spans="3:4" x14ac:dyDescent="0.2">
      <c r="C457" s="25"/>
      <c r="D457" s="25"/>
    </row>
    <row r="458" spans="3:4" x14ac:dyDescent="0.2">
      <c r="C458" s="25"/>
      <c r="D458" s="25"/>
    </row>
    <row r="459" spans="3:4" x14ac:dyDescent="0.2">
      <c r="C459" s="25"/>
      <c r="D459" s="25"/>
    </row>
    <row r="460" spans="3:4" x14ac:dyDescent="0.2">
      <c r="C460" s="25"/>
      <c r="D460" s="25"/>
    </row>
    <row r="461" spans="3:4" x14ac:dyDescent="0.2">
      <c r="C461" s="25"/>
      <c r="D461" s="25"/>
    </row>
    <row r="462" spans="3:4" x14ac:dyDescent="0.2">
      <c r="C462" s="25"/>
      <c r="D462" s="25"/>
    </row>
    <row r="463" spans="3:4" x14ac:dyDescent="0.2">
      <c r="C463" s="25"/>
      <c r="D463" s="25"/>
    </row>
    <row r="464" spans="3:4" x14ac:dyDescent="0.2">
      <c r="C464" s="25"/>
      <c r="D464" s="25"/>
    </row>
    <row r="465" spans="3:4" x14ac:dyDescent="0.2">
      <c r="C465" s="25"/>
      <c r="D465" s="25"/>
    </row>
    <row r="466" spans="3:4" x14ac:dyDescent="0.2">
      <c r="C466" s="25"/>
      <c r="D466" s="25"/>
    </row>
    <row r="467" spans="3:4" x14ac:dyDescent="0.2">
      <c r="C467" s="25"/>
      <c r="D467" s="25"/>
    </row>
    <row r="468" spans="3:4" x14ac:dyDescent="0.2">
      <c r="C468" s="25"/>
      <c r="D468" s="25"/>
    </row>
    <row r="469" spans="3:4" x14ac:dyDescent="0.2">
      <c r="C469" s="25"/>
      <c r="D469" s="25"/>
    </row>
    <row r="470" spans="3:4" x14ac:dyDescent="0.2">
      <c r="C470" s="25"/>
      <c r="D470" s="25"/>
    </row>
    <row r="471" spans="3:4" x14ac:dyDescent="0.2">
      <c r="C471" s="25"/>
      <c r="D471" s="25"/>
    </row>
    <row r="472" spans="3:4" x14ac:dyDescent="0.2">
      <c r="C472" s="25"/>
      <c r="D472" s="25"/>
    </row>
    <row r="473" spans="3:4" x14ac:dyDescent="0.2">
      <c r="C473" s="25"/>
      <c r="D473" s="25"/>
    </row>
    <row r="474" spans="3:4" x14ac:dyDescent="0.2">
      <c r="C474" s="25"/>
      <c r="D474" s="25"/>
    </row>
    <row r="475" spans="3:4" x14ac:dyDescent="0.2">
      <c r="C475" s="25"/>
      <c r="D475" s="25"/>
    </row>
    <row r="476" spans="3:4" x14ac:dyDescent="0.2">
      <c r="C476" s="25"/>
      <c r="D476" s="25"/>
    </row>
    <row r="477" spans="3:4" x14ac:dyDescent="0.2">
      <c r="C477" s="25"/>
      <c r="D477" s="25"/>
    </row>
    <row r="478" spans="3:4" x14ac:dyDescent="0.2">
      <c r="C478" s="25"/>
      <c r="D478" s="25"/>
    </row>
    <row r="479" spans="3:4" x14ac:dyDescent="0.2">
      <c r="C479" s="25"/>
      <c r="D479" s="25"/>
    </row>
    <row r="480" spans="3:4" x14ac:dyDescent="0.2">
      <c r="C480" s="25"/>
      <c r="D480" s="25"/>
    </row>
    <row r="481" spans="3:4" x14ac:dyDescent="0.2">
      <c r="C481" s="25"/>
      <c r="D481" s="25"/>
    </row>
    <row r="482" spans="3:4" x14ac:dyDescent="0.2">
      <c r="C482" s="25"/>
      <c r="D482" s="25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82"/>
  <sheetViews>
    <sheetView workbookViewId="0">
      <selection activeCell="G38" sqref="G38"/>
    </sheetView>
  </sheetViews>
  <sheetFormatPr baseColWidth="10" defaultColWidth="8.83203125" defaultRowHeight="15" x14ac:dyDescent="0.2"/>
  <cols>
    <col min="1" max="1" width="8.83203125" style="24"/>
    <col min="2" max="2" width="8.5" style="24" customWidth="1"/>
    <col min="3" max="3" width="8.83203125" style="24"/>
    <col min="4" max="4" width="8.5" style="24" customWidth="1"/>
    <col min="5" max="16384" width="8.83203125" style="24"/>
  </cols>
  <sheetData>
    <row r="4" spans="1:4" x14ac:dyDescent="0.2">
      <c r="A4" s="65" t="s">
        <v>15</v>
      </c>
      <c r="B4" s="65"/>
      <c r="C4" s="65" t="s">
        <v>17</v>
      </c>
      <c r="D4" s="65"/>
    </row>
    <row r="5" spans="1:4" x14ac:dyDescent="0.2">
      <c r="A5" s="26" t="s">
        <v>34</v>
      </c>
      <c r="B5" s="26" t="s">
        <v>35</v>
      </c>
      <c r="C5" s="26" t="s">
        <v>34</v>
      </c>
      <c r="D5" s="26" t="s">
        <v>35</v>
      </c>
    </row>
    <row r="6" spans="1:4" x14ac:dyDescent="0.2">
      <c r="A6" s="26" t="s">
        <v>6</v>
      </c>
      <c r="B6" s="26" t="s">
        <v>6</v>
      </c>
      <c r="C6" s="26" t="s">
        <v>6</v>
      </c>
      <c r="D6" s="26" t="s">
        <v>6</v>
      </c>
    </row>
    <row r="7" spans="1:4" x14ac:dyDescent="0.2">
      <c r="A7" s="27" t="e">
        <f>AVERAGE(A9:A1000)</f>
        <v>#DIV/0!</v>
      </c>
      <c r="B7" s="26" t="e">
        <f>STDEV(A9:A1000)</f>
        <v>#DIV/0!</v>
      </c>
      <c r="C7" s="27" t="e">
        <f>AVERAGE(C9:C1000)</f>
        <v>#DIV/0!</v>
      </c>
      <c r="D7" s="26" t="e">
        <f>STDEV(C9:C1000)</f>
        <v>#DIV/0!</v>
      </c>
    </row>
    <row r="8" spans="1:4" x14ac:dyDescent="0.2">
      <c r="A8" s="65" t="s">
        <v>16</v>
      </c>
      <c r="B8" s="65"/>
      <c r="C8" s="65" t="s">
        <v>16</v>
      </c>
      <c r="D8" s="65"/>
    </row>
    <row r="9" spans="1:4" x14ac:dyDescent="0.2">
      <c r="A9" s="25"/>
      <c r="B9" s="25"/>
      <c r="C9" s="25"/>
      <c r="D9" s="25"/>
    </row>
    <row r="10" spans="1:4" x14ac:dyDescent="0.2">
      <c r="A10" s="25"/>
      <c r="B10" s="25"/>
      <c r="C10" s="25"/>
      <c r="D10" s="25"/>
    </row>
    <row r="11" spans="1:4" x14ac:dyDescent="0.2">
      <c r="A11" s="25"/>
      <c r="B11" s="25"/>
      <c r="C11" s="25"/>
      <c r="D11" s="25"/>
    </row>
    <row r="12" spans="1:4" x14ac:dyDescent="0.2">
      <c r="A12" s="25"/>
      <c r="B12" s="25"/>
      <c r="C12" s="25"/>
      <c r="D12" s="25"/>
    </row>
    <row r="13" spans="1:4" x14ac:dyDescent="0.2">
      <c r="A13" s="25"/>
      <c r="B13" s="25"/>
      <c r="C13" s="25"/>
      <c r="D13" s="25"/>
    </row>
    <row r="14" spans="1:4" x14ac:dyDescent="0.2">
      <c r="A14" s="25"/>
      <c r="B14" s="25"/>
      <c r="C14" s="25"/>
      <c r="D14" s="25"/>
    </row>
    <row r="15" spans="1:4" x14ac:dyDescent="0.2">
      <c r="A15" s="25"/>
      <c r="B15" s="25"/>
      <c r="C15" s="25"/>
      <c r="D15" s="25"/>
    </row>
    <row r="16" spans="1:4" x14ac:dyDescent="0.2">
      <c r="A16" s="25"/>
      <c r="B16" s="25"/>
      <c r="C16" s="25"/>
      <c r="D16" s="25"/>
    </row>
    <row r="17" spans="1:4" x14ac:dyDescent="0.2">
      <c r="A17" s="25"/>
      <c r="B17" s="25"/>
      <c r="C17" s="25"/>
      <c r="D17" s="25"/>
    </row>
    <row r="18" spans="1:4" x14ac:dyDescent="0.2">
      <c r="A18" s="25"/>
      <c r="B18" s="25"/>
      <c r="C18" s="25"/>
      <c r="D18" s="25"/>
    </row>
    <row r="19" spans="1:4" x14ac:dyDescent="0.2">
      <c r="A19" s="25"/>
      <c r="B19" s="25"/>
      <c r="C19" s="25"/>
      <c r="D19" s="25"/>
    </row>
    <row r="20" spans="1:4" x14ac:dyDescent="0.2">
      <c r="A20" s="25"/>
      <c r="B20" s="25"/>
      <c r="C20" s="25"/>
      <c r="D20" s="25"/>
    </row>
    <row r="21" spans="1:4" x14ac:dyDescent="0.2">
      <c r="A21" s="25"/>
      <c r="B21" s="25"/>
      <c r="C21" s="25"/>
      <c r="D21" s="25"/>
    </row>
    <row r="22" spans="1:4" x14ac:dyDescent="0.2">
      <c r="A22" s="25"/>
      <c r="B22" s="25"/>
      <c r="C22" s="25"/>
      <c r="D22" s="25"/>
    </row>
    <row r="23" spans="1:4" x14ac:dyDescent="0.2">
      <c r="A23" s="25"/>
      <c r="B23" s="25"/>
      <c r="C23" s="25"/>
      <c r="D23" s="25"/>
    </row>
    <row r="24" spans="1:4" x14ac:dyDescent="0.2">
      <c r="A24" s="25"/>
      <c r="B24" s="25"/>
      <c r="C24" s="25"/>
      <c r="D24" s="25"/>
    </row>
    <row r="25" spans="1:4" x14ac:dyDescent="0.2">
      <c r="A25" s="25"/>
      <c r="B25" s="25"/>
      <c r="C25" s="25"/>
      <c r="D25" s="25"/>
    </row>
    <row r="26" spans="1:4" x14ac:dyDescent="0.2">
      <c r="A26" s="25"/>
      <c r="B26" s="25"/>
      <c r="C26" s="25"/>
      <c r="D26" s="25"/>
    </row>
    <row r="27" spans="1:4" x14ac:dyDescent="0.2">
      <c r="A27" s="25"/>
      <c r="B27" s="25"/>
      <c r="C27" s="25"/>
      <c r="D27" s="25"/>
    </row>
    <row r="28" spans="1:4" x14ac:dyDescent="0.2">
      <c r="A28" s="25"/>
      <c r="B28" s="25"/>
      <c r="C28" s="25"/>
      <c r="D28" s="25"/>
    </row>
    <row r="29" spans="1:4" x14ac:dyDescent="0.2">
      <c r="A29" s="25"/>
      <c r="B29" s="25"/>
      <c r="C29" s="25"/>
      <c r="D29" s="25"/>
    </row>
    <row r="30" spans="1:4" x14ac:dyDescent="0.2">
      <c r="A30" s="25"/>
      <c r="B30" s="25"/>
      <c r="C30" s="25"/>
      <c r="D30" s="25"/>
    </row>
    <row r="31" spans="1:4" x14ac:dyDescent="0.2">
      <c r="A31" s="25"/>
      <c r="B31" s="25"/>
      <c r="C31" s="25"/>
      <c r="D31" s="25"/>
    </row>
    <row r="32" spans="1:4" x14ac:dyDescent="0.2">
      <c r="A32" s="25"/>
      <c r="B32" s="25"/>
      <c r="C32" s="25"/>
      <c r="D32" s="25"/>
    </row>
    <row r="33" spans="1:4" x14ac:dyDescent="0.2">
      <c r="A33" s="25"/>
      <c r="B33" s="25"/>
      <c r="C33" s="25"/>
      <c r="D33" s="25"/>
    </row>
    <row r="34" spans="1:4" x14ac:dyDescent="0.2">
      <c r="A34" s="25"/>
      <c r="B34" s="25"/>
      <c r="C34" s="25"/>
      <c r="D34" s="25"/>
    </row>
    <row r="35" spans="1:4" x14ac:dyDescent="0.2">
      <c r="A35" s="25"/>
      <c r="B35" s="25"/>
      <c r="C35" s="25"/>
      <c r="D35" s="25"/>
    </row>
    <row r="36" spans="1:4" x14ac:dyDescent="0.2">
      <c r="A36" s="25"/>
      <c r="B36" s="25"/>
      <c r="C36" s="25"/>
      <c r="D36" s="25"/>
    </row>
    <row r="37" spans="1:4" x14ac:dyDescent="0.2">
      <c r="A37" s="25"/>
      <c r="B37" s="25"/>
      <c r="C37" s="25"/>
      <c r="D37" s="25"/>
    </row>
    <row r="38" spans="1:4" x14ac:dyDescent="0.2">
      <c r="A38" s="25"/>
      <c r="B38" s="25"/>
      <c r="C38" s="25"/>
      <c r="D38" s="25"/>
    </row>
    <row r="39" spans="1:4" x14ac:dyDescent="0.2">
      <c r="A39" s="25"/>
      <c r="B39" s="25"/>
      <c r="C39" s="25"/>
      <c r="D39" s="25"/>
    </row>
    <row r="40" spans="1:4" x14ac:dyDescent="0.2">
      <c r="A40" s="25"/>
      <c r="B40" s="25"/>
      <c r="C40" s="25"/>
      <c r="D40" s="25"/>
    </row>
    <row r="41" spans="1:4" x14ac:dyDescent="0.2">
      <c r="A41" s="25"/>
      <c r="B41" s="25"/>
      <c r="C41" s="25"/>
      <c r="D41" s="25"/>
    </row>
    <row r="42" spans="1:4" x14ac:dyDescent="0.2">
      <c r="A42" s="25"/>
      <c r="B42" s="25"/>
      <c r="C42" s="25"/>
      <c r="D42" s="25"/>
    </row>
    <row r="43" spans="1:4" x14ac:dyDescent="0.2">
      <c r="A43" s="25"/>
      <c r="B43" s="25"/>
      <c r="C43" s="25"/>
      <c r="D43" s="25"/>
    </row>
    <row r="44" spans="1:4" x14ac:dyDescent="0.2">
      <c r="A44" s="25"/>
      <c r="B44" s="25"/>
      <c r="C44" s="25"/>
      <c r="D44" s="25"/>
    </row>
    <row r="45" spans="1:4" x14ac:dyDescent="0.2">
      <c r="A45" s="25"/>
      <c r="B45" s="25"/>
      <c r="C45" s="25"/>
      <c r="D45" s="25"/>
    </row>
    <row r="46" spans="1:4" x14ac:dyDescent="0.2">
      <c r="A46" s="25"/>
      <c r="B46" s="25"/>
      <c r="C46" s="25"/>
      <c r="D46" s="25"/>
    </row>
    <row r="47" spans="1:4" x14ac:dyDescent="0.2">
      <c r="A47" s="25"/>
      <c r="B47" s="25"/>
      <c r="C47" s="25"/>
      <c r="D47" s="25"/>
    </row>
    <row r="48" spans="1:4" x14ac:dyDescent="0.2">
      <c r="A48" s="25"/>
      <c r="B48" s="25"/>
      <c r="C48" s="25"/>
      <c r="D48" s="25"/>
    </row>
    <row r="49" spans="1:4" x14ac:dyDescent="0.2">
      <c r="A49" s="25"/>
      <c r="B49" s="25"/>
      <c r="C49" s="25"/>
      <c r="D49" s="25"/>
    </row>
    <row r="50" spans="1:4" x14ac:dyDescent="0.2">
      <c r="A50" s="25"/>
      <c r="B50" s="25"/>
      <c r="C50" s="25"/>
      <c r="D50" s="25"/>
    </row>
    <row r="51" spans="1:4" x14ac:dyDescent="0.2">
      <c r="A51" s="25"/>
      <c r="B51" s="25"/>
      <c r="C51" s="25"/>
      <c r="D51" s="25"/>
    </row>
    <row r="52" spans="1:4" x14ac:dyDescent="0.2">
      <c r="A52" s="25"/>
      <c r="B52" s="25"/>
      <c r="C52" s="25"/>
      <c r="D52" s="25"/>
    </row>
    <row r="53" spans="1:4" x14ac:dyDescent="0.2">
      <c r="A53" s="25"/>
      <c r="B53" s="25"/>
      <c r="C53" s="25"/>
      <c r="D53" s="25"/>
    </row>
    <row r="54" spans="1:4" x14ac:dyDescent="0.2">
      <c r="A54" s="25"/>
      <c r="B54" s="25"/>
      <c r="C54" s="25"/>
      <c r="D54" s="25"/>
    </row>
    <row r="55" spans="1:4" x14ac:dyDescent="0.2">
      <c r="A55" s="25"/>
      <c r="B55" s="25"/>
      <c r="C55" s="25"/>
      <c r="D55" s="25"/>
    </row>
    <row r="56" spans="1:4" x14ac:dyDescent="0.2">
      <c r="A56" s="25"/>
      <c r="B56" s="25"/>
      <c r="C56" s="25"/>
      <c r="D56" s="25"/>
    </row>
    <row r="57" spans="1:4" x14ac:dyDescent="0.2">
      <c r="A57" s="25"/>
      <c r="B57" s="25"/>
      <c r="C57" s="25"/>
      <c r="D57" s="25"/>
    </row>
    <row r="58" spans="1:4" x14ac:dyDescent="0.2">
      <c r="A58" s="25"/>
      <c r="B58" s="25"/>
      <c r="C58" s="25"/>
      <c r="D58" s="25"/>
    </row>
    <row r="59" spans="1:4" x14ac:dyDescent="0.2">
      <c r="A59" s="25"/>
      <c r="B59" s="25"/>
      <c r="C59" s="25"/>
      <c r="D59" s="25"/>
    </row>
    <row r="60" spans="1:4" x14ac:dyDescent="0.2">
      <c r="A60" s="25"/>
      <c r="B60" s="25"/>
      <c r="C60" s="25"/>
      <c r="D60" s="25"/>
    </row>
    <row r="61" spans="1:4" x14ac:dyDescent="0.2">
      <c r="A61" s="25"/>
      <c r="B61" s="25"/>
      <c r="C61" s="25"/>
      <c r="D61" s="25"/>
    </row>
    <row r="62" spans="1:4" x14ac:dyDescent="0.2">
      <c r="A62" s="25"/>
      <c r="B62" s="25"/>
      <c r="C62" s="25"/>
      <c r="D62" s="25"/>
    </row>
    <row r="63" spans="1:4" x14ac:dyDescent="0.2">
      <c r="A63" s="25"/>
      <c r="B63" s="25"/>
      <c r="C63" s="25"/>
      <c r="D63" s="25"/>
    </row>
    <row r="64" spans="1:4" x14ac:dyDescent="0.2">
      <c r="A64" s="25"/>
      <c r="B64" s="25"/>
      <c r="C64" s="25"/>
      <c r="D64" s="25"/>
    </row>
    <row r="65" spans="1:4" x14ac:dyDescent="0.2">
      <c r="A65" s="25"/>
      <c r="B65" s="25"/>
      <c r="C65" s="25"/>
      <c r="D65" s="25"/>
    </row>
    <row r="66" spans="1:4" x14ac:dyDescent="0.2">
      <c r="A66" s="25"/>
      <c r="B66" s="25"/>
      <c r="C66" s="25"/>
      <c r="D66" s="25"/>
    </row>
    <row r="67" spans="1:4" x14ac:dyDescent="0.2">
      <c r="A67" s="25"/>
      <c r="B67" s="25"/>
      <c r="C67" s="25"/>
      <c r="D67" s="25"/>
    </row>
    <row r="68" spans="1:4" x14ac:dyDescent="0.2">
      <c r="A68" s="25"/>
      <c r="B68" s="25"/>
      <c r="C68" s="25"/>
      <c r="D68" s="25"/>
    </row>
    <row r="69" spans="1:4" x14ac:dyDescent="0.2">
      <c r="A69" s="25"/>
      <c r="B69" s="25"/>
      <c r="C69" s="25"/>
      <c r="D69" s="25"/>
    </row>
    <row r="70" spans="1:4" x14ac:dyDescent="0.2">
      <c r="A70" s="25"/>
      <c r="B70" s="25"/>
      <c r="C70" s="25"/>
      <c r="D70" s="25"/>
    </row>
    <row r="71" spans="1:4" x14ac:dyDescent="0.2">
      <c r="A71" s="25"/>
      <c r="B71" s="25"/>
      <c r="C71" s="25"/>
      <c r="D71" s="25"/>
    </row>
    <row r="72" spans="1:4" x14ac:dyDescent="0.2">
      <c r="A72" s="25"/>
      <c r="B72" s="25"/>
      <c r="C72" s="25"/>
      <c r="D72" s="25"/>
    </row>
    <row r="73" spans="1:4" x14ac:dyDescent="0.2">
      <c r="A73" s="25"/>
      <c r="B73" s="25"/>
      <c r="C73" s="25"/>
      <c r="D73" s="25"/>
    </row>
    <row r="74" spans="1:4" x14ac:dyDescent="0.2">
      <c r="A74" s="25"/>
      <c r="B74" s="25"/>
      <c r="C74" s="25"/>
      <c r="D74" s="25"/>
    </row>
    <row r="75" spans="1:4" x14ac:dyDescent="0.2">
      <c r="A75" s="25"/>
      <c r="B75" s="25"/>
      <c r="C75" s="25"/>
      <c r="D75" s="25"/>
    </row>
    <row r="76" spans="1:4" x14ac:dyDescent="0.2">
      <c r="A76" s="25"/>
      <c r="B76" s="25"/>
      <c r="C76" s="25"/>
      <c r="D76" s="25"/>
    </row>
    <row r="77" spans="1:4" x14ac:dyDescent="0.2">
      <c r="A77" s="25"/>
      <c r="B77" s="25"/>
      <c r="C77" s="25"/>
      <c r="D77" s="25"/>
    </row>
    <row r="78" spans="1:4" x14ac:dyDescent="0.2">
      <c r="A78" s="25"/>
      <c r="B78" s="25"/>
      <c r="C78" s="25"/>
      <c r="D78" s="25"/>
    </row>
    <row r="79" spans="1:4" x14ac:dyDescent="0.2">
      <c r="A79" s="25"/>
      <c r="B79" s="25"/>
      <c r="C79" s="25"/>
      <c r="D79" s="25"/>
    </row>
    <row r="80" spans="1:4" x14ac:dyDescent="0.2">
      <c r="A80" s="25"/>
      <c r="B80" s="25"/>
      <c r="C80" s="25"/>
      <c r="D80" s="25"/>
    </row>
    <row r="81" spans="1:4" x14ac:dyDescent="0.2">
      <c r="A81" s="25"/>
      <c r="B81" s="25"/>
      <c r="C81" s="25"/>
      <c r="D81" s="25"/>
    </row>
    <row r="82" spans="1:4" x14ac:dyDescent="0.2">
      <c r="A82" s="25"/>
      <c r="B82" s="25"/>
      <c r="C82" s="25"/>
      <c r="D82" s="25"/>
    </row>
    <row r="83" spans="1:4" x14ac:dyDescent="0.2">
      <c r="A83" s="25"/>
      <c r="B83" s="25"/>
      <c r="C83" s="25"/>
      <c r="D83" s="25"/>
    </row>
    <row r="84" spans="1:4" x14ac:dyDescent="0.2">
      <c r="A84" s="25"/>
      <c r="B84" s="25"/>
      <c r="C84" s="25"/>
      <c r="D84" s="25"/>
    </row>
    <row r="85" spans="1:4" x14ac:dyDescent="0.2">
      <c r="A85" s="25"/>
      <c r="B85" s="25"/>
      <c r="C85" s="25"/>
      <c r="D85" s="25"/>
    </row>
    <row r="86" spans="1:4" x14ac:dyDescent="0.2">
      <c r="A86" s="25"/>
      <c r="B86" s="25"/>
      <c r="C86" s="25"/>
      <c r="D86" s="25"/>
    </row>
    <row r="87" spans="1:4" x14ac:dyDescent="0.2">
      <c r="A87" s="25"/>
      <c r="B87" s="25"/>
      <c r="C87" s="25"/>
      <c r="D87" s="25"/>
    </row>
    <row r="88" spans="1:4" x14ac:dyDescent="0.2">
      <c r="A88" s="25"/>
      <c r="B88" s="25"/>
      <c r="C88" s="25"/>
      <c r="D88" s="25"/>
    </row>
    <row r="89" spans="1:4" x14ac:dyDescent="0.2">
      <c r="A89" s="25"/>
      <c r="B89" s="25"/>
      <c r="C89" s="25"/>
      <c r="D89" s="25"/>
    </row>
    <row r="90" spans="1:4" x14ac:dyDescent="0.2">
      <c r="A90" s="25"/>
      <c r="B90" s="25"/>
      <c r="C90" s="25"/>
      <c r="D90" s="25"/>
    </row>
    <row r="91" spans="1:4" x14ac:dyDescent="0.2">
      <c r="A91" s="25"/>
      <c r="B91" s="25"/>
      <c r="C91" s="25"/>
      <c r="D91" s="25"/>
    </row>
    <row r="92" spans="1:4" x14ac:dyDescent="0.2">
      <c r="A92" s="25"/>
      <c r="B92" s="25"/>
      <c r="C92" s="25"/>
      <c r="D92" s="25"/>
    </row>
    <row r="93" spans="1:4" x14ac:dyDescent="0.2">
      <c r="A93" s="25"/>
      <c r="B93" s="25"/>
      <c r="C93" s="25"/>
      <c r="D93" s="25"/>
    </row>
    <row r="94" spans="1:4" x14ac:dyDescent="0.2">
      <c r="A94" s="25"/>
      <c r="B94" s="25"/>
      <c r="C94" s="25"/>
      <c r="D94" s="25"/>
    </row>
    <row r="95" spans="1:4" x14ac:dyDescent="0.2">
      <c r="A95" s="25"/>
      <c r="B95" s="25"/>
      <c r="C95" s="25"/>
      <c r="D95" s="25"/>
    </row>
    <row r="96" spans="1:4" x14ac:dyDescent="0.2">
      <c r="A96" s="25"/>
      <c r="B96" s="25"/>
      <c r="C96" s="25"/>
      <c r="D96" s="25"/>
    </row>
    <row r="97" spans="1:4" x14ac:dyDescent="0.2">
      <c r="A97" s="25"/>
      <c r="B97" s="25"/>
      <c r="C97" s="25"/>
      <c r="D97" s="25"/>
    </row>
    <row r="98" spans="1:4" x14ac:dyDescent="0.2">
      <c r="A98" s="25"/>
      <c r="B98" s="25"/>
      <c r="C98" s="25"/>
      <c r="D98" s="25"/>
    </row>
    <row r="99" spans="1:4" x14ac:dyDescent="0.2">
      <c r="A99" s="25"/>
      <c r="B99" s="25"/>
      <c r="C99" s="25"/>
      <c r="D99" s="25"/>
    </row>
    <row r="100" spans="1:4" x14ac:dyDescent="0.2">
      <c r="A100" s="25"/>
      <c r="B100" s="25"/>
      <c r="C100" s="25"/>
      <c r="D100" s="25"/>
    </row>
    <row r="101" spans="1:4" x14ac:dyDescent="0.2">
      <c r="A101" s="25"/>
      <c r="B101" s="25"/>
      <c r="C101" s="25"/>
      <c r="D101" s="25"/>
    </row>
    <row r="102" spans="1:4" x14ac:dyDescent="0.2">
      <c r="A102" s="25"/>
      <c r="B102" s="25"/>
      <c r="C102" s="25"/>
      <c r="D102" s="25"/>
    </row>
    <row r="103" spans="1:4" x14ac:dyDescent="0.2">
      <c r="A103" s="25"/>
      <c r="B103" s="25"/>
      <c r="C103" s="25"/>
      <c r="D103" s="25"/>
    </row>
    <row r="104" spans="1:4" x14ac:dyDescent="0.2">
      <c r="A104" s="25"/>
      <c r="B104" s="25"/>
      <c r="C104" s="25"/>
      <c r="D104" s="25"/>
    </row>
    <row r="105" spans="1:4" x14ac:dyDescent="0.2">
      <c r="A105" s="25"/>
      <c r="B105" s="25"/>
      <c r="C105" s="25"/>
      <c r="D105" s="25"/>
    </row>
    <row r="106" spans="1:4" x14ac:dyDescent="0.2">
      <c r="A106" s="25"/>
      <c r="B106" s="25"/>
      <c r="C106" s="25"/>
      <c r="D106" s="25"/>
    </row>
    <row r="107" spans="1:4" x14ac:dyDescent="0.2">
      <c r="A107" s="25"/>
      <c r="B107" s="25"/>
      <c r="C107" s="25"/>
      <c r="D107" s="25"/>
    </row>
    <row r="108" spans="1:4" x14ac:dyDescent="0.2">
      <c r="A108" s="25"/>
      <c r="B108" s="25"/>
      <c r="C108" s="25"/>
      <c r="D108" s="25"/>
    </row>
    <row r="109" spans="1:4" x14ac:dyDescent="0.2">
      <c r="A109" s="25"/>
      <c r="B109" s="25"/>
      <c r="C109" s="25"/>
      <c r="D109" s="25"/>
    </row>
    <row r="110" spans="1:4" x14ac:dyDescent="0.2">
      <c r="A110" s="25"/>
      <c r="B110" s="25"/>
      <c r="C110" s="25"/>
      <c r="D110" s="25"/>
    </row>
    <row r="111" spans="1:4" x14ac:dyDescent="0.2">
      <c r="A111" s="25"/>
      <c r="B111" s="25"/>
      <c r="C111" s="25"/>
      <c r="D111" s="25"/>
    </row>
    <row r="112" spans="1:4" x14ac:dyDescent="0.2">
      <c r="A112" s="25"/>
      <c r="B112" s="25"/>
      <c r="C112" s="25"/>
      <c r="D112" s="25"/>
    </row>
    <row r="113" spans="1:4" x14ac:dyDescent="0.2">
      <c r="A113" s="25"/>
      <c r="B113" s="25"/>
      <c r="C113" s="25"/>
      <c r="D113" s="25"/>
    </row>
    <row r="114" spans="1:4" x14ac:dyDescent="0.2">
      <c r="A114" s="25"/>
      <c r="B114" s="25"/>
      <c r="C114" s="25"/>
      <c r="D114" s="25"/>
    </row>
    <row r="115" spans="1:4" x14ac:dyDescent="0.2">
      <c r="A115" s="25"/>
      <c r="B115" s="25"/>
      <c r="C115" s="25"/>
      <c r="D115" s="25"/>
    </row>
    <row r="116" spans="1:4" x14ac:dyDescent="0.2">
      <c r="A116" s="25"/>
      <c r="B116" s="25"/>
      <c r="C116" s="25"/>
      <c r="D116" s="25"/>
    </row>
    <row r="117" spans="1:4" x14ac:dyDescent="0.2">
      <c r="A117" s="25"/>
      <c r="B117" s="25"/>
      <c r="C117" s="25"/>
      <c r="D117" s="25"/>
    </row>
    <row r="118" spans="1:4" x14ac:dyDescent="0.2">
      <c r="A118" s="25"/>
      <c r="B118" s="25"/>
      <c r="C118" s="25"/>
      <c r="D118" s="25"/>
    </row>
    <row r="119" spans="1:4" x14ac:dyDescent="0.2">
      <c r="A119" s="25"/>
      <c r="B119" s="25"/>
      <c r="C119" s="25"/>
      <c r="D119" s="25"/>
    </row>
    <row r="120" spans="1:4" x14ac:dyDescent="0.2">
      <c r="A120" s="25"/>
      <c r="B120" s="25"/>
      <c r="C120" s="25"/>
      <c r="D120" s="25"/>
    </row>
    <row r="121" spans="1:4" x14ac:dyDescent="0.2">
      <c r="A121" s="25"/>
      <c r="B121" s="25"/>
      <c r="C121" s="25"/>
      <c r="D121" s="25"/>
    </row>
    <row r="122" spans="1:4" x14ac:dyDescent="0.2">
      <c r="A122" s="25"/>
      <c r="B122" s="25"/>
      <c r="C122" s="25"/>
      <c r="D122" s="25"/>
    </row>
    <row r="123" spans="1:4" x14ac:dyDescent="0.2">
      <c r="A123" s="25"/>
      <c r="B123" s="25"/>
      <c r="C123" s="25"/>
      <c r="D123" s="25"/>
    </row>
    <row r="124" spans="1:4" x14ac:dyDescent="0.2">
      <c r="A124" s="25"/>
      <c r="B124" s="25"/>
      <c r="C124" s="25"/>
      <c r="D124" s="25"/>
    </row>
    <row r="125" spans="1:4" x14ac:dyDescent="0.2">
      <c r="A125" s="25"/>
      <c r="B125" s="25"/>
      <c r="C125" s="25"/>
      <c r="D125" s="25"/>
    </row>
    <row r="126" spans="1:4" x14ac:dyDescent="0.2">
      <c r="A126" s="25"/>
      <c r="B126" s="25"/>
      <c r="C126" s="25"/>
      <c r="D126" s="25"/>
    </row>
    <row r="127" spans="1:4" x14ac:dyDescent="0.2">
      <c r="A127" s="25"/>
      <c r="B127" s="25"/>
      <c r="C127" s="25"/>
      <c r="D127" s="25"/>
    </row>
    <row r="128" spans="1:4" x14ac:dyDescent="0.2">
      <c r="A128" s="25"/>
      <c r="B128" s="25"/>
      <c r="C128" s="25"/>
      <c r="D128" s="25"/>
    </row>
    <row r="129" spans="1:4" x14ac:dyDescent="0.2">
      <c r="A129" s="25"/>
      <c r="B129" s="25"/>
      <c r="C129" s="25"/>
      <c r="D129" s="25"/>
    </row>
    <row r="130" spans="1:4" x14ac:dyDescent="0.2">
      <c r="A130" s="25"/>
      <c r="B130" s="25"/>
      <c r="C130" s="25"/>
      <c r="D130" s="25"/>
    </row>
    <row r="131" spans="1:4" x14ac:dyDescent="0.2">
      <c r="A131" s="25"/>
      <c r="B131" s="25"/>
      <c r="C131" s="25"/>
      <c r="D131" s="25"/>
    </row>
    <row r="132" spans="1:4" x14ac:dyDescent="0.2">
      <c r="A132" s="25"/>
      <c r="B132" s="25"/>
      <c r="C132" s="25"/>
      <c r="D132" s="25"/>
    </row>
    <row r="133" spans="1:4" x14ac:dyDescent="0.2">
      <c r="A133" s="25"/>
      <c r="B133" s="25"/>
      <c r="C133" s="25"/>
      <c r="D133" s="25"/>
    </row>
    <row r="134" spans="1:4" x14ac:dyDescent="0.2">
      <c r="A134" s="25"/>
      <c r="B134" s="25"/>
      <c r="C134" s="25"/>
      <c r="D134" s="25"/>
    </row>
    <row r="135" spans="1:4" x14ac:dyDescent="0.2">
      <c r="A135" s="25"/>
      <c r="B135" s="25"/>
      <c r="C135" s="25"/>
      <c r="D135" s="25"/>
    </row>
    <row r="136" spans="1:4" x14ac:dyDescent="0.2">
      <c r="A136" s="25"/>
      <c r="B136" s="25"/>
      <c r="C136" s="25"/>
      <c r="D136" s="25"/>
    </row>
    <row r="137" spans="1:4" x14ac:dyDescent="0.2">
      <c r="A137" s="25"/>
      <c r="B137" s="25"/>
      <c r="C137" s="25"/>
      <c r="D137" s="25"/>
    </row>
    <row r="138" spans="1:4" x14ac:dyDescent="0.2">
      <c r="A138" s="25"/>
      <c r="B138" s="25"/>
      <c r="C138" s="25"/>
      <c r="D138" s="25"/>
    </row>
    <row r="139" spans="1:4" x14ac:dyDescent="0.2">
      <c r="A139" s="25"/>
      <c r="B139" s="25"/>
      <c r="C139" s="25"/>
      <c r="D139" s="25"/>
    </row>
    <row r="140" spans="1:4" x14ac:dyDescent="0.2">
      <c r="A140" s="25"/>
      <c r="B140" s="25"/>
      <c r="C140" s="25"/>
      <c r="D140" s="25"/>
    </row>
    <row r="141" spans="1:4" x14ac:dyDescent="0.2">
      <c r="A141" s="25"/>
      <c r="B141" s="25"/>
      <c r="C141" s="25"/>
      <c r="D141" s="25"/>
    </row>
    <row r="142" spans="1:4" x14ac:dyDescent="0.2">
      <c r="A142" s="25"/>
      <c r="B142" s="25"/>
      <c r="C142" s="25"/>
      <c r="D142" s="25"/>
    </row>
    <row r="143" spans="1:4" x14ac:dyDescent="0.2">
      <c r="A143" s="25"/>
      <c r="B143" s="25"/>
      <c r="C143" s="25"/>
      <c r="D143" s="25"/>
    </row>
    <row r="144" spans="1:4" x14ac:dyDescent="0.2">
      <c r="A144" s="25"/>
      <c r="B144" s="25"/>
      <c r="C144" s="25"/>
      <c r="D144" s="25"/>
    </row>
    <row r="145" spans="1:4" x14ac:dyDescent="0.2">
      <c r="A145" s="25"/>
      <c r="B145" s="25"/>
      <c r="C145" s="25"/>
      <c r="D145" s="25"/>
    </row>
    <row r="146" spans="1:4" x14ac:dyDescent="0.2">
      <c r="A146" s="25"/>
      <c r="B146" s="25"/>
      <c r="C146" s="25"/>
      <c r="D146" s="25"/>
    </row>
    <row r="147" spans="1:4" x14ac:dyDescent="0.2">
      <c r="A147" s="25"/>
      <c r="B147" s="25"/>
      <c r="C147" s="25"/>
      <c r="D147" s="25"/>
    </row>
    <row r="148" spans="1:4" x14ac:dyDescent="0.2">
      <c r="A148" s="25"/>
      <c r="B148" s="25"/>
      <c r="C148" s="25"/>
      <c r="D148" s="25"/>
    </row>
    <row r="149" spans="1:4" x14ac:dyDescent="0.2">
      <c r="A149" s="25"/>
      <c r="B149" s="25"/>
      <c r="C149" s="25"/>
      <c r="D149" s="25"/>
    </row>
    <row r="150" spans="1:4" x14ac:dyDescent="0.2">
      <c r="A150" s="25"/>
      <c r="B150" s="25"/>
      <c r="C150" s="25"/>
      <c r="D150" s="25"/>
    </row>
    <row r="151" spans="1:4" x14ac:dyDescent="0.2">
      <c r="A151" s="25"/>
      <c r="B151" s="25"/>
      <c r="C151" s="25"/>
      <c r="D151" s="25"/>
    </row>
    <row r="152" spans="1:4" x14ac:dyDescent="0.2">
      <c r="A152" s="25"/>
      <c r="B152" s="25"/>
      <c r="C152" s="25"/>
      <c r="D152" s="25"/>
    </row>
    <row r="153" spans="1:4" x14ac:dyDescent="0.2">
      <c r="A153" s="25"/>
      <c r="B153" s="25"/>
      <c r="C153" s="25"/>
      <c r="D153" s="25"/>
    </row>
    <row r="154" spans="1:4" x14ac:dyDescent="0.2">
      <c r="A154" s="25"/>
      <c r="B154" s="25"/>
      <c r="C154" s="25"/>
      <c r="D154" s="25"/>
    </row>
    <row r="155" spans="1:4" x14ac:dyDescent="0.2">
      <c r="A155" s="25"/>
      <c r="B155" s="25"/>
      <c r="C155" s="25"/>
      <c r="D155" s="25"/>
    </row>
    <row r="156" spans="1:4" x14ac:dyDescent="0.2">
      <c r="A156" s="25"/>
      <c r="B156" s="25"/>
      <c r="C156" s="25"/>
      <c r="D156" s="25"/>
    </row>
    <row r="157" spans="1:4" x14ac:dyDescent="0.2">
      <c r="A157" s="25"/>
      <c r="B157" s="25"/>
      <c r="C157" s="25"/>
      <c r="D157" s="25"/>
    </row>
    <row r="158" spans="1:4" x14ac:dyDescent="0.2">
      <c r="A158" s="25"/>
      <c r="B158" s="25"/>
      <c r="C158" s="25"/>
      <c r="D158" s="25"/>
    </row>
    <row r="159" spans="1:4" x14ac:dyDescent="0.2">
      <c r="A159" s="25"/>
      <c r="B159" s="25"/>
      <c r="C159" s="25"/>
      <c r="D159" s="25"/>
    </row>
    <row r="160" spans="1:4" x14ac:dyDescent="0.2">
      <c r="A160" s="25"/>
      <c r="B160" s="25"/>
      <c r="C160" s="25"/>
      <c r="D160" s="25"/>
    </row>
    <row r="161" spans="1:4" x14ac:dyDescent="0.2">
      <c r="A161" s="25"/>
      <c r="B161" s="25"/>
      <c r="C161" s="25"/>
      <c r="D161" s="25"/>
    </row>
    <row r="162" spans="1:4" x14ac:dyDescent="0.2">
      <c r="A162" s="25"/>
      <c r="B162" s="25"/>
      <c r="C162" s="25"/>
      <c r="D162" s="25"/>
    </row>
    <row r="163" spans="1:4" x14ac:dyDescent="0.2">
      <c r="A163" s="25"/>
      <c r="B163" s="25"/>
      <c r="C163" s="25"/>
      <c r="D163" s="25"/>
    </row>
    <row r="164" spans="1:4" x14ac:dyDescent="0.2">
      <c r="A164" s="25"/>
      <c r="B164" s="25"/>
      <c r="C164" s="25"/>
      <c r="D164" s="25"/>
    </row>
    <row r="165" spans="1:4" x14ac:dyDescent="0.2">
      <c r="A165" s="25"/>
      <c r="B165" s="25"/>
      <c r="C165" s="25"/>
      <c r="D165" s="25"/>
    </row>
    <row r="166" spans="1:4" x14ac:dyDescent="0.2">
      <c r="A166" s="25"/>
      <c r="B166" s="25"/>
      <c r="C166" s="25"/>
      <c r="D166" s="25"/>
    </row>
    <row r="167" spans="1:4" x14ac:dyDescent="0.2">
      <c r="A167" s="25"/>
      <c r="B167" s="25"/>
      <c r="C167" s="25"/>
      <c r="D167" s="25"/>
    </row>
    <row r="168" spans="1:4" x14ac:dyDescent="0.2">
      <c r="A168" s="25"/>
      <c r="B168" s="25"/>
      <c r="C168" s="25"/>
      <c r="D168" s="25"/>
    </row>
    <row r="169" spans="1:4" x14ac:dyDescent="0.2">
      <c r="A169" s="25"/>
      <c r="B169" s="25"/>
      <c r="C169" s="25"/>
      <c r="D169" s="25"/>
    </row>
    <row r="170" spans="1:4" x14ac:dyDescent="0.2">
      <c r="A170" s="25"/>
      <c r="B170" s="25"/>
      <c r="C170" s="25"/>
      <c r="D170" s="25"/>
    </row>
    <row r="171" spans="1:4" x14ac:dyDescent="0.2">
      <c r="A171" s="25"/>
      <c r="B171" s="25"/>
      <c r="C171" s="25"/>
      <c r="D171" s="25"/>
    </row>
    <row r="172" spans="1:4" x14ac:dyDescent="0.2">
      <c r="A172" s="25"/>
      <c r="B172" s="25"/>
      <c r="C172" s="25"/>
      <c r="D172" s="25"/>
    </row>
    <row r="173" spans="1:4" x14ac:dyDescent="0.2">
      <c r="A173" s="25"/>
      <c r="B173" s="25"/>
      <c r="C173" s="25"/>
      <c r="D173" s="25"/>
    </row>
    <row r="174" spans="1:4" x14ac:dyDescent="0.2">
      <c r="A174" s="25"/>
      <c r="B174" s="25"/>
      <c r="C174" s="25"/>
      <c r="D174" s="25"/>
    </row>
    <row r="175" spans="1:4" x14ac:dyDescent="0.2">
      <c r="A175" s="25"/>
      <c r="B175" s="25"/>
      <c r="C175" s="25"/>
      <c r="D175" s="25"/>
    </row>
    <row r="176" spans="1:4" x14ac:dyDescent="0.2">
      <c r="A176" s="25"/>
      <c r="B176" s="25"/>
      <c r="C176" s="25"/>
      <c r="D176" s="25"/>
    </row>
    <row r="177" spans="1:4" x14ac:dyDescent="0.2">
      <c r="A177" s="25"/>
      <c r="B177" s="25"/>
      <c r="C177" s="25"/>
      <c r="D177" s="25"/>
    </row>
    <row r="178" spans="1:4" x14ac:dyDescent="0.2">
      <c r="A178" s="25"/>
      <c r="B178" s="25"/>
      <c r="C178" s="25"/>
      <c r="D178" s="25"/>
    </row>
    <row r="179" spans="1:4" x14ac:dyDescent="0.2">
      <c r="A179" s="25"/>
      <c r="B179" s="25"/>
      <c r="C179" s="25"/>
      <c r="D179" s="25"/>
    </row>
    <row r="180" spans="1:4" x14ac:dyDescent="0.2">
      <c r="A180" s="25"/>
      <c r="B180" s="25"/>
      <c r="C180" s="25"/>
      <c r="D180" s="25"/>
    </row>
    <row r="181" spans="1:4" x14ac:dyDescent="0.2">
      <c r="A181" s="25"/>
      <c r="B181" s="25"/>
      <c r="C181" s="25"/>
      <c r="D181" s="25"/>
    </row>
    <row r="182" spans="1:4" x14ac:dyDescent="0.2">
      <c r="A182" s="25"/>
      <c r="B182" s="25"/>
      <c r="C182" s="25"/>
      <c r="D182" s="25"/>
    </row>
    <row r="183" spans="1:4" x14ac:dyDescent="0.2">
      <c r="A183" s="25"/>
      <c r="B183" s="25"/>
      <c r="C183" s="25"/>
      <c r="D183" s="25"/>
    </row>
    <row r="184" spans="1:4" x14ac:dyDescent="0.2">
      <c r="A184" s="25"/>
      <c r="B184" s="25"/>
      <c r="C184" s="25"/>
      <c r="D184" s="25"/>
    </row>
    <row r="185" spans="1:4" x14ac:dyDescent="0.2">
      <c r="A185" s="25"/>
      <c r="B185" s="25"/>
      <c r="C185" s="25"/>
      <c r="D185" s="25"/>
    </row>
    <row r="186" spans="1:4" x14ac:dyDescent="0.2">
      <c r="A186" s="25"/>
      <c r="B186" s="25"/>
      <c r="C186" s="25"/>
      <c r="D186" s="25"/>
    </row>
    <row r="187" spans="1:4" x14ac:dyDescent="0.2">
      <c r="A187" s="25"/>
      <c r="B187" s="25"/>
      <c r="C187" s="25"/>
      <c r="D187" s="25"/>
    </row>
    <row r="188" spans="1:4" x14ac:dyDescent="0.2">
      <c r="A188" s="25"/>
      <c r="B188" s="25"/>
      <c r="C188" s="25"/>
      <c r="D188" s="25"/>
    </row>
    <row r="189" spans="1:4" x14ac:dyDescent="0.2">
      <c r="A189" s="25"/>
      <c r="B189" s="25"/>
      <c r="C189" s="25"/>
      <c r="D189" s="25"/>
    </row>
    <row r="190" spans="1:4" x14ac:dyDescent="0.2">
      <c r="A190" s="25"/>
      <c r="B190" s="25"/>
      <c r="C190" s="25"/>
      <c r="D190" s="25"/>
    </row>
    <row r="191" spans="1:4" x14ac:dyDescent="0.2">
      <c r="A191" s="25"/>
      <c r="B191" s="25"/>
      <c r="C191" s="25"/>
      <c r="D191" s="25"/>
    </row>
    <row r="192" spans="1:4" x14ac:dyDescent="0.2">
      <c r="A192" s="25"/>
      <c r="B192" s="25"/>
      <c r="C192" s="25"/>
      <c r="D192" s="25"/>
    </row>
    <row r="193" spans="1:4" x14ac:dyDescent="0.2">
      <c r="A193" s="25"/>
      <c r="B193" s="25"/>
      <c r="C193" s="25"/>
      <c r="D193" s="25"/>
    </row>
    <row r="194" spans="1:4" x14ac:dyDescent="0.2">
      <c r="A194" s="25"/>
      <c r="B194" s="25"/>
      <c r="C194" s="25"/>
      <c r="D194" s="25"/>
    </row>
    <row r="195" spans="1:4" x14ac:dyDescent="0.2">
      <c r="A195" s="25"/>
      <c r="B195" s="25"/>
      <c r="C195" s="25"/>
      <c r="D195" s="25"/>
    </row>
    <row r="196" spans="1:4" x14ac:dyDescent="0.2">
      <c r="A196" s="25"/>
      <c r="B196" s="25"/>
      <c r="C196" s="25"/>
      <c r="D196" s="25"/>
    </row>
    <row r="197" spans="1:4" x14ac:dyDescent="0.2">
      <c r="A197" s="25"/>
      <c r="B197" s="25"/>
      <c r="C197" s="25"/>
      <c r="D197" s="25"/>
    </row>
    <row r="198" spans="1:4" x14ac:dyDescent="0.2">
      <c r="A198" s="25"/>
      <c r="B198" s="25"/>
      <c r="C198" s="25"/>
      <c r="D198" s="25"/>
    </row>
    <row r="199" spans="1:4" x14ac:dyDescent="0.2">
      <c r="A199" s="25"/>
      <c r="B199" s="25"/>
      <c r="C199" s="25"/>
      <c r="D199" s="25"/>
    </row>
    <row r="200" spans="1:4" x14ac:dyDescent="0.2">
      <c r="A200" s="25"/>
      <c r="B200" s="25"/>
      <c r="C200" s="25"/>
      <c r="D200" s="25"/>
    </row>
    <row r="201" spans="1:4" x14ac:dyDescent="0.2">
      <c r="A201" s="25"/>
      <c r="B201" s="25"/>
      <c r="C201" s="25"/>
      <c r="D201" s="25"/>
    </row>
    <row r="202" spans="1:4" x14ac:dyDescent="0.2">
      <c r="A202" s="25"/>
      <c r="B202" s="25"/>
      <c r="C202" s="25"/>
      <c r="D202" s="25"/>
    </row>
    <row r="203" spans="1:4" x14ac:dyDescent="0.2">
      <c r="A203" s="25"/>
      <c r="B203" s="25"/>
      <c r="C203" s="25"/>
      <c r="D203" s="25"/>
    </row>
    <row r="204" spans="1:4" x14ac:dyDescent="0.2">
      <c r="A204" s="25"/>
      <c r="B204" s="25"/>
      <c r="C204" s="25"/>
      <c r="D204" s="25"/>
    </row>
    <row r="205" spans="1:4" x14ac:dyDescent="0.2">
      <c r="A205" s="25"/>
      <c r="B205" s="25"/>
      <c r="C205" s="25"/>
      <c r="D205" s="25"/>
    </row>
    <row r="206" spans="1:4" x14ac:dyDescent="0.2">
      <c r="A206" s="25"/>
      <c r="B206" s="25"/>
      <c r="C206" s="25"/>
      <c r="D206" s="25"/>
    </row>
    <row r="207" spans="1:4" x14ac:dyDescent="0.2">
      <c r="A207" s="25"/>
      <c r="B207" s="25"/>
      <c r="C207" s="25"/>
      <c r="D207" s="25"/>
    </row>
    <row r="208" spans="1:4" x14ac:dyDescent="0.2">
      <c r="A208" s="25"/>
      <c r="B208" s="25"/>
      <c r="C208" s="25"/>
      <c r="D208" s="25"/>
    </row>
    <row r="209" spans="1:4" x14ac:dyDescent="0.2">
      <c r="A209" s="25"/>
      <c r="B209" s="25"/>
      <c r="C209" s="25"/>
      <c r="D209" s="25"/>
    </row>
    <row r="210" spans="1:4" x14ac:dyDescent="0.2">
      <c r="A210" s="25"/>
      <c r="B210" s="25"/>
      <c r="C210" s="25"/>
      <c r="D210" s="25"/>
    </row>
    <row r="211" spans="1:4" x14ac:dyDescent="0.2">
      <c r="A211" s="25"/>
      <c r="B211" s="25"/>
      <c r="C211" s="25"/>
      <c r="D211" s="25"/>
    </row>
    <row r="212" spans="1:4" x14ac:dyDescent="0.2">
      <c r="A212" s="25"/>
      <c r="B212" s="25"/>
      <c r="C212" s="25"/>
      <c r="D212" s="25"/>
    </row>
    <row r="213" spans="1:4" x14ac:dyDescent="0.2">
      <c r="A213" s="25"/>
      <c r="B213" s="25"/>
      <c r="C213" s="25"/>
      <c r="D213" s="25"/>
    </row>
    <row r="214" spans="1:4" x14ac:dyDescent="0.2">
      <c r="A214" s="25"/>
      <c r="B214" s="25"/>
      <c r="C214" s="25"/>
      <c r="D214" s="25"/>
    </row>
    <row r="215" spans="1:4" x14ac:dyDescent="0.2">
      <c r="A215" s="25"/>
      <c r="B215" s="25"/>
      <c r="C215" s="25"/>
      <c r="D215" s="25"/>
    </row>
    <row r="216" spans="1:4" x14ac:dyDescent="0.2">
      <c r="A216" s="25"/>
      <c r="B216" s="25"/>
      <c r="C216" s="25"/>
      <c r="D216" s="25"/>
    </row>
    <row r="217" spans="1:4" x14ac:dyDescent="0.2">
      <c r="A217" s="25"/>
      <c r="B217" s="25"/>
      <c r="C217" s="25"/>
      <c r="D217" s="25"/>
    </row>
    <row r="218" spans="1:4" x14ac:dyDescent="0.2">
      <c r="A218" s="25"/>
      <c r="B218" s="25"/>
      <c r="C218" s="25"/>
      <c r="D218" s="25"/>
    </row>
    <row r="219" spans="1:4" x14ac:dyDescent="0.2">
      <c r="A219" s="25"/>
      <c r="B219" s="25"/>
      <c r="C219" s="25"/>
      <c r="D219" s="25"/>
    </row>
    <row r="220" spans="1:4" x14ac:dyDescent="0.2">
      <c r="A220" s="25"/>
      <c r="B220" s="25"/>
      <c r="C220" s="25"/>
      <c r="D220" s="25"/>
    </row>
    <row r="221" spans="1:4" x14ac:dyDescent="0.2">
      <c r="A221" s="25"/>
      <c r="B221" s="25"/>
      <c r="C221" s="25"/>
      <c r="D221" s="25"/>
    </row>
    <row r="222" spans="1:4" x14ac:dyDescent="0.2">
      <c r="A222" s="25"/>
      <c r="B222" s="25"/>
      <c r="C222" s="25"/>
      <c r="D222" s="25"/>
    </row>
    <row r="223" spans="1:4" x14ac:dyDescent="0.2">
      <c r="A223" s="25"/>
      <c r="B223" s="25"/>
      <c r="C223" s="25"/>
      <c r="D223" s="25"/>
    </row>
    <row r="224" spans="1:4" x14ac:dyDescent="0.2">
      <c r="A224" s="25"/>
      <c r="B224" s="25"/>
      <c r="C224" s="25"/>
      <c r="D224" s="25"/>
    </row>
    <row r="225" spans="1:4" x14ac:dyDescent="0.2">
      <c r="A225" s="25"/>
      <c r="B225" s="25"/>
      <c r="C225" s="25"/>
      <c r="D225" s="25"/>
    </row>
    <row r="226" spans="1:4" x14ac:dyDescent="0.2">
      <c r="A226" s="25"/>
      <c r="B226" s="25"/>
      <c r="C226" s="25"/>
      <c r="D226" s="25"/>
    </row>
    <row r="227" spans="1:4" x14ac:dyDescent="0.2">
      <c r="A227" s="25"/>
      <c r="B227" s="25"/>
      <c r="C227" s="25"/>
      <c r="D227" s="25"/>
    </row>
    <row r="228" spans="1:4" x14ac:dyDescent="0.2">
      <c r="A228" s="25"/>
      <c r="B228" s="25"/>
      <c r="C228" s="25"/>
      <c r="D228" s="25"/>
    </row>
    <row r="229" spans="1:4" x14ac:dyDescent="0.2">
      <c r="A229" s="25"/>
      <c r="B229" s="25"/>
      <c r="C229" s="25"/>
      <c r="D229" s="25"/>
    </row>
    <row r="230" spans="1:4" x14ac:dyDescent="0.2">
      <c r="A230" s="25"/>
      <c r="B230" s="25"/>
      <c r="C230" s="25"/>
      <c r="D230" s="25"/>
    </row>
    <row r="231" spans="1:4" x14ac:dyDescent="0.2">
      <c r="A231" s="25"/>
      <c r="B231" s="25"/>
      <c r="C231" s="25"/>
      <c r="D231" s="25"/>
    </row>
    <row r="232" spans="1:4" x14ac:dyDescent="0.2">
      <c r="A232" s="25"/>
      <c r="B232" s="25"/>
      <c r="C232" s="25"/>
      <c r="D232" s="25"/>
    </row>
    <row r="233" spans="1:4" x14ac:dyDescent="0.2">
      <c r="A233" s="25"/>
      <c r="B233" s="25"/>
      <c r="C233" s="25"/>
      <c r="D233" s="25"/>
    </row>
    <row r="234" spans="1:4" x14ac:dyDescent="0.2">
      <c r="A234" s="25"/>
      <c r="B234" s="25"/>
      <c r="C234" s="25"/>
      <c r="D234" s="25"/>
    </row>
    <row r="235" spans="1:4" x14ac:dyDescent="0.2">
      <c r="A235" s="25"/>
      <c r="B235" s="25"/>
      <c r="C235" s="25"/>
      <c r="D235" s="25"/>
    </row>
    <row r="236" spans="1:4" x14ac:dyDescent="0.2">
      <c r="A236" s="25"/>
      <c r="B236" s="25"/>
      <c r="C236" s="25"/>
      <c r="D236" s="25"/>
    </row>
    <row r="237" spans="1:4" x14ac:dyDescent="0.2">
      <c r="A237" s="25"/>
      <c r="B237" s="25"/>
      <c r="C237" s="25"/>
      <c r="D237" s="25"/>
    </row>
    <row r="238" spans="1:4" x14ac:dyDescent="0.2">
      <c r="A238" s="25"/>
      <c r="B238" s="25"/>
      <c r="C238" s="25"/>
      <c r="D238" s="25"/>
    </row>
    <row r="239" spans="1:4" x14ac:dyDescent="0.2">
      <c r="A239" s="25"/>
      <c r="B239" s="25"/>
      <c r="C239" s="25"/>
      <c r="D239" s="25"/>
    </row>
    <row r="240" spans="1:4" x14ac:dyDescent="0.2">
      <c r="A240" s="25"/>
      <c r="B240" s="25"/>
      <c r="C240" s="25"/>
      <c r="D240" s="25"/>
    </row>
    <row r="241" spans="1:4" x14ac:dyDescent="0.2">
      <c r="A241" s="25"/>
      <c r="B241" s="25"/>
      <c r="C241" s="25"/>
      <c r="D241" s="25"/>
    </row>
    <row r="242" spans="1:4" x14ac:dyDescent="0.2">
      <c r="A242" s="25"/>
      <c r="B242" s="25"/>
      <c r="C242" s="25"/>
      <c r="D242" s="25"/>
    </row>
    <row r="243" spans="1:4" x14ac:dyDescent="0.2">
      <c r="A243" s="25"/>
      <c r="B243" s="25"/>
      <c r="C243" s="25"/>
      <c r="D243" s="25"/>
    </row>
    <row r="244" spans="1:4" x14ac:dyDescent="0.2">
      <c r="A244" s="25"/>
      <c r="B244" s="25"/>
      <c r="C244" s="25"/>
      <c r="D244" s="25"/>
    </row>
    <row r="245" spans="1:4" x14ac:dyDescent="0.2">
      <c r="A245" s="25"/>
      <c r="B245" s="25"/>
      <c r="C245" s="25"/>
      <c r="D245" s="25"/>
    </row>
    <row r="246" spans="1:4" x14ac:dyDescent="0.2">
      <c r="A246" s="25"/>
      <c r="B246" s="25"/>
      <c r="C246" s="25"/>
      <c r="D246" s="25"/>
    </row>
    <row r="247" spans="1:4" x14ac:dyDescent="0.2">
      <c r="A247" s="25"/>
      <c r="B247" s="25"/>
      <c r="C247" s="25"/>
      <c r="D247" s="25"/>
    </row>
    <row r="248" spans="1:4" x14ac:dyDescent="0.2">
      <c r="A248" s="25"/>
      <c r="B248" s="25"/>
      <c r="C248" s="25"/>
      <c r="D248" s="25"/>
    </row>
    <row r="249" spans="1:4" x14ac:dyDescent="0.2">
      <c r="A249" s="25"/>
      <c r="B249" s="25"/>
      <c r="C249" s="25"/>
      <c r="D249" s="25"/>
    </row>
    <row r="250" spans="1:4" x14ac:dyDescent="0.2">
      <c r="A250" s="25"/>
      <c r="B250" s="25"/>
      <c r="C250" s="25"/>
      <c r="D250" s="25"/>
    </row>
    <row r="251" spans="1:4" x14ac:dyDescent="0.2">
      <c r="A251" s="25"/>
      <c r="B251" s="25"/>
      <c r="C251" s="25"/>
      <c r="D251" s="25"/>
    </row>
    <row r="252" spans="1:4" x14ac:dyDescent="0.2">
      <c r="A252" s="25"/>
      <c r="B252" s="25"/>
      <c r="C252" s="25"/>
      <c r="D252" s="25"/>
    </row>
    <row r="253" spans="1:4" x14ac:dyDescent="0.2">
      <c r="A253" s="25"/>
      <c r="B253" s="25"/>
      <c r="C253" s="25"/>
      <c r="D253" s="25"/>
    </row>
    <row r="254" spans="1:4" x14ac:dyDescent="0.2">
      <c r="A254" s="25"/>
      <c r="B254" s="25"/>
      <c r="C254" s="25"/>
      <c r="D254" s="25"/>
    </row>
    <row r="255" spans="1:4" x14ac:dyDescent="0.2">
      <c r="A255" s="25"/>
      <c r="B255" s="25"/>
      <c r="C255" s="25"/>
      <c r="D255" s="25"/>
    </row>
    <row r="256" spans="1:4" x14ac:dyDescent="0.2">
      <c r="A256" s="25"/>
      <c r="B256" s="25"/>
      <c r="C256" s="25"/>
      <c r="D256" s="25"/>
    </row>
    <row r="257" spans="1:4" x14ac:dyDescent="0.2">
      <c r="A257" s="25"/>
      <c r="B257" s="25"/>
      <c r="C257" s="25"/>
      <c r="D257" s="25"/>
    </row>
    <row r="258" spans="1:4" x14ac:dyDescent="0.2">
      <c r="A258" s="25"/>
      <c r="B258" s="25"/>
      <c r="C258" s="25"/>
      <c r="D258" s="25"/>
    </row>
    <row r="259" spans="1:4" x14ac:dyDescent="0.2">
      <c r="A259" s="25"/>
      <c r="B259" s="25"/>
      <c r="C259" s="25"/>
      <c r="D259" s="25"/>
    </row>
    <row r="260" spans="1:4" x14ac:dyDescent="0.2">
      <c r="A260" s="25"/>
      <c r="B260" s="25"/>
      <c r="C260" s="25"/>
      <c r="D260" s="25"/>
    </row>
    <row r="261" spans="1:4" x14ac:dyDescent="0.2">
      <c r="A261" s="25"/>
      <c r="B261" s="25"/>
      <c r="C261" s="25"/>
      <c r="D261" s="25"/>
    </row>
    <row r="262" spans="1:4" x14ac:dyDescent="0.2">
      <c r="A262" s="25"/>
      <c r="B262" s="25"/>
      <c r="C262" s="25"/>
      <c r="D262" s="25"/>
    </row>
    <row r="263" spans="1:4" x14ac:dyDescent="0.2">
      <c r="A263" s="25"/>
      <c r="B263" s="25"/>
      <c r="C263" s="25"/>
      <c r="D263" s="25"/>
    </row>
    <row r="264" spans="1:4" x14ac:dyDescent="0.2">
      <c r="A264" s="25"/>
      <c r="B264" s="25"/>
      <c r="C264" s="25"/>
      <c r="D264" s="25"/>
    </row>
    <row r="265" spans="1:4" x14ac:dyDescent="0.2">
      <c r="A265" s="25"/>
      <c r="B265" s="25"/>
      <c r="C265" s="25"/>
      <c r="D265" s="25"/>
    </row>
    <row r="266" spans="1:4" x14ac:dyDescent="0.2">
      <c r="A266" s="25"/>
      <c r="B266" s="25"/>
      <c r="C266" s="25"/>
      <c r="D266" s="25"/>
    </row>
    <row r="267" spans="1:4" x14ac:dyDescent="0.2">
      <c r="A267" s="25"/>
      <c r="B267" s="25"/>
      <c r="C267" s="25"/>
      <c r="D267" s="25"/>
    </row>
    <row r="268" spans="1:4" x14ac:dyDescent="0.2">
      <c r="A268" s="25"/>
      <c r="B268" s="25"/>
      <c r="C268" s="25"/>
      <c r="D268" s="25"/>
    </row>
    <row r="269" spans="1:4" x14ac:dyDescent="0.2">
      <c r="A269" s="25"/>
      <c r="B269" s="25"/>
      <c r="C269" s="25"/>
      <c r="D269" s="25"/>
    </row>
    <row r="270" spans="1:4" x14ac:dyDescent="0.2">
      <c r="A270" s="25"/>
      <c r="B270" s="25"/>
      <c r="C270" s="25"/>
      <c r="D270" s="25"/>
    </row>
    <row r="271" spans="1:4" x14ac:dyDescent="0.2">
      <c r="A271" s="25"/>
      <c r="B271" s="25"/>
      <c r="C271" s="25"/>
      <c r="D271" s="25"/>
    </row>
    <row r="272" spans="1:4" x14ac:dyDescent="0.2">
      <c r="A272" s="25"/>
      <c r="B272" s="25"/>
      <c r="C272" s="25"/>
      <c r="D272" s="25"/>
    </row>
    <row r="273" spans="1:4" x14ac:dyDescent="0.2">
      <c r="A273" s="25"/>
      <c r="B273" s="25"/>
      <c r="C273" s="25"/>
      <c r="D273" s="25"/>
    </row>
    <row r="274" spans="1:4" x14ac:dyDescent="0.2">
      <c r="A274" s="25"/>
      <c r="B274" s="25"/>
      <c r="C274" s="25"/>
      <c r="D274" s="25"/>
    </row>
    <row r="275" spans="1:4" x14ac:dyDescent="0.2">
      <c r="A275" s="25"/>
      <c r="B275" s="25"/>
      <c r="C275" s="25"/>
      <c r="D275" s="25"/>
    </row>
    <row r="276" spans="1:4" x14ac:dyDescent="0.2">
      <c r="A276" s="25"/>
      <c r="B276" s="25"/>
      <c r="C276" s="25"/>
      <c r="D276" s="25"/>
    </row>
    <row r="277" spans="1:4" x14ac:dyDescent="0.2">
      <c r="A277" s="25"/>
      <c r="B277" s="25"/>
      <c r="C277" s="25"/>
      <c r="D277" s="25"/>
    </row>
    <row r="278" spans="1:4" x14ac:dyDescent="0.2">
      <c r="A278" s="25"/>
      <c r="B278" s="25"/>
      <c r="C278" s="25"/>
      <c r="D278" s="25"/>
    </row>
    <row r="279" spans="1:4" x14ac:dyDescent="0.2">
      <c r="A279" s="25"/>
      <c r="B279" s="25"/>
      <c r="C279" s="25"/>
      <c r="D279" s="25"/>
    </row>
    <row r="280" spans="1:4" x14ac:dyDescent="0.2">
      <c r="A280" s="25"/>
      <c r="B280" s="25"/>
      <c r="C280" s="25"/>
      <c r="D280" s="25"/>
    </row>
    <row r="281" spans="1:4" x14ac:dyDescent="0.2">
      <c r="A281" s="25"/>
      <c r="B281" s="25"/>
      <c r="C281" s="25"/>
      <c r="D281" s="25"/>
    </row>
    <row r="282" spans="1:4" x14ac:dyDescent="0.2">
      <c r="A282" s="25"/>
      <c r="B282" s="25"/>
      <c r="C282" s="25"/>
      <c r="D282" s="25"/>
    </row>
    <row r="283" spans="1:4" x14ac:dyDescent="0.2">
      <c r="A283" s="25"/>
      <c r="B283" s="25"/>
      <c r="C283" s="25"/>
      <c r="D283" s="25"/>
    </row>
    <row r="284" spans="1:4" x14ac:dyDescent="0.2">
      <c r="A284" s="25"/>
      <c r="B284" s="25"/>
      <c r="C284" s="25"/>
      <c r="D284" s="25"/>
    </row>
    <row r="285" spans="1:4" x14ac:dyDescent="0.2">
      <c r="A285" s="25"/>
      <c r="B285" s="25"/>
      <c r="C285" s="25"/>
      <c r="D285" s="25"/>
    </row>
    <row r="286" spans="1:4" x14ac:dyDescent="0.2">
      <c r="A286" s="25"/>
      <c r="B286" s="25"/>
      <c r="C286" s="25"/>
      <c r="D286" s="25"/>
    </row>
    <row r="287" spans="1:4" x14ac:dyDescent="0.2">
      <c r="A287" s="25"/>
      <c r="B287" s="25"/>
      <c r="C287" s="25"/>
      <c r="D287" s="25"/>
    </row>
    <row r="288" spans="1:4" x14ac:dyDescent="0.2">
      <c r="A288" s="25"/>
      <c r="B288" s="25"/>
      <c r="C288" s="25"/>
      <c r="D288" s="25"/>
    </row>
    <row r="289" spans="1:4" x14ac:dyDescent="0.2">
      <c r="A289" s="25"/>
      <c r="B289" s="25"/>
      <c r="C289" s="25"/>
      <c r="D289" s="25"/>
    </row>
    <row r="290" spans="1:4" x14ac:dyDescent="0.2">
      <c r="A290" s="25"/>
      <c r="B290" s="25"/>
      <c r="C290" s="25"/>
      <c r="D290" s="25"/>
    </row>
    <row r="291" spans="1:4" x14ac:dyDescent="0.2">
      <c r="A291" s="25"/>
      <c r="B291" s="25"/>
      <c r="C291" s="25"/>
      <c r="D291" s="25"/>
    </row>
    <row r="292" spans="1:4" x14ac:dyDescent="0.2">
      <c r="A292" s="25"/>
      <c r="B292" s="25"/>
      <c r="C292" s="25"/>
      <c r="D292" s="25"/>
    </row>
    <row r="293" spans="1:4" x14ac:dyDescent="0.2">
      <c r="A293" s="25"/>
      <c r="B293" s="25"/>
      <c r="C293" s="25"/>
      <c r="D293" s="25"/>
    </row>
    <row r="294" spans="1:4" x14ac:dyDescent="0.2">
      <c r="A294" s="25"/>
      <c r="B294" s="25"/>
      <c r="C294" s="25"/>
      <c r="D294" s="25"/>
    </row>
    <row r="295" spans="1:4" x14ac:dyDescent="0.2">
      <c r="A295" s="25"/>
      <c r="B295" s="25"/>
      <c r="C295" s="25"/>
      <c r="D295" s="25"/>
    </row>
    <row r="296" spans="1:4" x14ac:dyDescent="0.2">
      <c r="A296" s="25"/>
      <c r="B296" s="25"/>
      <c r="C296" s="25"/>
      <c r="D296" s="25"/>
    </row>
    <row r="297" spans="1:4" x14ac:dyDescent="0.2">
      <c r="A297" s="25"/>
      <c r="B297" s="25"/>
      <c r="C297" s="25"/>
      <c r="D297" s="25"/>
    </row>
    <row r="298" spans="1:4" x14ac:dyDescent="0.2">
      <c r="A298" s="25"/>
      <c r="B298" s="25"/>
      <c r="C298" s="25"/>
      <c r="D298" s="25"/>
    </row>
    <row r="299" spans="1:4" x14ac:dyDescent="0.2">
      <c r="A299" s="25"/>
      <c r="B299" s="25"/>
      <c r="C299" s="25"/>
      <c r="D299" s="25"/>
    </row>
    <row r="300" spans="1:4" x14ac:dyDescent="0.2">
      <c r="A300" s="25"/>
      <c r="B300" s="25"/>
      <c r="C300" s="25"/>
      <c r="D300" s="25"/>
    </row>
    <row r="301" spans="1:4" x14ac:dyDescent="0.2">
      <c r="A301" s="25"/>
      <c r="B301" s="25"/>
      <c r="C301" s="25"/>
      <c r="D301" s="25"/>
    </row>
    <row r="302" spans="1:4" x14ac:dyDescent="0.2">
      <c r="A302" s="25"/>
      <c r="B302" s="25"/>
      <c r="C302" s="25"/>
      <c r="D302" s="25"/>
    </row>
    <row r="303" spans="1:4" x14ac:dyDescent="0.2">
      <c r="A303" s="25"/>
      <c r="B303" s="25"/>
      <c r="C303" s="25"/>
      <c r="D303" s="25"/>
    </row>
    <row r="304" spans="1:4" x14ac:dyDescent="0.2">
      <c r="A304" s="25"/>
      <c r="B304" s="25"/>
      <c r="C304" s="25"/>
      <c r="D304" s="25"/>
    </row>
    <row r="305" spans="1:4" x14ac:dyDescent="0.2">
      <c r="A305" s="25"/>
      <c r="B305" s="25"/>
      <c r="C305" s="25"/>
      <c r="D305" s="25"/>
    </row>
    <row r="306" spans="1:4" x14ac:dyDescent="0.2">
      <c r="A306" s="25"/>
      <c r="B306" s="25"/>
      <c r="C306" s="25"/>
      <c r="D306" s="25"/>
    </row>
    <row r="307" spans="1:4" x14ac:dyDescent="0.2">
      <c r="A307" s="25"/>
      <c r="B307" s="25"/>
      <c r="C307" s="25"/>
      <c r="D307" s="25"/>
    </row>
    <row r="308" spans="1:4" x14ac:dyDescent="0.2">
      <c r="A308" s="25"/>
      <c r="B308" s="25"/>
      <c r="C308" s="25"/>
      <c r="D308" s="25"/>
    </row>
    <row r="309" spans="1:4" x14ac:dyDescent="0.2">
      <c r="A309" s="25"/>
      <c r="B309" s="25"/>
      <c r="C309" s="25"/>
      <c r="D309" s="25"/>
    </row>
    <row r="310" spans="1:4" x14ac:dyDescent="0.2">
      <c r="A310" s="25"/>
      <c r="B310" s="25"/>
      <c r="C310" s="25"/>
      <c r="D310" s="25"/>
    </row>
    <row r="311" spans="1:4" x14ac:dyDescent="0.2">
      <c r="A311" s="25"/>
      <c r="B311" s="25"/>
      <c r="C311" s="25"/>
      <c r="D311" s="25"/>
    </row>
    <row r="312" spans="1:4" x14ac:dyDescent="0.2">
      <c r="A312" s="25"/>
      <c r="B312" s="25"/>
      <c r="C312" s="25"/>
      <c r="D312" s="25"/>
    </row>
    <row r="313" spans="1:4" x14ac:dyDescent="0.2">
      <c r="A313" s="25"/>
      <c r="B313" s="25"/>
      <c r="C313" s="25"/>
      <c r="D313" s="25"/>
    </row>
    <row r="314" spans="1:4" x14ac:dyDescent="0.2">
      <c r="A314" s="25"/>
      <c r="B314" s="25"/>
      <c r="C314" s="25"/>
      <c r="D314" s="25"/>
    </row>
    <row r="315" spans="1:4" x14ac:dyDescent="0.2">
      <c r="A315" s="25"/>
      <c r="B315" s="25"/>
      <c r="C315" s="25"/>
      <c r="D315" s="25"/>
    </row>
    <row r="316" spans="1:4" x14ac:dyDescent="0.2">
      <c r="A316" s="25"/>
      <c r="B316" s="25"/>
      <c r="C316" s="25"/>
      <c r="D316" s="25"/>
    </row>
    <row r="317" spans="1:4" x14ac:dyDescent="0.2">
      <c r="A317" s="25"/>
      <c r="B317" s="25"/>
      <c r="C317" s="25"/>
      <c r="D317" s="25"/>
    </row>
    <row r="318" spans="1:4" x14ac:dyDescent="0.2">
      <c r="A318" s="25"/>
      <c r="B318" s="25"/>
      <c r="C318" s="25"/>
      <c r="D318" s="25"/>
    </row>
    <row r="319" spans="1:4" x14ac:dyDescent="0.2">
      <c r="A319" s="25"/>
      <c r="B319" s="25"/>
      <c r="C319" s="25"/>
      <c r="D319" s="25"/>
    </row>
    <row r="320" spans="1:4" x14ac:dyDescent="0.2">
      <c r="A320" s="25"/>
      <c r="B320" s="25"/>
      <c r="C320" s="25"/>
      <c r="D320" s="25"/>
    </row>
    <row r="321" spans="1:4" x14ac:dyDescent="0.2">
      <c r="A321" s="25"/>
      <c r="B321" s="25"/>
      <c r="C321" s="25"/>
      <c r="D321" s="25"/>
    </row>
    <row r="322" spans="1:4" x14ac:dyDescent="0.2">
      <c r="A322" s="25"/>
      <c r="B322" s="25"/>
      <c r="C322" s="25"/>
      <c r="D322" s="25"/>
    </row>
    <row r="323" spans="1:4" x14ac:dyDescent="0.2">
      <c r="A323" s="25"/>
      <c r="B323" s="25"/>
      <c r="C323" s="25"/>
      <c r="D323" s="25"/>
    </row>
    <row r="324" spans="1:4" x14ac:dyDescent="0.2">
      <c r="A324" s="25"/>
      <c r="B324" s="25"/>
      <c r="C324" s="25"/>
      <c r="D324" s="25"/>
    </row>
    <row r="325" spans="1:4" x14ac:dyDescent="0.2">
      <c r="A325" s="25"/>
      <c r="B325" s="25"/>
      <c r="C325" s="25"/>
      <c r="D325" s="25"/>
    </row>
    <row r="326" spans="1:4" x14ac:dyDescent="0.2">
      <c r="A326" s="25"/>
      <c r="B326" s="25"/>
      <c r="C326" s="25"/>
      <c r="D326" s="25"/>
    </row>
    <row r="327" spans="1:4" x14ac:dyDescent="0.2">
      <c r="A327" s="25"/>
      <c r="B327" s="25"/>
      <c r="C327" s="25"/>
      <c r="D327" s="25"/>
    </row>
    <row r="328" spans="1:4" x14ac:dyDescent="0.2">
      <c r="A328" s="25"/>
      <c r="B328" s="25"/>
      <c r="C328" s="25"/>
      <c r="D328" s="25"/>
    </row>
    <row r="329" spans="1:4" x14ac:dyDescent="0.2">
      <c r="A329" s="25"/>
      <c r="B329" s="25"/>
      <c r="C329" s="25"/>
      <c r="D329" s="25"/>
    </row>
    <row r="330" spans="1:4" x14ac:dyDescent="0.2">
      <c r="A330" s="25"/>
      <c r="B330" s="25"/>
      <c r="C330" s="25"/>
      <c r="D330" s="25"/>
    </row>
    <row r="331" spans="1:4" x14ac:dyDescent="0.2">
      <c r="A331" s="25"/>
      <c r="B331" s="25"/>
      <c r="C331" s="25"/>
      <c r="D331" s="25"/>
    </row>
    <row r="332" spans="1:4" x14ac:dyDescent="0.2">
      <c r="A332" s="25"/>
      <c r="B332" s="25"/>
      <c r="C332" s="25"/>
      <c r="D332" s="25"/>
    </row>
    <row r="333" spans="1:4" x14ac:dyDescent="0.2">
      <c r="A333" s="25"/>
      <c r="B333" s="25"/>
      <c r="C333" s="25"/>
      <c r="D333" s="25"/>
    </row>
    <row r="334" spans="1:4" x14ac:dyDescent="0.2">
      <c r="A334" s="25"/>
      <c r="B334" s="25"/>
      <c r="C334" s="25"/>
      <c r="D334" s="25"/>
    </row>
    <row r="335" spans="1:4" x14ac:dyDescent="0.2">
      <c r="A335" s="25"/>
      <c r="B335" s="25"/>
      <c r="C335" s="25"/>
      <c r="D335" s="25"/>
    </row>
    <row r="336" spans="1:4" x14ac:dyDescent="0.2">
      <c r="A336" s="25"/>
      <c r="B336" s="25"/>
      <c r="C336" s="25"/>
      <c r="D336" s="25"/>
    </row>
    <row r="337" spans="1:4" x14ac:dyDescent="0.2">
      <c r="A337" s="25"/>
      <c r="B337" s="25"/>
      <c r="C337" s="25"/>
      <c r="D337" s="25"/>
    </row>
    <row r="338" spans="1:4" x14ac:dyDescent="0.2">
      <c r="A338" s="25"/>
      <c r="B338" s="25"/>
      <c r="C338" s="25"/>
      <c r="D338" s="25"/>
    </row>
    <row r="339" spans="1:4" x14ac:dyDescent="0.2">
      <c r="A339" s="25"/>
      <c r="B339" s="25"/>
      <c r="C339" s="25"/>
      <c r="D339" s="25"/>
    </row>
    <row r="340" spans="1:4" x14ac:dyDescent="0.2">
      <c r="A340" s="25"/>
      <c r="B340" s="25"/>
      <c r="C340" s="25"/>
      <c r="D340" s="25"/>
    </row>
    <row r="341" spans="1:4" x14ac:dyDescent="0.2">
      <c r="A341" s="25"/>
      <c r="B341" s="25"/>
      <c r="C341" s="25"/>
      <c r="D341" s="25"/>
    </row>
    <row r="342" spans="1:4" x14ac:dyDescent="0.2">
      <c r="A342" s="25"/>
      <c r="B342" s="25"/>
      <c r="C342" s="25"/>
      <c r="D342" s="25"/>
    </row>
    <row r="343" spans="1:4" x14ac:dyDescent="0.2">
      <c r="A343" s="25"/>
      <c r="B343" s="25"/>
      <c r="C343" s="25"/>
      <c r="D343" s="25"/>
    </row>
    <row r="344" spans="1:4" x14ac:dyDescent="0.2">
      <c r="A344" s="25"/>
      <c r="B344" s="25"/>
      <c r="C344" s="25"/>
      <c r="D344" s="25"/>
    </row>
    <row r="345" spans="1:4" x14ac:dyDescent="0.2">
      <c r="A345" s="25"/>
      <c r="B345" s="25"/>
      <c r="C345" s="25"/>
      <c r="D345" s="25"/>
    </row>
    <row r="346" spans="1:4" x14ac:dyDescent="0.2">
      <c r="A346" s="25"/>
      <c r="B346" s="25"/>
      <c r="C346" s="25"/>
      <c r="D346" s="25"/>
    </row>
    <row r="347" spans="1:4" x14ac:dyDescent="0.2">
      <c r="A347" s="25"/>
      <c r="B347" s="25"/>
      <c r="C347" s="25"/>
      <c r="D347" s="25"/>
    </row>
    <row r="348" spans="1:4" x14ac:dyDescent="0.2">
      <c r="A348" s="25"/>
      <c r="B348" s="25"/>
      <c r="C348" s="25"/>
      <c r="D348" s="25"/>
    </row>
    <row r="349" spans="1:4" x14ac:dyDescent="0.2">
      <c r="A349" s="25"/>
      <c r="B349" s="25"/>
      <c r="C349" s="25"/>
      <c r="D349" s="25"/>
    </row>
    <row r="350" spans="1:4" x14ac:dyDescent="0.2">
      <c r="A350" s="25"/>
      <c r="B350" s="25"/>
      <c r="C350" s="25"/>
      <c r="D350" s="25"/>
    </row>
    <row r="351" spans="1:4" x14ac:dyDescent="0.2">
      <c r="A351" s="25"/>
      <c r="B351" s="25"/>
      <c r="C351" s="25"/>
      <c r="D351" s="25"/>
    </row>
    <row r="352" spans="1:4" x14ac:dyDescent="0.2">
      <c r="A352" s="25"/>
      <c r="B352" s="25"/>
      <c r="C352" s="25"/>
      <c r="D352" s="25"/>
    </row>
    <row r="353" spans="1:4" x14ac:dyDescent="0.2">
      <c r="A353" s="25"/>
      <c r="B353" s="25"/>
      <c r="C353" s="25"/>
      <c r="D353" s="25"/>
    </row>
    <row r="354" spans="1:4" x14ac:dyDescent="0.2">
      <c r="A354" s="25"/>
      <c r="B354" s="25"/>
      <c r="C354" s="25"/>
      <c r="D354" s="25"/>
    </row>
    <row r="355" spans="1:4" x14ac:dyDescent="0.2">
      <c r="A355" s="25"/>
      <c r="B355" s="25"/>
      <c r="C355" s="25"/>
      <c r="D355" s="25"/>
    </row>
    <row r="356" spans="1:4" x14ac:dyDescent="0.2">
      <c r="A356" s="25"/>
      <c r="B356" s="25"/>
      <c r="C356" s="25"/>
      <c r="D356" s="25"/>
    </row>
    <row r="357" spans="1:4" x14ac:dyDescent="0.2">
      <c r="A357" s="25"/>
      <c r="B357" s="25"/>
      <c r="C357" s="25"/>
      <c r="D357" s="25"/>
    </row>
    <row r="358" spans="1:4" x14ac:dyDescent="0.2">
      <c r="A358" s="25"/>
      <c r="B358" s="25"/>
      <c r="C358" s="25"/>
      <c r="D358" s="25"/>
    </row>
    <row r="359" spans="1:4" x14ac:dyDescent="0.2">
      <c r="A359" s="25"/>
      <c r="B359" s="25"/>
      <c r="C359" s="25"/>
      <c r="D359" s="25"/>
    </row>
    <row r="360" spans="1:4" x14ac:dyDescent="0.2">
      <c r="A360" s="25"/>
      <c r="B360" s="25"/>
      <c r="C360" s="25"/>
      <c r="D360" s="25"/>
    </row>
    <row r="361" spans="1:4" x14ac:dyDescent="0.2">
      <c r="A361" s="25"/>
      <c r="B361" s="25"/>
      <c r="C361" s="25"/>
      <c r="D361" s="25"/>
    </row>
    <row r="362" spans="1:4" x14ac:dyDescent="0.2">
      <c r="A362" s="25"/>
      <c r="B362" s="25"/>
      <c r="C362" s="25"/>
      <c r="D362" s="25"/>
    </row>
    <row r="363" spans="1:4" x14ac:dyDescent="0.2">
      <c r="A363" s="25"/>
      <c r="B363" s="25"/>
      <c r="C363" s="25"/>
      <c r="D363" s="25"/>
    </row>
    <row r="364" spans="1:4" x14ac:dyDescent="0.2">
      <c r="A364" s="25"/>
      <c r="B364" s="25"/>
      <c r="C364" s="25"/>
      <c r="D364" s="25"/>
    </row>
    <row r="365" spans="1:4" x14ac:dyDescent="0.2">
      <c r="A365" s="25"/>
      <c r="B365" s="25"/>
      <c r="C365" s="25"/>
      <c r="D365" s="25"/>
    </row>
    <row r="366" spans="1:4" x14ac:dyDescent="0.2">
      <c r="A366" s="25"/>
      <c r="B366" s="25"/>
      <c r="C366" s="25"/>
      <c r="D366" s="25"/>
    </row>
    <row r="367" spans="1:4" x14ac:dyDescent="0.2">
      <c r="A367" s="25"/>
      <c r="B367" s="25"/>
      <c r="C367" s="25"/>
      <c r="D367" s="25"/>
    </row>
    <row r="368" spans="1:4" x14ac:dyDescent="0.2">
      <c r="A368" s="25"/>
      <c r="B368" s="25"/>
      <c r="C368" s="25"/>
      <c r="D368" s="25"/>
    </row>
    <row r="369" spans="1:4" x14ac:dyDescent="0.2">
      <c r="A369" s="25"/>
      <c r="B369" s="25"/>
      <c r="C369" s="25"/>
      <c r="D369" s="25"/>
    </row>
    <row r="370" spans="1:4" x14ac:dyDescent="0.2">
      <c r="A370" s="25"/>
      <c r="B370" s="25"/>
      <c r="C370" s="25"/>
      <c r="D370" s="25"/>
    </row>
    <row r="371" spans="1:4" x14ac:dyDescent="0.2">
      <c r="A371" s="25"/>
      <c r="B371" s="25"/>
      <c r="C371" s="25"/>
      <c r="D371" s="25"/>
    </row>
    <row r="372" spans="1:4" x14ac:dyDescent="0.2">
      <c r="A372" s="25"/>
      <c r="B372" s="25"/>
      <c r="C372" s="25"/>
      <c r="D372" s="25"/>
    </row>
    <row r="373" spans="1:4" x14ac:dyDescent="0.2">
      <c r="A373" s="25"/>
      <c r="B373" s="25"/>
      <c r="C373" s="25"/>
      <c r="D373" s="25"/>
    </row>
    <row r="374" spans="1:4" x14ac:dyDescent="0.2">
      <c r="A374" s="25"/>
      <c r="B374" s="25"/>
      <c r="C374" s="25"/>
      <c r="D374" s="25"/>
    </row>
    <row r="375" spans="1:4" x14ac:dyDescent="0.2">
      <c r="A375" s="25"/>
      <c r="B375" s="25"/>
      <c r="C375" s="25"/>
      <c r="D375" s="25"/>
    </row>
    <row r="376" spans="1:4" x14ac:dyDescent="0.2">
      <c r="A376" s="25"/>
      <c r="B376" s="25"/>
      <c r="C376" s="25"/>
      <c r="D376" s="25"/>
    </row>
    <row r="377" spans="1:4" x14ac:dyDescent="0.2">
      <c r="A377" s="25"/>
      <c r="B377" s="25"/>
      <c r="C377" s="25"/>
      <c r="D377" s="25"/>
    </row>
    <row r="378" spans="1:4" x14ac:dyDescent="0.2">
      <c r="A378" s="25"/>
      <c r="B378" s="25"/>
      <c r="C378" s="25"/>
      <c r="D378" s="25"/>
    </row>
    <row r="379" spans="1:4" x14ac:dyDescent="0.2">
      <c r="A379" s="25"/>
      <c r="B379" s="25"/>
      <c r="C379" s="25"/>
      <c r="D379" s="25"/>
    </row>
    <row r="380" spans="1:4" x14ac:dyDescent="0.2">
      <c r="A380" s="25"/>
      <c r="B380" s="25"/>
      <c r="C380" s="25"/>
      <c r="D380" s="25"/>
    </row>
    <row r="381" spans="1:4" x14ac:dyDescent="0.2">
      <c r="A381" s="25"/>
      <c r="B381" s="25"/>
      <c r="C381" s="25"/>
      <c r="D381" s="25"/>
    </row>
    <row r="382" spans="1:4" x14ac:dyDescent="0.2">
      <c r="A382" s="25"/>
      <c r="B382" s="25"/>
      <c r="C382" s="25"/>
      <c r="D382" s="25"/>
    </row>
    <row r="383" spans="1:4" x14ac:dyDescent="0.2">
      <c r="A383" s="25"/>
      <c r="B383" s="25"/>
      <c r="C383" s="25"/>
      <c r="D383" s="25"/>
    </row>
    <row r="384" spans="1:4" x14ac:dyDescent="0.2">
      <c r="A384" s="25"/>
      <c r="B384" s="25"/>
      <c r="C384" s="25"/>
      <c r="D384" s="25"/>
    </row>
    <row r="385" spans="1:4" x14ac:dyDescent="0.2">
      <c r="A385" s="25"/>
      <c r="B385" s="25"/>
      <c r="C385" s="25"/>
      <c r="D385" s="25"/>
    </row>
    <row r="386" spans="1:4" x14ac:dyDescent="0.2">
      <c r="A386" s="25"/>
      <c r="B386" s="25"/>
      <c r="C386" s="25"/>
      <c r="D386" s="25"/>
    </row>
    <row r="387" spans="1:4" x14ac:dyDescent="0.2">
      <c r="A387" s="25"/>
      <c r="B387" s="25"/>
      <c r="C387" s="25"/>
      <c r="D387" s="25"/>
    </row>
    <row r="388" spans="1:4" x14ac:dyDescent="0.2">
      <c r="A388" s="25"/>
      <c r="B388" s="25"/>
      <c r="C388" s="25"/>
      <c r="D388" s="25"/>
    </row>
    <row r="389" spans="1:4" x14ac:dyDescent="0.2">
      <c r="A389" s="25"/>
      <c r="B389" s="25"/>
      <c r="C389" s="25"/>
      <c r="D389" s="25"/>
    </row>
    <row r="390" spans="1:4" x14ac:dyDescent="0.2">
      <c r="A390" s="25"/>
      <c r="B390" s="25"/>
      <c r="C390" s="25"/>
      <c r="D390" s="25"/>
    </row>
    <row r="391" spans="1:4" x14ac:dyDescent="0.2">
      <c r="A391" s="25"/>
      <c r="B391" s="25"/>
      <c r="C391" s="25"/>
      <c r="D391" s="25"/>
    </row>
    <row r="392" spans="1:4" x14ac:dyDescent="0.2">
      <c r="A392" s="25"/>
      <c r="B392" s="25"/>
      <c r="C392" s="25"/>
      <c r="D392" s="25"/>
    </row>
    <row r="393" spans="1:4" x14ac:dyDescent="0.2">
      <c r="A393" s="25"/>
      <c r="B393" s="25"/>
      <c r="C393" s="25"/>
      <c r="D393" s="25"/>
    </row>
    <row r="394" spans="1:4" x14ac:dyDescent="0.2">
      <c r="A394" s="25"/>
      <c r="B394" s="25"/>
      <c r="C394" s="25"/>
      <c r="D394" s="25"/>
    </row>
    <row r="395" spans="1:4" x14ac:dyDescent="0.2">
      <c r="A395" s="25"/>
      <c r="B395" s="25"/>
      <c r="C395" s="25"/>
      <c r="D395" s="25"/>
    </row>
    <row r="396" spans="1:4" x14ac:dyDescent="0.2">
      <c r="A396" s="25"/>
      <c r="B396" s="25"/>
      <c r="C396" s="25"/>
      <c r="D396" s="25"/>
    </row>
    <row r="397" spans="1:4" x14ac:dyDescent="0.2">
      <c r="A397" s="25"/>
      <c r="B397" s="25"/>
      <c r="C397" s="25"/>
      <c r="D397" s="25"/>
    </row>
    <row r="398" spans="1:4" x14ac:dyDescent="0.2">
      <c r="A398" s="25"/>
      <c r="B398" s="25"/>
      <c r="C398" s="25"/>
      <c r="D398" s="25"/>
    </row>
    <row r="399" spans="1:4" x14ac:dyDescent="0.2">
      <c r="A399" s="25"/>
      <c r="B399" s="25"/>
      <c r="C399" s="25"/>
      <c r="D399" s="25"/>
    </row>
    <row r="400" spans="1:4" x14ac:dyDescent="0.2">
      <c r="A400" s="25"/>
      <c r="B400" s="25"/>
      <c r="C400" s="25"/>
      <c r="D400" s="25"/>
    </row>
    <row r="401" spans="1:4" x14ac:dyDescent="0.2">
      <c r="A401" s="25"/>
      <c r="B401" s="25"/>
      <c r="C401" s="25"/>
      <c r="D401" s="25"/>
    </row>
    <row r="402" spans="1:4" x14ac:dyDescent="0.2">
      <c r="A402" s="25"/>
      <c r="B402" s="25"/>
      <c r="C402" s="25"/>
      <c r="D402" s="25"/>
    </row>
    <row r="403" spans="1:4" x14ac:dyDescent="0.2">
      <c r="A403" s="25"/>
      <c r="B403" s="25"/>
      <c r="C403" s="25"/>
      <c r="D403" s="25"/>
    </row>
    <row r="404" spans="1:4" x14ac:dyDescent="0.2">
      <c r="A404" s="25"/>
      <c r="B404" s="25"/>
      <c r="C404" s="25"/>
      <c r="D404" s="25"/>
    </row>
    <row r="405" spans="1:4" x14ac:dyDescent="0.2">
      <c r="A405" s="25"/>
      <c r="B405" s="25"/>
      <c r="C405" s="25"/>
      <c r="D405" s="25"/>
    </row>
    <row r="406" spans="1:4" x14ac:dyDescent="0.2">
      <c r="A406" s="25"/>
      <c r="B406" s="25"/>
      <c r="C406" s="25"/>
      <c r="D406" s="25"/>
    </row>
    <row r="407" spans="1:4" x14ac:dyDescent="0.2">
      <c r="A407" s="25"/>
      <c r="B407" s="25"/>
      <c r="C407" s="25"/>
      <c r="D407" s="25"/>
    </row>
    <row r="408" spans="1:4" x14ac:dyDescent="0.2">
      <c r="A408" s="25"/>
      <c r="B408" s="25"/>
      <c r="C408" s="25"/>
      <c r="D408" s="25"/>
    </row>
    <row r="409" spans="1:4" x14ac:dyDescent="0.2">
      <c r="A409" s="25"/>
      <c r="B409" s="25"/>
      <c r="C409" s="25"/>
      <c r="D409" s="25"/>
    </row>
    <row r="410" spans="1:4" x14ac:dyDescent="0.2">
      <c r="A410" s="25"/>
      <c r="B410" s="25"/>
      <c r="C410" s="25"/>
      <c r="D410" s="25"/>
    </row>
    <row r="411" spans="1:4" x14ac:dyDescent="0.2">
      <c r="A411" s="25"/>
      <c r="B411" s="25"/>
      <c r="C411" s="25"/>
      <c r="D411" s="25"/>
    </row>
    <row r="412" spans="1:4" x14ac:dyDescent="0.2">
      <c r="A412" s="25"/>
      <c r="B412" s="25"/>
      <c r="C412" s="25"/>
      <c r="D412" s="25"/>
    </row>
    <row r="413" spans="1:4" x14ac:dyDescent="0.2">
      <c r="A413" s="25"/>
      <c r="B413" s="25"/>
      <c r="C413" s="25"/>
      <c r="D413" s="25"/>
    </row>
    <row r="414" spans="1:4" x14ac:dyDescent="0.2">
      <c r="A414" s="25"/>
      <c r="B414" s="25"/>
      <c r="C414" s="25"/>
      <c r="D414" s="25"/>
    </row>
    <row r="415" spans="1:4" x14ac:dyDescent="0.2">
      <c r="A415" s="25"/>
      <c r="B415" s="25"/>
      <c r="C415" s="25"/>
      <c r="D415" s="25"/>
    </row>
    <row r="416" spans="1:4" x14ac:dyDescent="0.2">
      <c r="A416" s="25"/>
      <c r="B416" s="25"/>
      <c r="C416" s="25"/>
      <c r="D416" s="25"/>
    </row>
    <row r="417" spans="1:4" x14ac:dyDescent="0.2">
      <c r="A417" s="25"/>
      <c r="B417" s="25"/>
      <c r="C417" s="25"/>
      <c r="D417" s="25"/>
    </row>
    <row r="418" spans="1:4" x14ac:dyDescent="0.2">
      <c r="A418" s="25"/>
      <c r="B418" s="25"/>
      <c r="C418" s="25"/>
      <c r="D418" s="25"/>
    </row>
    <row r="419" spans="1:4" x14ac:dyDescent="0.2">
      <c r="A419" s="25"/>
      <c r="B419" s="25"/>
      <c r="C419" s="25"/>
      <c r="D419" s="25"/>
    </row>
    <row r="420" spans="1:4" x14ac:dyDescent="0.2">
      <c r="A420" s="25"/>
      <c r="B420" s="25"/>
      <c r="C420" s="25"/>
      <c r="D420" s="25"/>
    </row>
    <row r="421" spans="1:4" x14ac:dyDescent="0.2">
      <c r="A421" s="25"/>
      <c r="B421" s="25"/>
      <c r="C421" s="25"/>
      <c r="D421" s="25"/>
    </row>
    <row r="422" spans="1:4" x14ac:dyDescent="0.2">
      <c r="A422" s="25"/>
      <c r="B422" s="25"/>
      <c r="C422" s="25"/>
      <c r="D422" s="25"/>
    </row>
    <row r="423" spans="1:4" x14ac:dyDescent="0.2">
      <c r="A423" s="25"/>
      <c r="B423" s="25"/>
      <c r="C423" s="25"/>
      <c r="D423" s="25"/>
    </row>
    <row r="424" spans="1:4" x14ac:dyDescent="0.2">
      <c r="A424" s="25"/>
      <c r="B424" s="25"/>
      <c r="C424" s="25"/>
      <c r="D424" s="25"/>
    </row>
    <row r="425" spans="1:4" x14ac:dyDescent="0.2">
      <c r="A425" s="25"/>
      <c r="B425" s="25"/>
      <c r="C425" s="25"/>
      <c r="D425" s="25"/>
    </row>
    <row r="426" spans="1:4" x14ac:dyDescent="0.2">
      <c r="A426" s="25"/>
      <c r="B426" s="25"/>
      <c r="C426" s="25"/>
      <c r="D426" s="25"/>
    </row>
    <row r="427" spans="1:4" x14ac:dyDescent="0.2">
      <c r="C427" s="25"/>
      <c r="D427" s="25"/>
    </row>
    <row r="428" spans="1:4" x14ac:dyDescent="0.2">
      <c r="C428" s="25"/>
      <c r="D428" s="25"/>
    </row>
    <row r="429" spans="1:4" x14ac:dyDescent="0.2">
      <c r="C429" s="25"/>
      <c r="D429" s="25"/>
    </row>
    <row r="430" spans="1:4" x14ac:dyDescent="0.2">
      <c r="C430" s="25"/>
      <c r="D430" s="25"/>
    </row>
    <row r="431" spans="1:4" x14ac:dyDescent="0.2">
      <c r="C431" s="25"/>
      <c r="D431" s="25"/>
    </row>
    <row r="432" spans="1:4" x14ac:dyDescent="0.2">
      <c r="C432" s="25"/>
      <c r="D432" s="25"/>
    </row>
    <row r="433" spans="3:4" x14ac:dyDescent="0.2">
      <c r="C433" s="25"/>
      <c r="D433" s="25"/>
    </row>
    <row r="434" spans="3:4" x14ac:dyDescent="0.2">
      <c r="C434" s="25"/>
      <c r="D434" s="25"/>
    </row>
    <row r="435" spans="3:4" x14ac:dyDescent="0.2">
      <c r="C435" s="25"/>
      <c r="D435" s="25"/>
    </row>
    <row r="436" spans="3:4" x14ac:dyDescent="0.2">
      <c r="C436" s="25"/>
      <c r="D436" s="25"/>
    </row>
    <row r="437" spans="3:4" x14ac:dyDescent="0.2">
      <c r="C437" s="25"/>
      <c r="D437" s="25"/>
    </row>
    <row r="438" spans="3:4" x14ac:dyDescent="0.2">
      <c r="C438" s="25"/>
      <c r="D438" s="25"/>
    </row>
    <row r="439" spans="3:4" x14ac:dyDescent="0.2">
      <c r="C439" s="25"/>
      <c r="D439" s="25"/>
    </row>
    <row r="440" spans="3:4" x14ac:dyDescent="0.2">
      <c r="C440" s="25"/>
      <c r="D440" s="25"/>
    </row>
    <row r="441" spans="3:4" x14ac:dyDescent="0.2">
      <c r="C441" s="25"/>
      <c r="D441" s="25"/>
    </row>
    <row r="442" spans="3:4" x14ac:dyDescent="0.2">
      <c r="C442" s="25"/>
      <c r="D442" s="25"/>
    </row>
    <row r="443" spans="3:4" x14ac:dyDescent="0.2">
      <c r="C443" s="25"/>
      <c r="D443" s="25"/>
    </row>
    <row r="444" spans="3:4" x14ac:dyDescent="0.2">
      <c r="C444" s="25"/>
      <c r="D444" s="25"/>
    </row>
    <row r="445" spans="3:4" x14ac:dyDescent="0.2">
      <c r="C445" s="25"/>
      <c r="D445" s="25"/>
    </row>
    <row r="446" spans="3:4" x14ac:dyDescent="0.2">
      <c r="C446" s="25"/>
      <c r="D446" s="25"/>
    </row>
    <row r="447" spans="3:4" x14ac:dyDescent="0.2">
      <c r="C447" s="25"/>
      <c r="D447" s="25"/>
    </row>
    <row r="448" spans="3:4" x14ac:dyDescent="0.2">
      <c r="C448" s="25"/>
      <c r="D448" s="25"/>
    </row>
    <row r="449" spans="3:4" x14ac:dyDescent="0.2">
      <c r="C449" s="25"/>
      <c r="D449" s="25"/>
    </row>
    <row r="450" spans="3:4" x14ac:dyDescent="0.2">
      <c r="C450" s="25"/>
      <c r="D450" s="25"/>
    </row>
    <row r="451" spans="3:4" x14ac:dyDescent="0.2">
      <c r="C451" s="25"/>
      <c r="D451" s="25"/>
    </row>
    <row r="452" spans="3:4" x14ac:dyDescent="0.2">
      <c r="C452" s="25"/>
      <c r="D452" s="25"/>
    </row>
    <row r="453" spans="3:4" x14ac:dyDescent="0.2">
      <c r="C453" s="25"/>
      <c r="D453" s="25"/>
    </row>
    <row r="454" spans="3:4" x14ac:dyDescent="0.2">
      <c r="C454" s="25"/>
      <c r="D454" s="25"/>
    </row>
    <row r="455" spans="3:4" x14ac:dyDescent="0.2">
      <c r="C455" s="25"/>
      <c r="D455" s="25"/>
    </row>
    <row r="456" spans="3:4" x14ac:dyDescent="0.2">
      <c r="C456" s="25"/>
      <c r="D456" s="25"/>
    </row>
    <row r="457" spans="3:4" x14ac:dyDescent="0.2">
      <c r="C457" s="25"/>
      <c r="D457" s="25"/>
    </row>
    <row r="458" spans="3:4" x14ac:dyDescent="0.2">
      <c r="C458" s="25"/>
      <c r="D458" s="25"/>
    </row>
    <row r="459" spans="3:4" x14ac:dyDescent="0.2">
      <c r="C459" s="25"/>
      <c r="D459" s="25"/>
    </row>
    <row r="460" spans="3:4" x14ac:dyDescent="0.2">
      <c r="C460" s="25"/>
      <c r="D460" s="25"/>
    </row>
    <row r="461" spans="3:4" x14ac:dyDescent="0.2">
      <c r="C461" s="25"/>
      <c r="D461" s="25"/>
    </row>
    <row r="462" spans="3:4" x14ac:dyDescent="0.2">
      <c r="C462" s="25"/>
      <c r="D462" s="25"/>
    </row>
    <row r="463" spans="3:4" x14ac:dyDescent="0.2">
      <c r="C463" s="25"/>
      <c r="D463" s="25"/>
    </row>
    <row r="464" spans="3:4" x14ac:dyDescent="0.2">
      <c r="C464" s="25"/>
      <c r="D464" s="25"/>
    </row>
    <row r="465" spans="3:4" x14ac:dyDescent="0.2">
      <c r="C465" s="25"/>
      <c r="D465" s="25"/>
    </row>
    <row r="466" spans="3:4" x14ac:dyDescent="0.2">
      <c r="C466" s="25"/>
      <c r="D466" s="25"/>
    </row>
    <row r="467" spans="3:4" x14ac:dyDescent="0.2">
      <c r="C467" s="25"/>
      <c r="D467" s="25"/>
    </row>
    <row r="468" spans="3:4" x14ac:dyDescent="0.2">
      <c r="C468" s="25"/>
      <c r="D468" s="25"/>
    </row>
    <row r="469" spans="3:4" x14ac:dyDescent="0.2">
      <c r="C469" s="25"/>
      <c r="D469" s="25"/>
    </row>
    <row r="470" spans="3:4" x14ac:dyDescent="0.2">
      <c r="C470" s="25"/>
      <c r="D470" s="25"/>
    </row>
    <row r="471" spans="3:4" x14ac:dyDescent="0.2">
      <c r="C471" s="25"/>
      <c r="D471" s="25"/>
    </row>
    <row r="472" spans="3:4" x14ac:dyDescent="0.2">
      <c r="C472" s="25"/>
      <c r="D472" s="25"/>
    </row>
    <row r="473" spans="3:4" x14ac:dyDescent="0.2">
      <c r="C473" s="25"/>
      <c r="D473" s="25"/>
    </row>
    <row r="474" spans="3:4" x14ac:dyDescent="0.2">
      <c r="C474" s="25"/>
      <c r="D474" s="25"/>
    </row>
    <row r="475" spans="3:4" x14ac:dyDescent="0.2">
      <c r="C475" s="25"/>
      <c r="D475" s="25"/>
    </row>
    <row r="476" spans="3:4" x14ac:dyDescent="0.2">
      <c r="C476" s="25"/>
      <c r="D476" s="25"/>
    </row>
    <row r="477" spans="3:4" x14ac:dyDescent="0.2">
      <c r="C477" s="25"/>
      <c r="D477" s="25"/>
    </row>
    <row r="478" spans="3:4" x14ac:dyDescent="0.2">
      <c r="C478" s="25"/>
      <c r="D478" s="25"/>
    </row>
    <row r="479" spans="3:4" x14ac:dyDescent="0.2">
      <c r="C479" s="25"/>
      <c r="D479" s="25"/>
    </row>
    <row r="480" spans="3:4" x14ac:dyDescent="0.2">
      <c r="C480" s="25"/>
      <c r="D480" s="25"/>
    </row>
    <row r="481" spans="3:4" x14ac:dyDescent="0.2">
      <c r="C481" s="25"/>
      <c r="D481" s="25"/>
    </row>
    <row r="482" spans="3:4" x14ac:dyDescent="0.2">
      <c r="C482" s="25"/>
      <c r="D482" s="25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82"/>
  <sheetViews>
    <sheetView workbookViewId="0">
      <selection activeCell="G38" sqref="G38"/>
    </sheetView>
  </sheetViews>
  <sheetFormatPr baseColWidth="10" defaultColWidth="8.83203125" defaultRowHeight="15" x14ac:dyDescent="0.2"/>
  <cols>
    <col min="1" max="1" width="8.83203125" style="24"/>
    <col min="2" max="2" width="8.5" style="24" customWidth="1"/>
    <col min="3" max="3" width="8.83203125" style="24"/>
    <col min="4" max="4" width="8.5" style="24" customWidth="1"/>
    <col min="5" max="16384" width="8.83203125" style="24"/>
  </cols>
  <sheetData>
    <row r="4" spans="1:4" x14ac:dyDescent="0.2">
      <c r="A4" s="65" t="s">
        <v>15</v>
      </c>
      <c r="B4" s="65"/>
      <c r="C4" s="65" t="s">
        <v>17</v>
      </c>
      <c r="D4" s="65"/>
    </row>
    <row r="5" spans="1:4" x14ac:dyDescent="0.2">
      <c r="A5" s="26" t="s">
        <v>34</v>
      </c>
      <c r="B5" s="26" t="s">
        <v>35</v>
      </c>
      <c r="C5" s="26" t="s">
        <v>34</v>
      </c>
      <c r="D5" s="26" t="s">
        <v>35</v>
      </c>
    </row>
    <row r="6" spans="1:4" x14ac:dyDescent="0.2">
      <c r="A6" s="26" t="s">
        <v>6</v>
      </c>
      <c r="B6" s="26" t="s">
        <v>6</v>
      </c>
      <c r="C6" s="26" t="s">
        <v>6</v>
      </c>
      <c r="D6" s="26" t="s">
        <v>6</v>
      </c>
    </row>
    <row r="7" spans="1:4" x14ac:dyDescent="0.2">
      <c r="A7" s="27" t="e">
        <f>AVERAGE(A9:A1000)</f>
        <v>#DIV/0!</v>
      </c>
      <c r="B7" s="26" t="e">
        <f>STDEV(A9:A1000)</f>
        <v>#DIV/0!</v>
      </c>
      <c r="C7" s="27" t="e">
        <f>AVERAGE(C9:C1000)</f>
        <v>#DIV/0!</v>
      </c>
      <c r="D7" s="26" t="e">
        <f>STDEV(C9:C1000)</f>
        <v>#DIV/0!</v>
      </c>
    </row>
    <row r="8" spans="1:4" x14ac:dyDescent="0.2">
      <c r="A8" s="65" t="s">
        <v>16</v>
      </c>
      <c r="B8" s="65"/>
      <c r="C8" s="65" t="s">
        <v>16</v>
      </c>
      <c r="D8" s="65"/>
    </row>
    <row r="9" spans="1:4" x14ac:dyDescent="0.2">
      <c r="A9" s="25"/>
      <c r="B9" s="25"/>
      <c r="C9" s="25"/>
      <c r="D9" s="25"/>
    </row>
    <row r="10" spans="1:4" x14ac:dyDescent="0.2">
      <c r="A10" s="25"/>
      <c r="B10" s="25"/>
      <c r="C10" s="25"/>
      <c r="D10" s="25"/>
    </row>
    <row r="11" spans="1:4" x14ac:dyDescent="0.2">
      <c r="A11" s="25"/>
      <c r="B11" s="25"/>
      <c r="C11" s="25"/>
      <c r="D11" s="25"/>
    </row>
    <row r="12" spans="1:4" x14ac:dyDescent="0.2">
      <c r="A12" s="25"/>
      <c r="B12" s="25"/>
      <c r="C12" s="25"/>
      <c r="D12" s="25"/>
    </row>
    <row r="13" spans="1:4" x14ac:dyDescent="0.2">
      <c r="A13" s="25"/>
      <c r="B13" s="25"/>
      <c r="C13" s="25"/>
      <c r="D13" s="25"/>
    </row>
    <row r="14" spans="1:4" x14ac:dyDescent="0.2">
      <c r="A14" s="25"/>
      <c r="B14" s="25"/>
      <c r="C14" s="25"/>
      <c r="D14" s="25"/>
    </row>
    <row r="15" spans="1:4" x14ac:dyDescent="0.2">
      <c r="A15" s="25"/>
      <c r="B15" s="25"/>
      <c r="C15" s="25"/>
      <c r="D15" s="25"/>
    </row>
    <row r="16" spans="1:4" x14ac:dyDescent="0.2">
      <c r="A16" s="25"/>
      <c r="B16" s="25"/>
      <c r="C16" s="25"/>
      <c r="D16" s="25"/>
    </row>
    <row r="17" spans="1:4" x14ac:dyDescent="0.2">
      <c r="A17" s="25"/>
      <c r="B17" s="25"/>
      <c r="C17" s="25"/>
      <c r="D17" s="25"/>
    </row>
    <row r="18" spans="1:4" x14ac:dyDescent="0.2">
      <c r="A18" s="25"/>
      <c r="B18" s="25"/>
      <c r="C18" s="25"/>
      <c r="D18" s="25"/>
    </row>
    <row r="19" spans="1:4" x14ac:dyDescent="0.2">
      <c r="A19" s="25"/>
      <c r="B19" s="25"/>
      <c r="C19" s="25"/>
      <c r="D19" s="25"/>
    </row>
    <row r="20" spans="1:4" x14ac:dyDescent="0.2">
      <c r="A20" s="25"/>
      <c r="B20" s="25"/>
      <c r="C20" s="25"/>
      <c r="D20" s="25"/>
    </row>
    <row r="21" spans="1:4" x14ac:dyDescent="0.2">
      <c r="A21" s="25"/>
      <c r="B21" s="25"/>
      <c r="C21" s="25"/>
      <c r="D21" s="25"/>
    </row>
    <row r="22" spans="1:4" x14ac:dyDescent="0.2">
      <c r="A22" s="25"/>
      <c r="B22" s="25"/>
      <c r="C22" s="25"/>
      <c r="D22" s="25"/>
    </row>
    <row r="23" spans="1:4" x14ac:dyDescent="0.2">
      <c r="A23" s="25"/>
      <c r="B23" s="25"/>
      <c r="C23" s="25"/>
      <c r="D23" s="25"/>
    </row>
    <row r="24" spans="1:4" x14ac:dyDescent="0.2">
      <c r="A24" s="25"/>
      <c r="B24" s="25"/>
      <c r="C24" s="25"/>
      <c r="D24" s="25"/>
    </row>
    <row r="25" spans="1:4" x14ac:dyDescent="0.2">
      <c r="A25" s="25"/>
      <c r="B25" s="25"/>
      <c r="C25" s="25"/>
      <c r="D25" s="25"/>
    </row>
    <row r="26" spans="1:4" x14ac:dyDescent="0.2">
      <c r="A26" s="25"/>
      <c r="B26" s="25"/>
      <c r="C26" s="25"/>
      <c r="D26" s="25"/>
    </row>
    <row r="27" spans="1:4" x14ac:dyDescent="0.2">
      <c r="A27" s="25"/>
      <c r="B27" s="25"/>
      <c r="C27" s="25"/>
      <c r="D27" s="25"/>
    </row>
    <row r="28" spans="1:4" x14ac:dyDescent="0.2">
      <c r="A28" s="25"/>
      <c r="B28" s="25"/>
      <c r="C28" s="25"/>
      <c r="D28" s="25"/>
    </row>
    <row r="29" spans="1:4" x14ac:dyDescent="0.2">
      <c r="A29" s="25"/>
      <c r="B29" s="25"/>
      <c r="C29" s="25"/>
      <c r="D29" s="25"/>
    </row>
    <row r="30" spans="1:4" x14ac:dyDescent="0.2">
      <c r="A30" s="25"/>
      <c r="B30" s="25"/>
      <c r="C30" s="25"/>
      <c r="D30" s="25"/>
    </row>
    <row r="31" spans="1:4" x14ac:dyDescent="0.2">
      <c r="A31" s="25"/>
      <c r="B31" s="25"/>
      <c r="C31" s="25"/>
      <c r="D31" s="25"/>
    </row>
    <row r="32" spans="1:4" x14ac:dyDescent="0.2">
      <c r="A32" s="25"/>
      <c r="B32" s="25"/>
      <c r="C32" s="25"/>
      <c r="D32" s="25"/>
    </row>
    <row r="33" spans="1:4" x14ac:dyDescent="0.2">
      <c r="A33" s="25"/>
      <c r="B33" s="25"/>
      <c r="C33" s="25"/>
      <c r="D33" s="25"/>
    </row>
    <row r="34" spans="1:4" x14ac:dyDescent="0.2">
      <c r="A34" s="25"/>
      <c r="B34" s="25"/>
      <c r="C34" s="25"/>
      <c r="D34" s="25"/>
    </row>
    <row r="35" spans="1:4" x14ac:dyDescent="0.2">
      <c r="A35" s="25"/>
      <c r="B35" s="25"/>
      <c r="C35" s="25"/>
      <c r="D35" s="25"/>
    </row>
    <row r="36" spans="1:4" x14ac:dyDescent="0.2">
      <c r="A36" s="25"/>
      <c r="B36" s="25"/>
      <c r="C36" s="25"/>
      <c r="D36" s="25"/>
    </row>
    <row r="37" spans="1:4" x14ac:dyDescent="0.2">
      <c r="A37" s="25"/>
      <c r="B37" s="25"/>
      <c r="C37" s="25"/>
      <c r="D37" s="25"/>
    </row>
    <row r="38" spans="1:4" x14ac:dyDescent="0.2">
      <c r="A38" s="25"/>
      <c r="B38" s="25"/>
      <c r="C38" s="25"/>
      <c r="D38" s="25"/>
    </row>
    <row r="39" spans="1:4" x14ac:dyDescent="0.2">
      <c r="A39" s="25"/>
      <c r="B39" s="25"/>
      <c r="C39" s="25"/>
      <c r="D39" s="25"/>
    </row>
    <row r="40" spans="1:4" x14ac:dyDescent="0.2">
      <c r="A40" s="25"/>
      <c r="B40" s="25"/>
      <c r="C40" s="25"/>
      <c r="D40" s="25"/>
    </row>
    <row r="41" spans="1:4" x14ac:dyDescent="0.2">
      <c r="A41" s="25"/>
      <c r="B41" s="25"/>
      <c r="C41" s="25"/>
      <c r="D41" s="25"/>
    </row>
    <row r="42" spans="1:4" x14ac:dyDescent="0.2">
      <c r="A42" s="25"/>
      <c r="B42" s="25"/>
      <c r="C42" s="25"/>
      <c r="D42" s="25"/>
    </row>
    <row r="43" spans="1:4" x14ac:dyDescent="0.2">
      <c r="A43" s="25"/>
      <c r="B43" s="25"/>
      <c r="C43" s="25"/>
      <c r="D43" s="25"/>
    </row>
    <row r="44" spans="1:4" x14ac:dyDescent="0.2">
      <c r="A44" s="25"/>
      <c r="B44" s="25"/>
      <c r="C44" s="25"/>
      <c r="D44" s="25"/>
    </row>
    <row r="45" spans="1:4" x14ac:dyDescent="0.2">
      <c r="A45" s="25"/>
      <c r="B45" s="25"/>
      <c r="C45" s="25"/>
      <c r="D45" s="25"/>
    </row>
    <row r="46" spans="1:4" x14ac:dyDescent="0.2">
      <c r="A46" s="25"/>
      <c r="B46" s="25"/>
      <c r="C46" s="25"/>
      <c r="D46" s="25"/>
    </row>
    <row r="47" spans="1:4" x14ac:dyDescent="0.2">
      <c r="A47" s="25"/>
      <c r="B47" s="25"/>
      <c r="C47" s="25"/>
      <c r="D47" s="25"/>
    </row>
    <row r="48" spans="1:4" x14ac:dyDescent="0.2">
      <c r="A48" s="25"/>
      <c r="B48" s="25"/>
      <c r="C48" s="25"/>
      <c r="D48" s="25"/>
    </row>
    <row r="49" spans="1:4" x14ac:dyDescent="0.2">
      <c r="A49" s="25"/>
      <c r="B49" s="25"/>
      <c r="C49" s="25"/>
      <c r="D49" s="25"/>
    </row>
    <row r="50" spans="1:4" x14ac:dyDescent="0.2">
      <c r="A50" s="25"/>
      <c r="B50" s="25"/>
      <c r="C50" s="25"/>
      <c r="D50" s="25"/>
    </row>
    <row r="51" spans="1:4" x14ac:dyDescent="0.2">
      <c r="A51" s="25"/>
      <c r="B51" s="25"/>
      <c r="C51" s="25"/>
      <c r="D51" s="25"/>
    </row>
    <row r="52" spans="1:4" x14ac:dyDescent="0.2">
      <c r="A52" s="25"/>
      <c r="B52" s="25"/>
      <c r="C52" s="25"/>
      <c r="D52" s="25"/>
    </row>
    <row r="53" spans="1:4" x14ac:dyDescent="0.2">
      <c r="A53" s="25"/>
      <c r="B53" s="25"/>
      <c r="C53" s="25"/>
      <c r="D53" s="25"/>
    </row>
    <row r="54" spans="1:4" x14ac:dyDescent="0.2">
      <c r="A54" s="25"/>
      <c r="B54" s="25"/>
      <c r="C54" s="25"/>
      <c r="D54" s="25"/>
    </row>
    <row r="55" spans="1:4" x14ac:dyDescent="0.2">
      <c r="A55" s="25"/>
      <c r="B55" s="25"/>
      <c r="C55" s="25"/>
      <c r="D55" s="25"/>
    </row>
    <row r="56" spans="1:4" x14ac:dyDescent="0.2">
      <c r="A56" s="25"/>
      <c r="B56" s="25"/>
      <c r="C56" s="25"/>
      <c r="D56" s="25"/>
    </row>
    <row r="57" spans="1:4" x14ac:dyDescent="0.2">
      <c r="A57" s="25"/>
      <c r="B57" s="25"/>
      <c r="C57" s="25"/>
      <c r="D57" s="25"/>
    </row>
    <row r="58" spans="1:4" x14ac:dyDescent="0.2">
      <c r="A58" s="25"/>
      <c r="B58" s="25"/>
      <c r="C58" s="25"/>
      <c r="D58" s="25"/>
    </row>
    <row r="59" spans="1:4" x14ac:dyDescent="0.2">
      <c r="A59" s="25"/>
      <c r="B59" s="25"/>
      <c r="C59" s="25"/>
      <c r="D59" s="25"/>
    </row>
    <row r="60" spans="1:4" x14ac:dyDescent="0.2">
      <c r="A60" s="25"/>
      <c r="B60" s="25"/>
      <c r="C60" s="25"/>
      <c r="D60" s="25"/>
    </row>
    <row r="61" spans="1:4" x14ac:dyDescent="0.2">
      <c r="A61" s="25"/>
      <c r="B61" s="25"/>
      <c r="C61" s="25"/>
      <c r="D61" s="25"/>
    </row>
    <row r="62" spans="1:4" x14ac:dyDescent="0.2">
      <c r="A62" s="25"/>
      <c r="B62" s="25"/>
      <c r="C62" s="25"/>
      <c r="D62" s="25"/>
    </row>
    <row r="63" spans="1:4" x14ac:dyDescent="0.2">
      <c r="A63" s="25"/>
      <c r="B63" s="25"/>
      <c r="C63" s="25"/>
      <c r="D63" s="25"/>
    </row>
    <row r="64" spans="1:4" x14ac:dyDescent="0.2">
      <c r="A64" s="25"/>
      <c r="B64" s="25"/>
      <c r="C64" s="25"/>
      <c r="D64" s="25"/>
    </row>
    <row r="65" spans="1:4" x14ac:dyDescent="0.2">
      <c r="A65" s="25"/>
      <c r="B65" s="25"/>
      <c r="C65" s="25"/>
      <c r="D65" s="25"/>
    </row>
    <row r="66" spans="1:4" x14ac:dyDescent="0.2">
      <c r="A66" s="25"/>
      <c r="B66" s="25"/>
      <c r="C66" s="25"/>
      <c r="D66" s="25"/>
    </row>
    <row r="67" spans="1:4" x14ac:dyDescent="0.2">
      <c r="A67" s="25"/>
      <c r="B67" s="25"/>
      <c r="C67" s="25"/>
      <c r="D67" s="25"/>
    </row>
    <row r="68" spans="1:4" x14ac:dyDescent="0.2">
      <c r="A68" s="25"/>
      <c r="B68" s="25"/>
      <c r="C68" s="25"/>
      <c r="D68" s="25"/>
    </row>
    <row r="69" spans="1:4" x14ac:dyDescent="0.2">
      <c r="A69" s="25"/>
      <c r="B69" s="25"/>
      <c r="C69" s="25"/>
      <c r="D69" s="25"/>
    </row>
    <row r="70" spans="1:4" x14ac:dyDescent="0.2">
      <c r="A70" s="25"/>
      <c r="B70" s="25"/>
      <c r="C70" s="25"/>
      <c r="D70" s="25"/>
    </row>
    <row r="71" spans="1:4" x14ac:dyDescent="0.2">
      <c r="A71" s="25"/>
      <c r="B71" s="25"/>
      <c r="C71" s="25"/>
      <c r="D71" s="25"/>
    </row>
    <row r="72" spans="1:4" x14ac:dyDescent="0.2">
      <c r="A72" s="25"/>
      <c r="B72" s="25"/>
      <c r="C72" s="25"/>
      <c r="D72" s="25"/>
    </row>
    <row r="73" spans="1:4" x14ac:dyDescent="0.2">
      <c r="A73" s="25"/>
      <c r="B73" s="25"/>
      <c r="C73" s="25"/>
      <c r="D73" s="25"/>
    </row>
    <row r="74" spans="1:4" x14ac:dyDescent="0.2">
      <c r="A74" s="25"/>
      <c r="B74" s="25"/>
      <c r="C74" s="25"/>
      <c r="D74" s="25"/>
    </row>
    <row r="75" spans="1:4" x14ac:dyDescent="0.2">
      <c r="A75" s="25"/>
      <c r="B75" s="25"/>
      <c r="C75" s="25"/>
      <c r="D75" s="25"/>
    </row>
    <row r="76" spans="1:4" x14ac:dyDescent="0.2">
      <c r="A76" s="25"/>
      <c r="B76" s="25"/>
      <c r="C76" s="25"/>
      <c r="D76" s="25"/>
    </row>
    <row r="77" spans="1:4" x14ac:dyDescent="0.2">
      <c r="A77" s="25"/>
      <c r="B77" s="25"/>
      <c r="C77" s="25"/>
      <c r="D77" s="25"/>
    </row>
    <row r="78" spans="1:4" x14ac:dyDescent="0.2">
      <c r="A78" s="25"/>
      <c r="B78" s="25"/>
      <c r="C78" s="25"/>
      <c r="D78" s="25"/>
    </row>
    <row r="79" spans="1:4" x14ac:dyDescent="0.2">
      <c r="A79" s="25"/>
      <c r="B79" s="25"/>
      <c r="C79" s="25"/>
      <c r="D79" s="25"/>
    </row>
    <row r="80" spans="1:4" x14ac:dyDescent="0.2">
      <c r="A80" s="25"/>
      <c r="B80" s="25"/>
      <c r="C80" s="25"/>
      <c r="D80" s="25"/>
    </row>
    <row r="81" spans="1:4" x14ac:dyDescent="0.2">
      <c r="A81" s="25"/>
      <c r="B81" s="25"/>
      <c r="C81" s="25"/>
      <c r="D81" s="25"/>
    </row>
    <row r="82" spans="1:4" x14ac:dyDescent="0.2">
      <c r="A82" s="25"/>
      <c r="B82" s="25"/>
      <c r="C82" s="25"/>
      <c r="D82" s="25"/>
    </row>
    <row r="83" spans="1:4" x14ac:dyDescent="0.2">
      <c r="A83" s="25"/>
      <c r="B83" s="25"/>
      <c r="C83" s="25"/>
      <c r="D83" s="25"/>
    </row>
    <row r="84" spans="1:4" x14ac:dyDescent="0.2">
      <c r="A84" s="25"/>
      <c r="B84" s="25"/>
      <c r="C84" s="25"/>
      <c r="D84" s="25"/>
    </row>
    <row r="85" spans="1:4" x14ac:dyDescent="0.2">
      <c r="A85" s="25"/>
      <c r="B85" s="25"/>
      <c r="C85" s="25"/>
      <c r="D85" s="25"/>
    </row>
    <row r="86" spans="1:4" x14ac:dyDescent="0.2">
      <c r="A86" s="25"/>
      <c r="B86" s="25"/>
      <c r="C86" s="25"/>
      <c r="D86" s="25"/>
    </row>
    <row r="87" spans="1:4" x14ac:dyDescent="0.2">
      <c r="A87" s="25"/>
      <c r="B87" s="25"/>
      <c r="C87" s="25"/>
      <c r="D87" s="25"/>
    </row>
    <row r="88" spans="1:4" x14ac:dyDescent="0.2">
      <c r="A88" s="25"/>
      <c r="B88" s="25"/>
      <c r="C88" s="25"/>
      <c r="D88" s="25"/>
    </row>
    <row r="89" spans="1:4" x14ac:dyDescent="0.2">
      <c r="A89" s="25"/>
      <c r="B89" s="25"/>
      <c r="C89" s="25"/>
      <c r="D89" s="25"/>
    </row>
    <row r="90" spans="1:4" x14ac:dyDescent="0.2">
      <c r="A90" s="25"/>
      <c r="B90" s="25"/>
      <c r="C90" s="25"/>
      <c r="D90" s="25"/>
    </row>
    <row r="91" spans="1:4" x14ac:dyDescent="0.2">
      <c r="A91" s="25"/>
      <c r="B91" s="25"/>
      <c r="C91" s="25"/>
      <c r="D91" s="25"/>
    </row>
    <row r="92" spans="1:4" x14ac:dyDescent="0.2">
      <c r="A92" s="25"/>
      <c r="B92" s="25"/>
      <c r="C92" s="25"/>
      <c r="D92" s="25"/>
    </row>
    <row r="93" spans="1:4" x14ac:dyDescent="0.2">
      <c r="A93" s="25"/>
      <c r="B93" s="25"/>
      <c r="C93" s="25"/>
      <c r="D93" s="25"/>
    </row>
    <row r="94" spans="1:4" x14ac:dyDescent="0.2">
      <c r="A94" s="25"/>
      <c r="B94" s="25"/>
      <c r="C94" s="25"/>
      <c r="D94" s="25"/>
    </row>
    <row r="95" spans="1:4" x14ac:dyDescent="0.2">
      <c r="A95" s="25"/>
      <c r="B95" s="25"/>
      <c r="C95" s="25"/>
      <c r="D95" s="25"/>
    </row>
    <row r="96" spans="1:4" x14ac:dyDescent="0.2">
      <c r="A96" s="25"/>
      <c r="B96" s="25"/>
      <c r="C96" s="25"/>
      <c r="D96" s="25"/>
    </row>
    <row r="97" spans="1:4" x14ac:dyDescent="0.2">
      <c r="A97" s="25"/>
      <c r="B97" s="25"/>
      <c r="C97" s="25"/>
      <c r="D97" s="25"/>
    </row>
    <row r="98" spans="1:4" x14ac:dyDescent="0.2">
      <c r="A98" s="25"/>
      <c r="B98" s="25"/>
      <c r="C98" s="25"/>
      <c r="D98" s="25"/>
    </row>
    <row r="99" spans="1:4" x14ac:dyDescent="0.2">
      <c r="A99" s="25"/>
      <c r="B99" s="25"/>
      <c r="C99" s="25"/>
      <c r="D99" s="25"/>
    </row>
    <row r="100" spans="1:4" x14ac:dyDescent="0.2">
      <c r="A100" s="25"/>
      <c r="B100" s="25"/>
      <c r="C100" s="25"/>
      <c r="D100" s="25"/>
    </row>
    <row r="101" spans="1:4" x14ac:dyDescent="0.2">
      <c r="A101" s="25"/>
      <c r="B101" s="25"/>
      <c r="C101" s="25"/>
      <c r="D101" s="25"/>
    </row>
    <row r="102" spans="1:4" x14ac:dyDescent="0.2">
      <c r="A102" s="25"/>
      <c r="B102" s="25"/>
      <c r="C102" s="25"/>
      <c r="D102" s="25"/>
    </row>
    <row r="103" spans="1:4" x14ac:dyDescent="0.2">
      <c r="A103" s="25"/>
      <c r="B103" s="25"/>
      <c r="C103" s="25"/>
      <c r="D103" s="25"/>
    </row>
    <row r="104" spans="1:4" x14ac:dyDescent="0.2">
      <c r="A104" s="25"/>
      <c r="B104" s="25"/>
      <c r="C104" s="25"/>
      <c r="D104" s="25"/>
    </row>
    <row r="105" spans="1:4" x14ac:dyDescent="0.2">
      <c r="A105" s="25"/>
      <c r="B105" s="25"/>
      <c r="C105" s="25"/>
      <c r="D105" s="25"/>
    </row>
    <row r="106" spans="1:4" x14ac:dyDescent="0.2">
      <c r="A106" s="25"/>
      <c r="B106" s="25"/>
      <c r="C106" s="25"/>
      <c r="D106" s="25"/>
    </row>
    <row r="107" spans="1:4" x14ac:dyDescent="0.2">
      <c r="A107" s="25"/>
      <c r="B107" s="25"/>
      <c r="C107" s="25"/>
      <c r="D107" s="25"/>
    </row>
    <row r="108" spans="1:4" x14ac:dyDescent="0.2">
      <c r="A108" s="25"/>
      <c r="B108" s="25"/>
      <c r="C108" s="25"/>
      <c r="D108" s="25"/>
    </row>
    <row r="109" spans="1:4" x14ac:dyDescent="0.2">
      <c r="A109" s="25"/>
      <c r="B109" s="25"/>
      <c r="C109" s="25"/>
      <c r="D109" s="25"/>
    </row>
    <row r="110" spans="1:4" x14ac:dyDescent="0.2">
      <c r="A110" s="25"/>
      <c r="B110" s="25"/>
      <c r="C110" s="25"/>
      <c r="D110" s="25"/>
    </row>
    <row r="111" spans="1:4" x14ac:dyDescent="0.2">
      <c r="A111" s="25"/>
      <c r="B111" s="25"/>
      <c r="C111" s="25"/>
      <c r="D111" s="25"/>
    </row>
    <row r="112" spans="1:4" x14ac:dyDescent="0.2">
      <c r="A112" s="25"/>
      <c r="B112" s="25"/>
      <c r="C112" s="25"/>
      <c r="D112" s="25"/>
    </row>
    <row r="113" spans="1:4" x14ac:dyDescent="0.2">
      <c r="A113" s="25"/>
      <c r="B113" s="25"/>
      <c r="C113" s="25"/>
      <c r="D113" s="25"/>
    </row>
    <row r="114" spans="1:4" x14ac:dyDescent="0.2">
      <c r="A114" s="25"/>
      <c r="B114" s="25"/>
      <c r="C114" s="25"/>
      <c r="D114" s="25"/>
    </row>
    <row r="115" spans="1:4" x14ac:dyDescent="0.2">
      <c r="A115" s="25"/>
      <c r="B115" s="25"/>
      <c r="C115" s="25"/>
      <c r="D115" s="25"/>
    </row>
    <row r="116" spans="1:4" x14ac:dyDescent="0.2">
      <c r="A116" s="25"/>
      <c r="B116" s="25"/>
      <c r="C116" s="25"/>
      <c r="D116" s="25"/>
    </row>
    <row r="117" spans="1:4" x14ac:dyDescent="0.2">
      <c r="A117" s="25"/>
      <c r="B117" s="25"/>
      <c r="C117" s="25"/>
      <c r="D117" s="25"/>
    </row>
    <row r="118" spans="1:4" x14ac:dyDescent="0.2">
      <c r="A118" s="25"/>
      <c r="B118" s="25"/>
      <c r="C118" s="25"/>
      <c r="D118" s="25"/>
    </row>
    <row r="119" spans="1:4" x14ac:dyDescent="0.2">
      <c r="A119" s="25"/>
      <c r="B119" s="25"/>
      <c r="C119" s="25"/>
      <c r="D119" s="25"/>
    </row>
    <row r="120" spans="1:4" x14ac:dyDescent="0.2">
      <c r="A120" s="25"/>
      <c r="B120" s="25"/>
      <c r="C120" s="25"/>
      <c r="D120" s="25"/>
    </row>
    <row r="121" spans="1:4" x14ac:dyDescent="0.2">
      <c r="A121" s="25"/>
      <c r="B121" s="25"/>
      <c r="C121" s="25"/>
      <c r="D121" s="25"/>
    </row>
    <row r="122" spans="1:4" x14ac:dyDescent="0.2">
      <c r="A122" s="25"/>
      <c r="B122" s="25"/>
      <c r="C122" s="25"/>
      <c r="D122" s="25"/>
    </row>
    <row r="123" spans="1:4" x14ac:dyDescent="0.2">
      <c r="A123" s="25"/>
      <c r="B123" s="25"/>
      <c r="C123" s="25"/>
      <c r="D123" s="25"/>
    </row>
    <row r="124" spans="1:4" x14ac:dyDescent="0.2">
      <c r="A124" s="25"/>
      <c r="B124" s="25"/>
      <c r="C124" s="25"/>
      <c r="D124" s="25"/>
    </row>
    <row r="125" spans="1:4" x14ac:dyDescent="0.2">
      <c r="A125" s="25"/>
      <c r="B125" s="25"/>
      <c r="C125" s="25"/>
      <c r="D125" s="25"/>
    </row>
    <row r="126" spans="1:4" x14ac:dyDescent="0.2">
      <c r="A126" s="25"/>
      <c r="B126" s="25"/>
      <c r="C126" s="25"/>
      <c r="D126" s="25"/>
    </row>
    <row r="127" spans="1:4" x14ac:dyDescent="0.2">
      <c r="A127" s="25"/>
      <c r="B127" s="25"/>
      <c r="C127" s="25"/>
      <c r="D127" s="25"/>
    </row>
    <row r="128" spans="1:4" x14ac:dyDescent="0.2">
      <c r="A128" s="25"/>
      <c r="B128" s="25"/>
      <c r="C128" s="25"/>
      <c r="D128" s="25"/>
    </row>
    <row r="129" spans="1:4" x14ac:dyDescent="0.2">
      <c r="A129" s="25"/>
      <c r="B129" s="25"/>
      <c r="C129" s="25"/>
      <c r="D129" s="25"/>
    </row>
    <row r="130" spans="1:4" x14ac:dyDescent="0.2">
      <c r="A130" s="25"/>
      <c r="B130" s="25"/>
      <c r="C130" s="25"/>
      <c r="D130" s="25"/>
    </row>
    <row r="131" spans="1:4" x14ac:dyDescent="0.2">
      <c r="A131" s="25"/>
      <c r="B131" s="25"/>
      <c r="C131" s="25"/>
      <c r="D131" s="25"/>
    </row>
    <row r="132" spans="1:4" x14ac:dyDescent="0.2">
      <c r="A132" s="25"/>
      <c r="B132" s="25"/>
      <c r="C132" s="25"/>
      <c r="D132" s="25"/>
    </row>
    <row r="133" spans="1:4" x14ac:dyDescent="0.2">
      <c r="A133" s="25"/>
      <c r="B133" s="25"/>
      <c r="C133" s="25"/>
      <c r="D133" s="25"/>
    </row>
    <row r="134" spans="1:4" x14ac:dyDescent="0.2">
      <c r="A134" s="25"/>
      <c r="B134" s="25"/>
      <c r="C134" s="25"/>
      <c r="D134" s="25"/>
    </row>
    <row r="135" spans="1:4" x14ac:dyDescent="0.2">
      <c r="A135" s="25"/>
      <c r="B135" s="25"/>
      <c r="C135" s="25"/>
      <c r="D135" s="25"/>
    </row>
    <row r="136" spans="1:4" x14ac:dyDescent="0.2">
      <c r="A136" s="25"/>
      <c r="B136" s="25"/>
      <c r="C136" s="25"/>
      <c r="D136" s="25"/>
    </row>
    <row r="137" spans="1:4" x14ac:dyDescent="0.2">
      <c r="A137" s="25"/>
      <c r="B137" s="25"/>
      <c r="C137" s="25"/>
      <c r="D137" s="25"/>
    </row>
    <row r="138" spans="1:4" x14ac:dyDescent="0.2">
      <c r="A138" s="25"/>
      <c r="B138" s="25"/>
      <c r="C138" s="25"/>
      <c r="D138" s="25"/>
    </row>
    <row r="139" spans="1:4" x14ac:dyDescent="0.2">
      <c r="A139" s="25"/>
      <c r="B139" s="25"/>
      <c r="C139" s="25"/>
      <c r="D139" s="25"/>
    </row>
    <row r="140" spans="1:4" x14ac:dyDescent="0.2">
      <c r="A140" s="25"/>
      <c r="B140" s="25"/>
      <c r="C140" s="25"/>
      <c r="D140" s="25"/>
    </row>
    <row r="141" spans="1:4" x14ac:dyDescent="0.2">
      <c r="A141" s="25"/>
      <c r="B141" s="25"/>
      <c r="C141" s="25"/>
      <c r="D141" s="25"/>
    </row>
    <row r="142" spans="1:4" x14ac:dyDescent="0.2">
      <c r="A142" s="25"/>
      <c r="B142" s="25"/>
      <c r="C142" s="25"/>
      <c r="D142" s="25"/>
    </row>
    <row r="143" spans="1:4" x14ac:dyDescent="0.2">
      <c r="A143" s="25"/>
      <c r="B143" s="25"/>
      <c r="C143" s="25"/>
      <c r="D143" s="25"/>
    </row>
    <row r="144" spans="1:4" x14ac:dyDescent="0.2">
      <c r="A144" s="25"/>
      <c r="B144" s="25"/>
      <c r="C144" s="25"/>
      <c r="D144" s="25"/>
    </row>
    <row r="145" spans="1:4" x14ac:dyDescent="0.2">
      <c r="A145" s="25"/>
      <c r="B145" s="25"/>
      <c r="C145" s="25"/>
      <c r="D145" s="25"/>
    </row>
    <row r="146" spans="1:4" x14ac:dyDescent="0.2">
      <c r="A146" s="25"/>
      <c r="B146" s="25"/>
      <c r="C146" s="25"/>
      <c r="D146" s="25"/>
    </row>
    <row r="147" spans="1:4" x14ac:dyDescent="0.2">
      <c r="A147" s="25"/>
      <c r="B147" s="25"/>
      <c r="C147" s="25"/>
      <c r="D147" s="25"/>
    </row>
    <row r="148" spans="1:4" x14ac:dyDescent="0.2">
      <c r="A148" s="25"/>
      <c r="B148" s="25"/>
      <c r="C148" s="25"/>
      <c r="D148" s="25"/>
    </row>
    <row r="149" spans="1:4" x14ac:dyDescent="0.2">
      <c r="A149" s="25"/>
      <c r="B149" s="25"/>
      <c r="C149" s="25"/>
      <c r="D149" s="25"/>
    </row>
    <row r="150" spans="1:4" x14ac:dyDescent="0.2">
      <c r="A150" s="25"/>
      <c r="B150" s="25"/>
      <c r="C150" s="25"/>
      <c r="D150" s="25"/>
    </row>
    <row r="151" spans="1:4" x14ac:dyDescent="0.2">
      <c r="A151" s="25"/>
      <c r="B151" s="25"/>
      <c r="C151" s="25"/>
      <c r="D151" s="25"/>
    </row>
    <row r="152" spans="1:4" x14ac:dyDescent="0.2">
      <c r="A152" s="25"/>
      <c r="B152" s="25"/>
      <c r="C152" s="25"/>
      <c r="D152" s="25"/>
    </row>
    <row r="153" spans="1:4" x14ac:dyDescent="0.2">
      <c r="A153" s="25"/>
      <c r="B153" s="25"/>
      <c r="C153" s="25"/>
      <c r="D153" s="25"/>
    </row>
    <row r="154" spans="1:4" x14ac:dyDescent="0.2">
      <c r="A154" s="25"/>
      <c r="B154" s="25"/>
      <c r="C154" s="25"/>
      <c r="D154" s="25"/>
    </row>
    <row r="155" spans="1:4" x14ac:dyDescent="0.2">
      <c r="A155" s="25"/>
      <c r="B155" s="25"/>
      <c r="C155" s="25"/>
      <c r="D155" s="25"/>
    </row>
    <row r="156" spans="1:4" x14ac:dyDescent="0.2">
      <c r="A156" s="25"/>
      <c r="B156" s="25"/>
      <c r="C156" s="25"/>
      <c r="D156" s="25"/>
    </row>
    <row r="157" spans="1:4" x14ac:dyDescent="0.2">
      <c r="A157" s="25"/>
      <c r="B157" s="25"/>
      <c r="C157" s="25"/>
      <c r="D157" s="25"/>
    </row>
    <row r="158" spans="1:4" x14ac:dyDescent="0.2">
      <c r="A158" s="25"/>
      <c r="B158" s="25"/>
      <c r="C158" s="25"/>
      <c r="D158" s="25"/>
    </row>
    <row r="159" spans="1:4" x14ac:dyDescent="0.2">
      <c r="A159" s="25"/>
      <c r="B159" s="25"/>
      <c r="C159" s="25"/>
      <c r="D159" s="25"/>
    </row>
    <row r="160" spans="1:4" x14ac:dyDescent="0.2">
      <c r="A160" s="25"/>
      <c r="B160" s="25"/>
      <c r="C160" s="25"/>
      <c r="D160" s="25"/>
    </row>
    <row r="161" spans="1:4" x14ac:dyDescent="0.2">
      <c r="A161" s="25"/>
      <c r="B161" s="25"/>
      <c r="C161" s="25"/>
      <c r="D161" s="25"/>
    </row>
    <row r="162" spans="1:4" x14ac:dyDescent="0.2">
      <c r="A162" s="25"/>
      <c r="B162" s="25"/>
      <c r="C162" s="25"/>
      <c r="D162" s="25"/>
    </row>
    <row r="163" spans="1:4" x14ac:dyDescent="0.2">
      <c r="A163" s="25"/>
      <c r="B163" s="25"/>
      <c r="C163" s="25"/>
      <c r="D163" s="25"/>
    </row>
    <row r="164" spans="1:4" x14ac:dyDescent="0.2">
      <c r="A164" s="25"/>
      <c r="B164" s="25"/>
      <c r="C164" s="25"/>
      <c r="D164" s="25"/>
    </row>
    <row r="165" spans="1:4" x14ac:dyDescent="0.2">
      <c r="A165" s="25"/>
      <c r="B165" s="25"/>
      <c r="C165" s="25"/>
      <c r="D165" s="25"/>
    </row>
    <row r="166" spans="1:4" x14ac:dyDescent="0.2">
      <c r="A166" s="25"/>
      <c r="B166" s="25"/>
      <c r="C166" s="25"/>
      <c r="D166" s="25"/>
    </row>
    <row r="167" spans="1:4" x14ac:dyDescent="0.2">
      <c r="A167" s="25"/>
      <c r="B167" s="25"/>
      <c r="C167" s="25"/>
      <c r="D167" s="25"/>
    </row>
    <row r="168" spans="1:4" x14ac:dyDescent="0.2">
      <c r="A168" s="25"/>
      <c r="B168" s="25"/>
      <c r="C168" s="25"/>
      <c r="D168" s="25"/>
    </row>
    <row r="169" spans="1:4" x14ac:dyDescent="0.2">
      <c r="A169" s="25"/>
      <c r="B169" s="25"/>
      <c r="C169" s="25"/>
      <c r="D169" s="25"/>
    </row>
    <row r="170" spans="1:4" x14ac:dyDescent="0.2">
      <c r="A170" s="25"/>
      <c r="B170" s="25"/>
      <c r="C170" s="25"/>
      <c r="D170" s="25"/>
    </row>
    <row r="171" spans="1:4" x14ac:dyDescent="0.2">
      <c r="A171" s="25"/>
      <c r="B171" s="25"/>
      <c r="C171" s="25"/>
      <c r="D171" s="25"/>
    </row>
    <row r="172" spans="1:4" x14ac:dyDescent="0.2">
      <c r="A172" s="25"/>
      <c r="B172" s="25"/>
      <c r="C172" s="25"/>
      <c r="D172" s="25"/>
    </row>
    <row r="173" spans="1:4" x14ac:dyDescent="0.2">
      <c r="A173" s="25"/>
      <c r="B173" s="25"/>
      <c r="C173" s="25"/>
      <c r="D173" s="25"/>
    </row>
    <row r="174" spans="1:4" x14ac:dyDescent="0.2">
      <c r="A174" s="25"/>
      <c r="B174" s="25"/>
      <c r="C174" s="25"/>
      <c r="D174" s="25"/>
    </row>
    <row r="175" spans="1:4" x14ac:dyDescent="0.2">
      <c r="A175" s="25"/>
      <c r="B175" s="25"/>
      <c r="C175" s="25"/>
      <c r="D175" s="25"/>
    </row>
    <row r="176" spans="1:4" x14ac:dyDescent="0.2">
      <c r="A176" s="25"/>
      <c r="B176" s="25"/>
      <c r="C176" s="25"/>
      <c r="D176" s="25"/>
    </row>
    <row r="177" spans="1:4" x14ac:dyDescent="0.2">
      <c r="A177" s="25"/>
      <c r="B177" s="25"/>
      <c r="C177" s="25"/>
      <c r="D177" s="25"/>
    </row>
    <row r="178" spans="1:4" x14ac:dyDescent="0.2">
      <c r="A178" s="25"/>
      <c r="B178" s="25"/>
      <c r="C178" s="25"/>
      <c r="D178" s="25"/>
    </row>
    <row r="179" spans="1:4" x14ac:dyDescent="0.2">
      <c r="A179" s="25"/>
      <c r="B179" s="25"/>
      <c r="C179" s="25"/>
      <c r="D179" s="25"/>
    </row>
    <row r="180" spans="1:4" x14ac:dyDescent="0.2">
      <c r="A180" s="25"/>
      <c r="B180" s="25"/>
      <c r="C180" s="25"/>
      <c r="D180" s="25"/>
    </row>
    <row r="181" spans="1:4" x14ac:dyDescent="0.2">
      <c r="A181" s="25"/>
      <c r="B181" s="25"/>
      <c r="C181" s="25"/>
      <c r="D181" s="25"/>
    </row>
    <row r="182" spans="1:4" x14ac:dyDescent="0.2">
      <c r="A182" s="25"/>
      <c r="B182" s="25"/>
      <c r="C182" s="25"/>
      <c r="D182" s="25"/>
    </row>
    <row r="183" spans="1:4" x14ac:dyDescent="0.2">
      <c r="A183" s="25"/>
      <c r="B183" s="25"/>
      <c r="C183" s="25"/>
      <c r="D183" s="25"/>
    </row>
    <row r="184" spans="1:4" x14ac:dyDescent="0.2">
      <c r="A184" s="25"/>
      <c r="B184" s="25"/>
      <c r="C184" s="25"/>
      <c r="D184" s="25"/>
    </row>
    <row r="185" spans="1:4" x14ac:dyDescent="0.2">
      <c r="A185" s="25"/>
      <c r="B185" s="25"/>
      <c r="C185" s="25"/>
      <c r="D185" s="25"/>
    </row>
    <row r="186" spans="1:4" x14ac:dyDescent="0.2">
      <c r="A186" s="25"/>
      <c r="B186" s="25"/>
      <c r="C186" s="25"/>
      <c r="D186" s="25"/>
    </row>
    <row r="187" spans="1:4" x14ac:dyDescent="0.2">
      <c r="A187" s="25"/>
      <c r="B187" s="25"/>
      <c r="C187" s="25"/>
      <c r="D187" s="25"/>
    </row>
    <row r="188" spans="1:4" x14ac:dyDescent="0.2">
      <c r="A188" s="25"/>
      <c r="B188" s="25"/>
      <c r="C188" s="25"/>
      <c r="D188" s="25"/>
    </row>
    <row r="189" spans="1:4" x14ac:dyDescent="0.2">
      <c r="A189" s="25"/>
      <c r="B189" s="25"/>
      <c r="C189" s="25"/>
      <c r="D189" s="25"/>
    </row>
    <row r="190" spans="1:4" x14ac:dyDescent="0.2">
      <c r="A190" s="25"/>
      <c r="B190" s="25"/>
      <c r="C190" s="25"/>
      <c r="D190" s="25"/>
    </row>
    <row r="191" spans="1:4" x14ac:dyDescent="0.2">
      <c r="A191" s="25"/>
      <c r="B191" s="25"/>
      <c r="C191" s="25"/>
      <c r="D191" s="25"/>
    </row>
    <row r="192" spans="1:4" x14ac:dyDescent="0.2">
      <c r="A192" s="25"/>
      <c r="B192" s="25"/>
      <c r="C192" s="25"/>
      <c r="D192" s="25"/>
    </row>
    <row r="193" spans="1:4" x14ac:dyDescent="0.2">
      <c r="A193" s="25"/>
      <c r="B193" s="25"/>
      <c r="C193" s="25"/>
      <c r="D193" s="25"/>
    </row>
    <row r="194" spans="1:4" x14ac:dyDescent="0.2">
      <c r="A194" s="25"/>
      <c r="B194" s="25"/>
      <c r="C194" s="25"/>
      <c r="D194" s="25"/>
    </row>
    <row r="195" spans="1:4" x14ac:dyDescent="0.2">
      <c r="A195" s="25"/>
      <c r="B195" s="25"/>
      <c r="C195" s="25"/>
      <c r="D195" s="25"/>
    </row>
    <row r="196" spans="1:4" x14ac:dyDescent="0.2">
      <c r="A196" s="25"/>
      <c r="B196" s="25"/>
      <c r="C196" s="25"/>
      <c r="D196" s="25"/>
    </row>
    <row r="197" spans="1:4" x14ac:dyDescent="0.2">
      <c r="A197" s="25"/>
      <c r="B197" s="25"/>
      <c r="C197" s="25"/>
      <c r="D197" s="25"/>
    </row>
    <row r="198" spans="1:4" x14ac:dyDescent="0.2">
      <c r="A198" s="25"/>
      <c r="B198" s="25"/>
      <c r="C198" s="25"/>
      <c r="D198" s="25"/>
    </row>
    <row r="199" spans="1:4" x14ac:dyDescent="0.2">
      <c r="A199" s="25"/>
      <c r="B199" s="25"/>
      <c r="C199" s="25"/>
      <c r="D199" s="25"/>
    </row>
    <row r="200" spans="1:4" x14ac:dyDescent="0.2">
      <c r="A200" s="25"/>
      <c r="B200" s="25"/>
      <c r="C200" s="25"/>
      <c r="D200" s="25"/>
    </row>
    <row r="201" spans="1:4" x14ac:dyDescent="0.2">
      <c r="A201" s="25"/>
      <c r="B201" s="25"/>
      <c r="C201" s="25"/>
      <c r="D201" s="25"/>
    </row>
    <row r="202" spans="1:4" x14ac:dyDescent="0.2">
      <c r="A202" s="25"/>
      <c r="B202" s="25"/>
      <c r="C202" s="25"/>
      <c r="D202" s="25"/>
    </row>
    <row r="203" spans="1:4" x14ac:dyDescent="0.2">
      <c r="A203" s="25"/>
      <c r="B203" s="25"/>
      <c r="C203" s="25"/>
      <c r="D203" s="25"/>
    </row>
    <row r="204" spans="1:4" x14ac:dyDescent="0.2">
      <c r="A204" s="25"/>
      <c r="B204" s="25"/>
      <c r="C204" s="25"/>
      <c r="D204" s="25"/>
    </row>
    <row r="205" spans="1:4" x14ac:dyDescent="0.2">
      <c r="A205" s="25"/>
      <c r="B205" s="25"/>
      <c r="C205" s="25"/>
      <c r="D205" s="25"/>
    </row>
    <row r="206" spans="1:4" x14ac:dyDescent="0.2">
      <c r="A206" s="25"/>
      <c r="B206" s="25"/>
      <c r="C206" s="25"/>
      <c r="D206" s="25"/>
    </row>
    <row r="207" spans="1:4" x14ac:dyDescent="0.2">
      <c r="A207" s="25"/>
      <c r="B207" s="25"/>
      <c r="C207" s="25"/>
      <c r="D207" s="25"/>
    </row>
    <row r="208" spans="1:4" x14ac:dyDescent="0.2">
      <c r="A208" s="25"/>
      <c r="B208" s="25"/>
      <c r="C208" s="25"/>
      <c r="D208" s="25"/>
    </row>
    <row r="209" spans="1:4" x14ac:dyDescent="0.2">
      <c r="A209" s="25"/>
      <c r="B209" s="25"/>
      <c r="C209" s="25"/>
      <c r="D209" s="25"/>
    </row>
    <row r="210" spans="1:4" x14ac:dyDescent="0.2">
      <c r="A210" s="25"/>
      <c r="B210" s="25"/>
      <c r="C210" s="25"/>
      <c r="D210" s="25"/>
    </row>
    <row r="211" spans="1:4" x14ac:dyDescent="0.2">
      <c r="A211" s="25"/>
      <c r="B211" s="25"/>
      <c r="C211" s="25"/>
      <c r="D211" s="25"/>
    </row>
    <row r="212" spans="1:4" x14ac:dyDescent="0.2">
      <c r="A212" s="25"/>
      <c r="B212" s="25"/>
      <c r="C212" s="25"/>
      <c r="D212" s="25"/>
    </row>
    <row r="213" spans="1:4" x14ac:dyDescent="0.2">
      <c r="A213" s="25"/>
      <c r="B213" s="25"/>
      <c r="C213" s="25"/>
      <c r="D213" s="25"/>
    </row>
    <row r="214" spans="1:4" x14ac:dyDescent="0.2">
      <c r="A214" s="25"/>
      <c r="B214" s="25"/>
      <c r="C214" s="25"/>
      <c r="D214" s="25"/>
    </row>
    <row r="215" spans="1:4" x14ac:dyDescent="0.2">
      <c r="A215" s="25"/>
      <c r="B215" s="25"/>
      <c r="C215" s="25"/>
      <c r="D215" s="25"/>
    </row>
    <row r="216" spans="1:4" x14ac:dyDescent="0.2">
      <c r="A216" s="25"/>
      <c r="B216" s="25"/>
      <c r="C216" s="25"/>
      <c r="D216" s="25"/>
    </row>
    <row r="217" spans="1:4" x14ac:dyDescent="0.2">
      <c r="A217" s="25"/>
      <c r="B217" s="25"/>
      <c r="C217" s="25"/>
      <c r="D217" s="25"/>
    </row>
    <row r="218" spans="1:4" x14ac:dyDescent="0.2">
      <c r="A218" s="25"/>
      <c r="B218" s="25"/>
      <c r="C218" s="25"/>
      <c r="D218" s="25"/>
    </row>
    <row r="219" spans="1:4" x14ac:dyDescent="0.2">
      <c r="A219" s="25"/>
      <c r="B219" s="25"/>
      <c r="C219" s="25"/>
      <c r="D219" s="25"/>
    </row>
    <row r="220" spans="1:4" x14ac:dyDescent="0.2">
      <c r="A220" s="25"/>
      <c r="B220" s="25"/>
      <c r="C220" s="25"/>
      <c r="D220" s="25"/>
    </row>
    <row r="221" spans="1:4" x14ac:dyDescent="0.2">
      <c r="A221" s="25"/>
      <c r="B221" s="25"/>
      <c r="C221" s="25"/>
      <c r="D221" s="25"/>
    </row>
    <row r="222" spans="1:4" x14ac:dyDescent="0.2">
      <c r="A222" s="25"/>
      <c r="B222" s="25"/>
      <c r="C222" s="25"/>
      <c r="D222" s="25"/>
    </row>
    <row r="223" spans="1:4" x14ac:dyDescent="0.2">
      <c r="A223" s="25"/>
      <c r="B223" s="25"/>
      <c r="C223" s="25"/>
      <c r="D223" s="25"/>
    </row>
    <row r="224" spans="1:4" x14ac:dyDescent="0.2">
      <c r="A224" s="25"/>
      <c r="B224" s="25"/>
      <c r="C224" s="25"/>
      <c r="D224" s="25"/>
    </row>
    <row r="225" spans="1:4" x14ac:dyDescent="0.2">
      <c r="A225" s="25"/>
      <c r="B225" s="25"/>
      <c r="C225" s="25"/>
      <c r="D225" s="25"/>
    </row>
    <row r="226" spans="1:4" x14ac:dyDescent="0.2">
      <c r="A226" s="25"/>
      <c r="B226" s="25"/>
      <c r="C226" s="25"/>
      <c r="D226" s="25"/>
    </row>
    <row r="227" spans="1:4" x14ac:dyDescent="0.2">
      <c r="A227" s="25"/>
      <c r="B227" s="25"/>
      <c r="C227" s="25"/>
      <c r="D227" s="25"/>
    </row>
    <row r="228" spans="1:4" x14ac:dyDescent="0.2">
      <c r="A228" s="25"/>
      <c r="B228" s="25"/>
      <c r="C228" s="25"/>
      <c r="D228" s="25"/>
    </row>
    <row r="229" spans="1:4" x14ac:dyDescent="0.2">
      <c r="A229" s="25"/>
      <c r="B229" s="25"/>
      <c r="C229" s="25"/>
      <c r="D229" s="25"/>
    </row>
    <row r="230" spans="1:4" x14ac:dyDescent="0.2">
      <c r="A230" s="25"/>
      <c r="B230" s="25"/>
      <c r="C230" s="25"/>
      <c r="D230" s="25"/>
    </row>
    <row r="231" spans="1:4" x14ac:dyDescent="0.2">
      <c r="A231" s="25"/>
      <c r="B231" s="25"/>
      <c r="C231" s="25"/>
      <c r="D231" s="25"/>
    </row>
    <row r="232" spans="1:4" x14ac:dyDescent="0.2">
      <c r="A232" s="25"/>
      <c r="B232" s="25"/>
      <c r="C232" s="25"/>
      <c r="D232" s="25"/>
    </row>
    <row r="233" spans="1:4" x14ac:dyDescent="0.2">
      <c r="A233" s="25"/>
      <c r="B233" s="25"/>
      <c r="C233" s="25"/>
      <c r="D233" s="25"/>
    </row>
    <row r="234" spans="1:4" x14ac:dyDescent="0.2">
      <c r="A234" s="25"/>
      <c r="B234" s="25"/>
      <c r="C234" s="25"/>
      <c r="D234" s="25"/>
    </row>
    <row r="235" spans="1:4" x14ac:dyDescent="0.2">
      <c r="A235" s="25"/>
      <c r="B235" s="25"/>
      <c r="C235" s="25"/>
      <c r="D235" s="25"/>
    </row>
    <row r="236" spans="1:4" x14ac:dyDescent="0.2">
      <c r="A236" s="25"/>
      <c r="B236" s="25"/>
      <c r="C236" s="25"/>
      <c r="D236" s="25"/>
    </row>
    <row r="237" spans="1:4" x14ac:dyDescent="0.2">
      <c r="A237" s="25"/>
      <c r="B237" s="25"/>
      <c r="C237" s="25"/>
      <c r="D237" s="25"/>
    </row>
    <row r="238" spans="1:4" x14ac:dyDescent="0.2">
      <c r="A238" s="25"/>
      <c r="B238" s="25"/>
      <c r="C238" s="25"/>
      <c r="D238" s="25"/>
    </row>
    <row r="239" spans="1:4" x14ac:dyDescent="0.2">
      <c r="A239" s="25"/>
      <c r="B239" s="25"/>
      <c r="C239" s="25"/>
      <c r="D239" s="25"/>
    </row>
    <row r="240" spans="1:4" x14ac:dyDescent="0.2">
      <c r="A240" s="25"/>
      <c r="B240" s="25"/>
      <c r="C240" s="25"/>
      <c r="D240" s="25"/>
    </row>
    <row r="241" spans="1:4" x14ac:dyDescent="0.2">
      <c r="A241" s="25"/>
      <c r="B241" s="25"/>
      <c r="C241" s="25"/>
      <c r="D241" s="25"/>
    </row>
    <row r="242" spans="1:4" x14ac:dyDescent="0.2">
      <c r="A242" s="25"/>
      <c r="B242" s="25"/>
      <c r="C242" s="25"/>
      <c r="D242" s="25"/>
    </row>
    <row r="243" spans="1:4" x14ac:dyDescent="0.2">
      <c r="A243" s="25"/>
      <c r="B243" s="25"/>
      <c r="C243" s="25"/>
      <c r="D243" s="25"/>
    </row>
    <row r="244" spans="1:4" x14ac:dyDescent="0.2">
      <c r="A244" s="25"/>
      <c r="B244" s="25"/>
      <c r="C244" s="25"/>
      <c r="D244" s="25"/>
    </row>
    <row r="245" spans="1:4" x14ac:dyDescent="0.2">
      <c r="A245" s="25"/>
      <c r="B245" s="25"/>
      <c r="C245" s="25"/>
      <c r="D245" s="25"/>
    </row>
    <row r="246" spans="1:4" x14ac:dyDescent="0.2">
      <c r="A246" s="25"/>
      <c r="B246" s="25"/>
      <c r="C246" s="25"/>
      <c r="D246" s="25"/>
    </row>
    <row r="247" spans="1:4" x14ac:dyDescent="0.2">
      <c r="A247" s="25"/>
      <c r="B247" s="25"/>
      <c r="C247" s="25"/>
      <c r="D247" s="25"/>
    </row>
    <row r="248" spans="1:4" x14ac:dyDescent="0.2">
      <c r="A248" s="25"/>
      <c r="B248" s="25"/>
      <c r="C248" s="25"/>
      <c r="D248" s="25"/>
    </row>
    <row r="249" spans="1:4" x14ac:dyDescent="0.2">
      <c r="A249" s="25"/>
      <c r="B249" s="25"/>
      <c r="C249" s="25"/>
      <c r="D249" s="25"/>
    </row>
    <row r="250" spans="1:4" x14ac:dyDescent="0.2">
      <c r="A250" s="25"/>
      <c r="B250" s="25"/>
      <c r="C250" s="25"/>
      <c r="D250" s="25"/>
    </row>
    <row r="251" spans="1:4" x14ac:dyDescent="0.2">
      <c r="A251" s="25"/>
      <c r="B251" s="25"/>
      <c r="C251" s="25"/>
      <c r="D251" s="25"/>
    </row>
    <row r="252" spans="1:4" x14ac:dyDescent="0.2">
      <c r="A252" s="25"/>
      <c r="B252" s="25"/>
      <c r="C252" s="25"/>
      <c r="D252" s="25"/>
    </row>
    <row r="253" spans="1:4" x14ac:dyDescent="0.2">
      <c r="A253" s="25"/>
      <c r="B253" s="25"/>
      <c r="C253" s="25"/>
      <c r="D253" s="25"/>
    </row>
    <row r="254" spans="1:4" x14ac:dyDescent="0.2">
      <c r="A254" s="25"/>
      <c r="B254" s="25"/>
      <c r="C254" s="25"/>
      <c r="D254" s="25"/>
    </row>
    <row r="255" spans="1:4" x14ac:dyDescent="0.2">
      <c r="A255" s="25"/>
      <c r="B255" s="25"/>
      <c r="C255" s="25"/>
      <c r="D255" s="25"/>
    </row>
    <row r="256" spans="1:4" x14ac:dyDescent="0.2">
      <c r="A256" s="25"/>
      <c r="B256" s="25"/>
      <c r="C256" s="25"/>
      <c r="D256" s="25"/>
    </row>
    <row r="257" spans="1:4" x14ac:dyDescent="0.2">
      <c r="A257" s="25"/>
      <c r="B257" s="25"/>
      <c r="C257" s="25"/>
      <c r="D257" s="25"/>
    </row>
    <row r="258" spans="1:4" x14ac:dyDescent="0.2">
      <c r="A258" s="25"/>
      <c r="B258" s="25"/>
      <c r="C258" s="25"/>
      <c r="D258" s="25"/>
    </row>
    <row r="259" spans="1:4" x14ac:dyDescent="0.2">
      <c r="A259" s="25"/>
      <c r="B259" s="25"/>
      <c r="C259" s="25"/>
      <c r="D259" s="25"/>
    </row>
    <row r="260" spans="1:4" x14ac:dyDescent="0.2">
      <c r="A260" s="25"/>
      <c r="B260" s="25"/>
      <c r="C260" s="25"/>
      <c r="D260" s="25"/>
    </row>
    <row r="261" spans="1:4" x14ac:dyDescent="0.2">
      <c r="A261" s="25"/>
      <c r="B261" s="25"/>
      <c r="C261" s="25"/>
      <c r="D261" s="25"/>
    </row>
    <row r="262" spans="1:4" x14ac:dyDescent="0.2">
      <c r="A262" s="25"/>
      <c r="B262" s="25"/>
      <c r="C262" s="25"/>
      <c r="D262" s="25"/>
    </row>
    <row r="263" spans="1:4" x14ac:dyDescent="0.2">
      <c r="A263" s="25"/>
      <c r="B263" s="25"/>
      <c r="C263" s="25"/>
      <c r="D263" s="25"/>
    </row>
    <row r="264" spans="1:4" x14ac:dyDescent="0.2">
      <c r="A264" s="25"/>
      <c r="B264" s="25"/>
      <c r="C264" s="25"/>
      <c r="D264" s="25"/>
    </row>
    <row r="265" spans="1:4" x14ac:dyDescent="0.2">
      <c r="A265" s="25"/>
      <c r="B265" s="25"/>
      <c r="C265" s="25"/>
      <c r="D265" s="25"/>
    </row>
    <row r="266" spans="1:4" x14ac:dyDescent="0.2">
      <c r="A266" s="25"/>
      <c r="B266" s="25"/>
      <c r="C266" s="25"/>
      <c r="D266" s="25"/>
    </row>
    <row r="267" spans="1:4" x14ac:dyDescent="0.2">
      <c r="A267" s="25"/>
      <c r="B267" s="25"/>
      <c r="C267" s="25"/>
      <c r="D267" s="25"/>
    </row>
    <row r="268" spans="1:4" x14ac:dyDescent="0.2">
      <c r="A268" s="25"/>
      <c r="B268" s="25"/>
      <c r="C268" s="25"/>
      <c r="D268" s="25"/>
    </row>
    <row r="269" spans="1:4" x14ac:dyDescent="0.2">
      <c r="A269" s="25"/>
      <c r="B269" s="25"/>
      <c r="C269" s="25"/>
      <c r="D269" s="25"/>
    </row>
    <row r="270" spans="1:4" x14ac:dyDescent="0.2">
      <c r="A270" s="25"/>
      <c r="B270" s="25"/>
      <c r="C270" s="25"/>
      <c r="D270" s="25"/>
    </row>
    <row r="271" spans="1:4" x14ac:dyDescent="0.2">
      <c r="A271" s="25"/>
      <c r="B271" s="25"/>
      <c r="C271" s="25"/>
      <c r="D271" s="25"/>
    </row>
    <row r="272" spans="1:4" x14ac:dyDescent="0.2">
      <c r="A272" s="25"/>
      <c r="B272" s="25"/>
      <c r="C272" s="25"/>
      <c r="D272" s="25"/>
    </row>
    <row r="273" spans="1:4" x14ac:dyDescent="0.2">
      <c r="A273" s="25"/>
      <c r="B273" s="25"/>
      <c r="C273" s="25"/>
      <c r="D273" s="25"/>
    </row>
    <row r="274" spans="1:4" x14ac:dyDescent="0.2">
      <c r="A274" s="25"/>
      <c r="B274" s="25"/>
      <c r="C274" s="25"/>
      <c r="D274" s="25"/>
    </row>
    <row r="275" spans="1:4" x14ac:dyDescent="0.2">
      <c r="A275" s="25"/>
      <c r="B275" s="25"/>
      <c r="C275" s="25"/>
      <c r="D275" s="25"/>
    </row>
    <row r="276" spans="1:4" x14ac:dyDescent="0.2">
      <c r="A276" s="25"/>
      <c r="B276" s="25"/>
      <c r="C276" s="25"/>
      <c r="D276" s="25"/>
    </row>
    <row r="277" spans="1:4" x14ac:dyDescent="0.2">
      <c r="A277" s="25"/>
      <c r="B277" s="25"/>
      <c r="C277" s="25"/>
      <c r="D277" s="25"/>
    </row>
    <row r="278" spans="1:4" x14ac:dyDescent="0.2">
      <c r="A278" s="25"/>
      <c r="B278" s="25"/>
      <c r="C278" s="25"/>
      <c r="D278" s="25"/>
    </row>
    <row r="279" spans="1:4" x14ac:dyDescent="0.2">
      <c r="A279" s="25"/>
      <c r="B279" s="25"/>
      <c r="C279" s="25"/>
      <c r="D279" s="25"/>
    </row>
    <row r="280" spans="1:4" x14ac:dyDescent="0.2">
      <c r="A280" s="25"/>
      <c r="B280" s="25"/>
      <c r="C280" s="25"/>
      <c r="D280" s="25"/>
    </row>
    <row r="281" spans="1:4" x14ac:dyDescent="0.2">
      <c r="A281" s="25"/>
      <c r="B281" s="25"/>
      <c r="C281" s="25"/>
      <c r="D281" s="25"/>
    </row>
    <row r="282" spans="1:4" x14ac:dyDescent="0.2">
      <c r="A282" s="25"/>
      <c r="B282" s="25"/>
      <c r="C282" s="25"/>
      <c r="D282" s="25"/>
    </row>
    <row r="283" spans="1:4" x14ac:dyDescent="0.2">
      <c r="A283" s="25"/>
      <c r="B283" s="25"/>
      <c r="C283" s="25"/>
      <c r="D283" s="25"/>
    </row>
    <row r="284" spans="1:4" x14ac:dyDescent="0.2">
      <c r="A284" s="25"/>
      <c r="B284" s="25"/>
      <c r="C284" s="25"/>
      <c r="D284" s="25"/>
    </row>
    <row r="285" spans="1:4" x14ac:dyDescent="0.2">
      <c r="A285" s="25"/>
      <c r="B285" s="25"/>
      <c r="C285" s="25"/>
      <c r="D285" s="25"/>
    </row>
    <row r="286" spans="1:4" x14ac:dyDescent="0.2">
      <c r="A286" s="25"/>
      <c r="B286" s="25"/>
      <c r="C286" s="25"/>
      <c r="D286" s="25"/>
    </row>
    <row r="287" spans="1:4" x14ac:dyDescent="0.2">
      <c r="A287" s="25"/>
      <c r="B287" s="25"/>
      <c r="C287" s="25"/>
      <c r="D287" s="25"/>
    </row>
    <row r="288" spans="1:4" x14ac:dyDescent="0.2">
      <c r="A288" s="25"/>
      <c r="B288" s="25"/>
      <c r="C288" s="25"/>
      <c r="D288" s="25"/>
    </row>
    <row r="289" spans="1:4" x14ac:dyDescent="0.2">
      <c r="A289" s="25"/>
      <c r="B289" s="25"/>
      <c r="C289" s="25"/>
      <c r="D289" s="25"/>
    </row>
    <row r="290" spans="1:4" x14ac:dyDescent="0.2">
      <c r="A290" s="25"/>
      <c r="B290" s="25"/>
      <c r="C290" s="25"/>
      <c r="D290" s="25"/>
    </row>
    <row r="291" spans="1:4" x14ac:dyDescent="0.2">
      <c r="A291" s="25"/>
      <c r="B291" s="25"/>
      <c r="C291" s="25"/>
      <c r="D291" s="25"/>
    </row>
    <row r="292" spans="1:4" x14ac:dyDescent="0.2">
      <c r="A292" s="25"/>
      <c r="B292" s="25"/>
      <c r="C292" s="25"/>
      <c r="D292" s="25"/>
    </row>
    <row r="293" spans="1:4" x14ac:dyDescent="0.2">
      <c r="A293" s="25"/>
      <c r="B293" s="25"/>
      <c r="C293" s="25"/>
      <c r="D293" s="25"/>
    </row>
    <row r="294" spans="1:4" x14ac:dyDescent="0.2">
      <c r="A294" s="25"/>
      <c r="B294" s="25"/>
      <c r="C294" s="25"/>
      <c r="D294" s="25"/>
    </row>
    <row r="295" spans="1:4" x14ac:dyDescent="0.2">
      <c r="A295" s="25"/>
      <c r="B295" s="25"/>
      <c r="C295" s="25"/>
      <c r="D295" s="25"/>
    </row>
    <row r="296" spans="1:4" x14ac:dyDescent="0.2">
      <c r="A296" s="25"/>
      <c r="B296" s="25"/>
      <c r="C296" s="25"/>
      <c r="D296" s="25"/>
    </row>
    <row r="297" spans="1:4" x14ac:dyDescent="0.2">
      <c r="A297" s="25"/>
      <c r="B297" s="25"/>
      <c r="C297" s="25"/>
      <c r="D297" s="25"/>
    </row>
    <row r="298" spans="1:4" x14ac:dyDescent="0.2">
      <c r="A298" s="25"/>
      <c r="B298" s="25"/>
      <c r="C298" s="25"/>
      <c r="D298" s="25"/>
    </row>
    <row r="299" spans="1:4" x14ac:dyDescent="0.2">
      <c r="A299" s="25"/>
      <c r="B299" s="25"/>
      <c r="C299" s="25"/>
      <c r="D299" s="25"/>
    </row>
    <row r="300" spans="1:4" x14ac:dyDescent="0.2">
      <c r="A300" s="25"/>
      <c r="B300" s="25"/>
      <c r="C300" s="25"/>
      <c r="D300" s="25"/>
    </row>
    <row r="301" spans="1:4" x14ac:dyDescent="0.2">
      <c r="A301" s="25"/>
      <c r="B301" s="25"/>
      <c r="C301" s="25"/>
      <c r="D301" s="25"/>
    </row>
    <row r="302" spans="1:4" x14ac:dyDescent="0.2">
      <c r="A302" s="25"/>
      <c r="B302" s="25"/>
      <c r="C302" s="25"/>
      <c r="D302" s="25"/>
    </row>
    <row r="303" spans="1:4" x14ac:dyDescent="0.2">
      <c r="A303" s="25"/>
      <c r="B303" s="25"/>
      <c r="C303" s="25"/>
      <c r="D303" s="25"/>
    </row>
    <row r="304" spans="1:4" x14ac:dyDescent="0.2">
      <c r="A304" s="25"/>
      <c r="B304" s="25"/>
      <c r="C304" s="25"/>
      <c r="D304" s="25"/>
    </row>
    <row r="305" spans="1:4" x14ac:dyDescent="0.2">
      <c r="A305" s="25"/>
      <c r="B305" s="25"/>
      <c r="C305" s="25"/>
      <c r="D305" s="25"/>
    </row>
    <row r="306" spans="1:4" x14ac:dyDescent="0.2">
      <c r="A306" s="25"/>
      <c r="B306" s="25"/>
      <c r="C306" s="25"/>
      <c r="D306" s="25"/>
    </row>
    <row r="307" spans="1:4" x14ac:dyDescent="0.2">
      <c r="A307" s="25"/>
      <c r="B307" s="25"/>
      <c r="C307" s="25"/>
      <c r="D307" s="25"/>
    </row>
    <row r="308" spans="1:4" x14ac:dyDescent="0.2">
      <c r="A308" s="25"/>
      <c r="B308" s="25"/>
      <c r="C308" s="25"/>
      <c r="D308" s="25"/>
    </row>
    <row r="309" spans="1:4" x14ac:dyDescent="0.2">
      <c r="A309" s="25"/>
      <c r="B309" s="25"/>
      <c r="C309" s="25"/>
      <c r="D309" s="25"/>
    </row>
    <row r="310" spans="1:4" x14ac:dyDescent="0.2">
      <c r="A310" s="25"/>
      <c r="B310" s="25"/>
      <c r="C310" s="25"/>
      <c r="D310" s="25"/>
    </row>
    <row r="311" spans="1:4" x14ac:dyDescent="0.2">
      <c r="A311" s="25"/>
      <c r="B311" s="25"/>
      <c r="C311" s="25"/>
      <c r="D311" s="25"/>
    </row>
    <row r="312" spans="1:4" x14ac:dyDescent="0.2">
      <c r="A312" s="25"/>
      <c r="B312" s="25"/>
      <c r="C312" s="25"/>
      <c r="D312" s="25"/>
    </row>
    <row r="313" spans="1:4" x14ac:dyDescent="0.2">
      <c r="A313" s="25"/>
      <c r="B313" s="25"/>
      <c r="C313" s="25"/>
      <c r="D313" s="25"/>
    </row>
    <row r="314" spans="1:4" x14ac:dyDescent="0.2">
      <c r="A314" s="25"/>
      <c r="B314" s="25"/>
      <c r="C314" s="25"/>
      <c r="D314" s="25"/>
    </row>
    <row r="315" spans="1:4" x14ac:dyDescent="0.2">
      <c r="A315" s="25"/>
      <c r="B315" s="25"/>
      <c r="C315" s="25"/>
      <c r="D315" s="25"/>
    </row>
    <row r="316" spans="1:4" x14ac:dyDescent="0.2">
      <c r="A316" s="25"/>
      <c r="B316" s="25"/>
      <c r="C316" s="25"/>
      <c r="D316" s="25"/>
    </row>
    <row r="317" spans="1:4" x14ac:dyDescent="0.2">
      <c r="A317" s="25"/>
      <c r="B317" s="25"/>
      <c r="C317" s="25"/>
      <c r="D317" s="25"/>
    </row>
    <row r="318" spans="1:4" x14ac:dyDescent="0.2">
      <c r="A318" s="25"/>
      <c r="B318" s="25"/>
      <c r="C318" s="25"/>
      <c r="D318" s="25"/>
    </row>
    <row r="319" spans="1:4" x14ac:dyDescent="0.2">
      <c r="A319" s="25"/>
      <c r="B319" s="25"/>
      <c r="C319" s="25"/>
      <c r="D319" s="25"/>
    </row>
    <row r="320" spans="1:4" x14ac:dyDescent="0.2">
      <c r="A320" s="25"/>
      <c r="B320" s="25"/>
      <c r="C320" s="25"/>
      <c r="D320" s="25"/>
    </row>
    <row r="321" spans="1:4" x14ac:dyDescent="0.2">
      <c r="A321" s="25"/>
      <c r="B321" s="25"/>
      <c r="C321" s="25"/>
      <c r="D321" s="25"/>
    </row>
    <row r="322" spans="1:4" x14ac:dyDescent="0.2">
      <c r="A322" s="25"/>
      <c r="B322" s="25"/>
      <c r="C322" s="25"/>
      <c r="D322" s="25"/>
    </row>
    <row r="323" spans="1:4" x14ac:dyDescent="0.2">
      <c r="A323" s="25"/>
      <c r="B323" s="25"/>
      <c r="C323" s="25"/>
      <c r="D323" s="25"/>
    </row>
    <row r="324" spans="1:4" x14ac:dyDescent="0.2">
      <c r="A324" s="25"/>
      <c r="B324" s="25"/>
      <c r="C324" s="25"/>
      <c r="D324" s="25"/>
    </row>
    <row r="325" spans="1:4" x14ac:dyDescent="0.2">
      <c r="A325" s="25"/>
      <c r="B325" s="25"/>
      <c r="C325" s="25"/>
      <c r="D325" s="25"/>
    </row>
    <row r="326" spans="1:4" x14ac:dyDescent="0.2">
      <c r="A326" s="25"/>
      <c r="B326" s="25"/>
      <c r="C326" s="25"/>
      <c r="D326" s="25"/>
    </row>
    <row r="327" spans="1:4" x14ac:dyDescent="0.2">
      <c r="A327" s="25"/>
      <c r="B327" s="25"/>
      <c r="C327" s="25"/>
      <c r="D327" s="25"/>
    </row>
    <row r="328" spans="1:4" x14ac:dyDescent="0.2">
      <c r="A328" s="25"/>
      <c r="B328" s="25"/>
      <c r="C328" s="25"/>
      <c r="D328" s="25"/>
    </row>
    <row r="329" spans="1:4" x14ac:dyDescent="0.2">
      <c r="A329" s="25"/>
      <c r="B329" s="25"/>
      <c r="C329" s="25"/>
      <c r="D329" s="25"/>
    </row>
    <row r="330" spans="1:4" x14ac:dyDescent="0.2">
      <c r="A330" s="25"/>
      <c r="B330" s="25"/>
      <c r="C330" s="25"/>
      <c r="D330" s="25"/>
    </row>
    <row r="331" spans="1:4" x14ac:dyDescent="0.2">
      <c r="A331" s="25"/>
      <c r="B331" s="25"/>
      <c r="C331" s="25"/>
      <c r="D331" s="25"/>
    </row>
    <row r="332" spans="1:4" x14ac:dyDescent="0.2">
      <c r="A332" s="25"/>
      <c r="B332" s="25"/>
      <c r="C332" s="25"/>
      <c r="D332" s="25"/>
    </row>
    <row r="333" spans="1:4" x14ac:dyDescent="0.2">
      <c r="A333" s="25"/>
      <c r="B333" s="25"/>
      <c r="C333" s="25"/>
      <c r="D333" s="25"/>
    </row>
    <row r="334" spans="1:4" x14ac:dyDescent="0.2">
      <c r="A334" s="25"/>
      <c r="B334" s="25"/>
      <c r="C334" s="25"/>
      <c r="D334" s="25"/>
    </row>
    <row r="335" spans="1:4" x14ac:dyDescent="0.2">
      <c r="A335" s="25"/>
      <c r="B335" s="25"/>
      <c r="C335" s="25"/>
      <c r="D335" s="25"/>
    </row>
    <row r="336" spans="1:4" x14ac:dyDescent="0.2">
      <c r="A336" s="25"/>
      <c r="B336" s="25"/>
      <c r="C336" s="25"/>
      <c r="D336" s="25"/>
    </row>
    <row r="337" spans="1:4" x14ac:dyDescent="0.2">
      <c r="A337" s="25"/>
      <c r="B337" s="25"/>
      <c r="C337" s="25"/>
      <c r="D337" s="25"/>
    </row>
    <row r="338" spans="1:4" x14ac:dyDescent="0.2">
      <c r="A338" s="25"/>
      <c r="B338" s="25"/>
      <c r="C338" s="25"/>
      <c r="D338" s="25"/>
    </row>
    <row r="339" spans="1:4" x14ac:dyDescent="0.2">
      <c r="A339" s="25"/>
      <c r="B339" s="25"/>
      <c r="C339" s="25"/>
      <c r="D339" s="25"/>
    </row>
    <row r="340" spans="1:4" x14ac:dyDescent="0.2">
      <c r="A340" s="25"/>
      <c r="B340" s="25"/>
      <c r="C340" s="25"/>
      <c r="D340" s="25"/>
    </row>
    <row r="341" spans="1:4" x14ac:dyDescent="0.2">
      <c r="A341" s="25"/>
      <c r="B341" s="25"/>
      <c r="C341" s="25"/>
      <c r="D341" s="25"/>
    </row>
    <row r="342" spans="1:4" x14ac:dyDescent="0.2">
      <c r="A342" s="25"/>
      <c r="B342" s="25"/>
      <c r="C342" s="25"/>
      <c r="D342" s="25"/>
    </row>
    <row r="343" spans="1:4" x14ac:dyDescent="0.2">
      <c r="A343" s="25"/>
      <c r="B343" s="25"/>
      <c r="C343" s="25"/>
      <c r="D343" s="25"/>
    </row>
    <row r="344" spans="1:4" x14ac:dyDescent="0.2">
      <c r="A344" s="25"/>
      <c r="B344" s="25"/>
      <c r="C344" s="25"/>
      <c r="D344" s="25"/>
    </row>
    <row r="345" spans="1:4" x14ac:dyDescent="0.2">
      <c r="A345" s="25"/>
      <c r="B345" s="25"/>
      <c r="C345" s="25"/>
      <c r="D345" s="25"/>
    </row>
    <row r="346" spans="1:4" x14ac:dyDescent="0.2">
      <c r="A346" s="25"/>
      <c r="B346" s="25"/>
      <c r="C346" s="25"/>
      <c r="D346" s="25"/>
    </row>
    <row r="347" spans="1:4" x14ac:dyDescent="0.2">
      <c r="A347" s="25"/>
      <c r="B347" s="25"/>
      <c r="C347" s="25"/>
      <c r="D347" s="25"/>
    </row>
    <row r="348" spans="1:4" x14ac:dyDescent="0.2">
      <c r="A348" s="25"/>
      <c r="B348" s="25"/>
      <c r="C348" s="25"/>
      <c r="D348" s="25"/>
    </row>
    <row r="349" spans="1:4" x14ac:dyDescent="0.2">
      <c r="A349" s="25"/>
      <c r="B349" s="25"/>
      <c r="C349" s="25"/>
      <c r="D349" s="25"/>
    </row>
    <row r="350" spans="1:4" x14ac:dyDescent="0.2">
      <c r="A350" s="25"/>
      <c r="B350" s="25"/>
      <c r="C350" s="25"/>
      <c r="D350" s="25"/>
    </row>
    <row r="351" spans="1:4" x14ac:dyDescent="0.2">
      <c r="A351" s="25"/>
      <c r="B351" s="25"/>
      <c r="C351" s="25"/>
      <c r="D351" s="25"/>
    </row>
    <row r="352" spans="1:4" x14ac:dyDescent="0.2">
      <c r="A352" s="25"/>
      <c r="B352" s="25"/>
      <c r="C352" s="25"/>
      <c r="D352" s="25"/>
    </row>
    <row r="353" spans="1:4" x14ac:dyDescent="0.2">
      <c r="A353" s="25"/>
      <c r="B353" s="25"/>
      <c r="C353" s="25"/>
      <c r="D353" s="25"/>
    </row>
    <row r="354" spans="1:4" x14ac:dyDescent="0.2">
      <c r="A354" s="25"/>
      <c r="B354" s="25"/>
      <c r="C354" s="25"/>
      <c r="D354" s="25"/>
    </row>
    <row r="355" spans="1:4" x14ac:dyDescent="0.2">
      <c r="A355" s="25"/>
      <c r="B355" s="25"/>
      <c r="C355" s="25"/>
      <c r="D355" s="25"/>
    </row>
    <row r="356" spans="1:4" x14ac:dyDescent="0.2">
      <c r="A356" s="25"/>
      <c r="B356" s="25"/>
      <c r="C356" s="25"/>
      <c r="D356" s="25"/>
    </row>
    <row r="357" spans="1:4" x14ac:dyDescent="0.2">
      <c r="A357" s="25"/>
      <c r="B357" s="25"/>
      <c r="C357" s="25"/>
      <c r="D357" s="25"/>
    </row>
    <row r="358" spans="1:4" x14ac:dyDescent="0.2">
      <c r="A358" s="25"/>
      <c r="B358" s="25"/>
      <c r="C358" s="25"/>
      <c r="D358" s="25"/>
    </row>
    <row r="359" spans="1:4" x14ac:dyDescent="0.2">
      <c r="A359" s="25"/>
      <c r="B359" s="25"/>
      <c r="C359" s="25"/>
      <c r="D359" s="25"/>
    </row>
    <row r="360" spans="1:4" x14ac:dyDescent="0.2">
      <c r="A360" s="25"/>
      <c r="B360" s="25"/>
      <c r="C360" s="25"/>
      <c r="D360" s="25"/>
    </row>
    <row r="361" spans="1:4" x14ac:dyDescent="0.2">
      <c r="A361" s="25"/>
      <c r="B361" s="25"/>
      <c r="C361" s="25"/>
      <c r="D361" s="25"/>
    </row>
    <row r="362" spans="1:4" x14ac:dyDescent="0.2">
      <c r="A362" s="25"/>
      <c r="B362" s="25"/>
      <c r="C362" s="25"/>
      <c r="D362" s="25"/>
    </row>
    <row r="363" spans="1:4" x14ac:dyDescent="0.2">
      <c r="A363" s="25"/>
      <c r="B363" s="25"/>
      <c r="C363" s="25"/>
      <c r="D363" s="25"/>
    </row>
    <row r="364" spans="1:4" x14ac:dyDescent="0.2">
      <c r="A364" s="25"/>
      <c r="B364" s="25"/>
      <c r="C364" s="25"/>
      <c r="D364" s="25"/>
    </row>
    <row r="365" spans="1:4" x14ac:dyDescent="0.2">
      <c r="A365" s="25"/>
      <c r="B365" s="25"/>
      <c r="C365" s="25"/>
      <c r="D365" s="25"/>
    </row>
    <row r="366" spans="1:4" x14ac:dyDescent="0.2">
      <c r="A366" s="25"/>
      <c r="B366" s="25"/>
      <c r="C366" s="25"/>
      <c r="D366" s="25"/>
    </row>
    <row r="367" spans="1:4" x14ac:dyDescent="0.2">
      <c r="A367" s="25"/>
      <c r="B367" s="25"/>
      <c r="C367" s="25"/>
      <c r="D367" s="25"/>
    </row>
    <row r="368" spans="1:4" x14ac:dyDescent="0.2">
      <c r="A368" s="25"/>
      <c r="B368" s="25"/>
      <c r="C368" s="25"/>
      <c r="D368" s="25"/>
    </row>
    <row r="369" spans="1:4" x14ac:dyDescent="0.2">
      <c r="A369" s="25"/>
      <c r="B369" s="25"/>
      <c r="C369" s="25"/>
      <c r="D369" s="25"/>
    </row>
    <row r="370" spans="1:4" x14ac:dyDescent="0.2">
      <c r="A370" s="25"/>
      <c r="B370" s="25"/>
      <c r="C370" s="25"/>
      <c r="D370" s="25"/>
    </row>
    <row r="371" spans="1:4" x14ac:dyDescent="0.2">
      <c r="A371" s="25"/>
      <c r="B371" s="25"/>
      <c r="C371" s="25"/>
      <c r="D371" s="25"/>
    </row>
    <row r="372" spans="1:4" x14ac:dyDescent="0.2">
      <c r="A372" s="25"/>
      <c r="B372" s="25"/>
      <c r="C372" s="25"/>
      <c r="D372" s="25"/>
    </row>
    <row r="373" spans="1:4" x14ac:dyDescent="0.2">
      <c r="A373" s="25"/>
      <c r="B373" s="25"/>
      <c r="C373" s="25"/>
      <c r="D373" s="25"/>
    </row>
    <row r="374" spans="1:4" x14ac:dyDescent="0.2">
      <c r="A374" s="25"/>
      <c r="B374" s="25"/>
      <c r="C374" s="25"/>
      <c r="D374" s="25"/>
    </row>
    <row r="375" spans="1:4" x14ac:dyDescent="0.2">
      <c r="A375" s="25"/>
      <c r="B375" s="25"/>
      <c r="C375" s="25"/>
      <c r="D375" s="25"/>
    </row>
    <row r="376" spans="1:4" x14ac:dyDescent="0.2">
      <c r="A376" s="25"/>
      <c r="B376" s="25"/>
      <c r="C376" s="25"/>
      <c r="D376" s="25"/>
    </row>
    <row r="377" spans="1:4" x14ac:dyDescent="0.2">
      <c r="A377" s="25"/>
      <c r="B377" s="25"/>
      <c r="C377" s="25"/>
      <c r="D377" s="25"/>
    </row>
    <row r="378" spans="1:4" x14ac:dyDescent="0.2">
      <c r="A378" s="25"/>
      <c r="B378" s="25"/>
      <c r="C378" s="25"/>
      <c r="D378" s="25"/>
    </row>
    <row r="379" spans="1:4" x14ac:dyDescent="0.2">
      <c r="A379" s="25"/>
      <c r="B379" s="25"/>
      <c r="C379" s="25"/>
      <c r="D379" s="25"/>
    </row>
    <row r="380" spans="1:4" x14ac:dyDescent="0.2">
      <c r="A380" s="25"/>
      <c r="B380" s="25"/>
      <c r="C380" s="25"/>
      <c r="D380" s="25"/>
    </row>
    <row r="381" spans="1:4" x14ac:dyDescent="0.2">
      <c r="A381" s="25"/>
      <c r="B381" s="25"/>
      <c r="C381" s="25"/>
      <c r="D381" s="25"/>
    </row>
    <row r="382" spans="1:4" x14ac:dyDescent="0.2">
      <c r="A382" s="25"/>
      <c r="B382" s="25"/>
      <c r="C382" s="25"/>
      <c r="D382" s="25"/>
    </row>
    <row r="383" spans="1:4" x14ac:dyDescent="0.2">
      <c r="A383" s="25"/>
      <c r="B383" s="25"/>
      <c r="C383" s="25"/>
      <c r="D383" s="25"/>
    </row>
    <row r="384" spans="1:4" x14ac:dyDescent="0.2">
      <c r="A384" s="25"/>
      <c r="B384" s="25"/>
      <c r="C384" s="25"/>
      <c r="D384" s="25"/>
    </row>
    <row r="385" spans="1:4" x14ac:dyDescent="0.2">
      <c r="A385" s="25"/>
      <c r="B385" s="25"/>
      <c r="C385" s="25"/>
      <c r="D385" s="25"/>
    </row>
    <row r="386" spans="1:4" x14ac:dyDescent="0.2">
      <c r="A386" s="25"/>
      <c r="B386" s="25"/>
      <c r="C386" s="25"/>
      <c r="D386" s="25"/>
    </row>
    <row r="387" spans="1:4" x14ac:dyDescent="0.2">
      <c r="A387" s="25"/>
      <c r="B387" s="25"/>
      <c r="C387" s="25"/>
      <c r="D387" s="25"/>
    </row>
    <row r="388" spans="1:4" x14ac:dyDescent="0.2">
      <c r="A388" s="25"/>
      <c r="B388" s="25"/>
      <c r="C388" s="25"/>
      <c r="D388" s="25"/>
    </row>
    <row r="389" spans="1:4" x14ac:dyDescent="0.2">
      <c r="A389" s="25"/>
      <c r="B389" s="25"/>
      <c r="C389" s="25"/>
      <c r="D389" s="25"/>
    </row>
    <row r="390" spans="1:4" x14ac:dyDescent="0.2">
      <c r="A390" s="25"/>
      <c r="B390" s="25"/>
      <c r="C390" s="25"/>
      <c r="D390" s="25"/>
    </row>
    <row r="391" spans="1:4" x14ac:dyDescent="0.2">
      <c r="A391" s="25"/>
      <c r="B391" s="25"/>
      <c r="C391" s="25"/>
      <c r="D391" s="25"/>
    </row>
    <row r="392" spans="1:4" x14ac:dyDescent="0.2">
      <c r="A392" s="25"/>
      <c r="B392" s="25"/>
      <c r="C392" s="25"/>
      <c r="D392" s="25"/>
    </row>
    <row r="393" spans="1:4" x14ac:dyDescent="0.2">
      <c r="A393" s="25"/>
      <c r="B393" s="25"/>
      <c r="C393" s="25"/>
      <c r="D393" s="25"/>
    </row>
    <row r="394" spans="1:4" x14ac:dyDescent="0.2">
      <c r="A394" s="25"/>
      <c r="B394" s="25"/>
      <c r="C394" s="25"/>
      <c r="D394" s="25"/>
    </row>
    <row r="395" spans="1:4" x14ac:dyDescent="0.2">
      <c r="A395" s="25"/>
      <c r="B395" s="25"/>
      <c r="C395" s="25"/>
      <c r="D395" s="25"/>
    </row>
    <row r="396" spans="1:4" x14ac:dyDescent="0.2">
      <c r="A396" s="25"/>
      <c r="B396" s="25"/>
      <c r="C396" s="25"/>
      <c r="D396" s="25"/>
    </row>
    <row r="397" spans="1:4" x14ac:dyDescent="0.2">
      <c r="A397" s="25"/>
      <c r="B397" s="25"/>
      <c r="C397" s="25"/>
      <c r="D397" s="25"/>
    </row>
    <row r="398" spans="1:4" x14ac:dyDescent="0.2">
      <c r="A398" s="25"/>
      <c r="B398" s="25"/>
      <c r="C398" s="25"/>
      <c r="D398" s="25"/>
    </row>
    <row r="399" spans="1:4" x14ac:dyDescent="0.2">
      <c r="A399" s="25"/>
      <c r="B399" s="25"/>
      <c r="C399" s="25"/>
      <c r="D399" s="25"/>
    </row>
    <row r="400" spans="1:4" x14ac:dyDescent="0.2">
      <c r="A400" s="25"/>
      <c r="B400" s="25"/>
      <c r="C400" s="25"/>
      <c r="D400" s="25"/>
    </row>
    <row r="401" spans="1:4" x14ac:dyDescent="0.2">
      <c r="A401" s="25"/>
      <c r="B401" s="25"/>
      <c r="C401" s="25"/>
      <c r="D401" s="25"/>
    </row>
    <row r="402" spans="1:4" x14ac:dyDescent="0.2">
      <c r="A402" s="25"/>
      <c r="B402" s="25"/>
      <c r="C402" s="25"/>
      <c r="D402" s="25"/>
    </row>
    <row r="403" spans="1:4" x14ac:dyDescent="0.2">
      <c r="A403" s="25"/>
      <c r="B403" s="25"/>
      <c r="C403" s="25"/>
      <c r="D403" s="25"/>
    </row>
    <row r="404" spans="1:4" x14ac:dyDescent="0.2">
      <c r="A404" s="25"/>
      <c r="B404" s="25"/>
      <c r="C404" s="25"/>
      <c r="D404" s="25"/>
    </row>
    <row r="405" spans="1:4" x14ac:dyDescent="0.2">
      <c r="A405" s="25"/>
      <c r="B405" s="25"/>
      <c r="C405" s="25"/>
      <c r="D405" s="25"/>
    </row>
    <row r="406" spans="1:4" x14ac:dyDescent="0.2">
      <c r="A406" s="25"/>
      <c r="B406" s="25"/>
      <c r="C406" s="25"/>
      <c r="D406" s="25"/>
    </row>
    <row r="407" spans="1:4" x14ac:dyDescent="0.2">
      <c r="A407" s="25"/>
      <c r="B407" s="25"/>
      <c r="C407" s="25"/>
      <c r="D407" s="25"/>
    </row>
    <row r="408" spans="1:4" x14ac:dyDescent="0.2">
      <c r="A408" s="25"/>
      <c r="B408" s="25"/>
      <c r="C408" s="25"/>
      <c r="D408" s="25"/>
    </row>
    <row r="409" spans="1:4" x14ac:dyDescent="0.2">
      <c r="A409" s="25"/>
      <c r="B409" s="25"/>
      <c r="C409" s="25"/>
      <c r="D409" s="25"/>
    </row>
    <row r="410" spans="1:4" x14ac:dyDescent="0.2">
      <c r="A410" s="25"/>
      <c r="B410" s="25"/>
      <c r="C410" s="25"/>
      <c r="D410" s="25"/>
    </row>
    <row r="411" spans="1:4" x14ac:dyDescent="0.2">
      <c r="A411" s="25"/>
      <c r="B411" s="25"/>
      <c r="C411" s="25"/>
      <c r="D411" s="25"/>
    </row>
    <row r="412" spans="1:4" x14ac:dyDescent="0.2">
      <c r="A412" s="25"/>
      <c r="B412" s="25"/>
      <c r="C412" s="25"/>
      <c r="D412" s="25"/>
    </row>
    <row r="413" spans="1:4" x14ac:dyDescent="0.2">
      <c r="A413" s="25"/>
      <c r="B413" s="25"/>
      <c r="C413" s="25"/>
      <c r="D413" s="25"/>
    </row>
    <row r="414" spans="1:4" x14ac:dyDescent="0.2">
      <c r="A414" s="25"/>
      <c r="B414" s="25"/>
      <c r="C414" s="25"/>
      <c r="D414" s="25"/>
    </row>
    <row r="415" spans="1:4" x14ac:dyDescent="0.2">
      <c r="A415" s="25"/>
      <c r="B415" s="25"/>
      <c r="C415" s="25"/>
      <c r="D415" s="25"/>
    </row>
    <row r="416" spans="1:4" x14ac:dyDescent="0.2">
      <c r="A416" s="25"/>
      <c r="B416" s="25"/>
      <c r="C416" s="25"/>
      <c r="D416" s="25"/>
    </row>
    <row r="417" spans="1:4" x14ac:dyDescent="0.2">
      <c r="A417" s="25"/>
      <c r="B417" s="25"/>
      <c r="C417" s="25"/>
      <c r="D417" s="25"/>
    </row>
    <row r="418" spans="1:4" x14ac:dyDescent="0.2">
      <c r="A418" s="25"/>
      <c r="B418" s="25"/>
      <c r="C418" s="25"/>
      <c r="D418" s="25"/>
    </row>
    <row r="419" spans="1:4" x14ac:dyDescent="0.2">
      <c r="A419" s="25"/>
      <c r="B419" s="25"/>
      <c r="C419" s="25"/>
      <c r="D419" s="25"/>
    </row>
    <row r="420" spans="1:4" x14ac:dyDescent="0.2">
      <c r="A420" s="25"/>
      <c r="B420" s="25"/>
      <c r="C420" s="25"/>
      <c r="D420" s="25"/>
    </row>
    <row r="421" spans="1:4" x14ac:dyDescent="0.2">
      <c r="A421" s="25"/>
      <c r="B421" s="25"/>
      <c r="C421" s="25"/>
      <c r="D421" s="25"/>
    </row>
    <row r="422" spans="1:4" x14ac:dyDescent="0.2">
      <c r="A422" s="25"/>
      <c r="B422" s="25"/>
      <c r="C422" s="25"/>
      <c r="D422" s="25"/>
    </row>
    <row r="423" spans="1:4" x14ac:dyDescent="0.2">
      <c r="A423" s="25"/>
      <c r="B423" s="25"/>
      <c r="C423" s="25"/>
      <c r="D423" s="25"/>
    </row>
    <row r="424" spans="1:4" x14ac:dyDescent="0.2">
      <c r="A424" s="25"/>
      <c r="B424" s="25"/>
      <c r="C424" s="25"/>
      <c r="D424" s="25"/>
    </row>
    <row r="425" spans="1:4" x14ac:dyDescent="0.2">
      <c r="A425" s="25"/>
      <c r="B425" s="25"/>
      <c r="C425" s="25"/>
      <c r="D425" s="25"/>
    </row>
    <row r="426" spans="1:4" x14ac:dyDescent="0.2">
      <c r="A426" s="25"/>
      <c r="B426" s="25"/>
      <c r="C426" s="25"/>
      <c r="D426" s="25"/>
    </row>
    <row r="427" spans="1:4" x14ac:dyDescent="0.2">
      <c r="C427" s="25"/>
      <c r="D427" s="25"/>
    </row>
    <row r="428" spans="1:4" x14ac:dyDescent="0.2">
      <c r="C428" s="25"/>
      <c r="D428" s="25"/>
    </row>
    <row r="429" spans="1:4" x14ac:dyDescent="0.2">
      <c r="C429" s="25"/>
      <c r="D429" s="25"/>
    </row>
    <row r="430" spans="1:4" x14ac:dyDescent="0.2">
      <c r="C430" s="25"/>
      <c r="D430" s="25"/>
    </row>
    <row r="431" spans="1:4" x14ac:dyDescent="0.2">
      <c r="C431" s="25"/>
      <c r="D431" s="25"/>
    </row>
    <row r="432" spans="1:4" x14ac:dyDescent="0.2">
      <c r="C432" s="25"/>
      <c r="D432" s="25"/>
    </row>
    <row r="433" spans="3:4" x14ac:dyDescent="0.2">
      <c r="C433" s="25"/>
      <c r="D433" s="25"/>
    </row>
    <row r="434" spans="3:4" x14ac:dyDescent="0.2">
      <c r="C434" s="25"/>
      <c r="D434" s="25"/>
    </row>
    <row r="435" spans="3:4" x14ac:dyDescent="0.2">
      <c r="C435" s="25"/>
      <c r="D435" s="25"/>
    </row>
    <row r="436" spans="3:4" x14ac:dyDescent="0.2">
      <c r="C436" s="25"/>
      <c r="D436" s="25"/>
    </row>
    <row r="437" spans="3:4" x14ac:dyDescent="0.2">
      <c r="C437" s="25"/>
      <c r="D437" s="25"/>
    </row>
    <row r="438" spans="3:4" x14ac:dyDescent="0.2">
      <c r="C438" s="25"/>
      <c r="D438" s="25"/>
    </row>
    <row r="439" spans="3:4" x14ac:dyDescent="0.2">
      <c r="C439" s="25"/>
      <c r="D439" s="25"/>
    </row>
    <row r="440" spans="3:4" x14ac:dyDescent="0.2">
      <c r="C440" s="25"/>
      <c r="D440" s="25"/>
    </row>
    <row r="441" spans="3:4" x14ac:dyDescent="0.2">
      <c r="C441" s="25"/>
      <c r="D441" s="25"/>
    </row>
    <row r="442" spans="3:4" x14ac:dyDescent="0.2">
      <c r="C442" s="25"/>
      <c r="D442" s="25"/>
    </row>
    <row r="443" spans="3:4" x14ac:dyDescent="0.2">
      <c r="C443" s="25"/>
      <c r="D443" s="25"/>
    </row>
    <row r="444" spans="3:4" x14ac:dyDescent="0.2">
      <c r="C444" s="25"/>
      <c r="D444" s="25"/>
    </row>
    <row r="445" spans="3:4" x14ac:dyDescent="0.2">
      <c r="C445" s="25"/>
      <c r="D445" s="25"/>
    </row>
    <row r="446" spans="3:4" x14ac:dyDescent="0.2">
      <c r="C446" s="25"/>
      <c r="D446" s="25"/>
    </row>
    <row r="447" spans="3:4" x14ac:dyDescent="0.2">
      <c r="C447" s="25"/>
      <c r="D447" s="25"/>
    </row>
    <row r="448" spans="3:4" x14ac:dyDescent="0.2">
      <c r="C448" s="25"/>
      <c r="D448" s="25"/>
    </row>
    <row r="449" spans="3:4" x14ac:dyDescent="0.2">
      <c r="C449" s="25"/>
      <c r="D449" s="25"/>
    </row>
    <row r="450" spans="3:4" x14ac:dyDescent="0.2">
      <c r="C450" s="25"/>
      <c r="D450" s="25"/>
    </row>
    <row r="451" spans="3:4" x14ac:dyDescent="0.2">
      <c r="C451" s="25"/>
      <c r="D451" s="25"/>
    </row>
    <row r="452" spans="3:4" x14ac:dyDescent="0.2">
      <c r="C452" s="25"/>
      <c r="D452" s="25"/>
    </row>
    <row r="453" spans="3:4" x14ac:dyDescent="0.2">
      <c r="C453" s="25"/>
      <c r="D453" s="25"/>
    </row>
    <row r="454" spans="3:4" x14ac:dyDescent="0.2">
      <c r="C454" s="25"/>
      <c r="D454" s="25"/>
    </row>
    <row r="455" spans="3:4" x14ac:dyDescent="0.2">
      <c r="C455" s="25"/>
      <c r="D455" s="25"/>
    </row>
    <row r="456" spans="3:4" x14ac:dyDescent="0.2">
      <c r="C456" s="25"/>
      <c r="D456" s="25"/>
    </row>
    <row r="457" spans="3:4" x14ac:dyDescent="0.2">
      <c r="C457" s="25"/>
      <c r="D457" s="25"/>
    </row>
    <row r="458" spans="3:4" x14ac:dyDescent="0.2">
      <c r="C458" s="25"/>
      <c r="D458" s="25"/>
    </row>
    <row r="459" spans="3:4" x14ac:dyDescent="0.2">
      <c r="C459" s="25"/>
      <c r="D459" s="25"/>
    </row>
    <row r="460" spans="3:4" x14ac:dyDescent="0.2">
      <c r="C460" s="25"/>
      <c r="D460" s="25"/>
    </row>
    <row r="461" spans="3:4" x14ac:dyDescent="0.2">
      <c r="C461" s="25"/>
      <c r="D461" s="25"/>
    </row>
    <row r="462" spans="3:4" x14ac:dyDescent="0.2">
      <c r="C462" s="25"/>
      <c r="D462" s="25"/>
    </row>
    <row r="463" spans="3:4" x14ac:dyDescent="0.2">
      <c r="C463" s="25"/>
      <c r="D463" s="25"/>
    </row>
    <row r="464" spans="3:4" x14ac:dyDescent="0.2">
      <c r="C464" s="25"/>
      <c r="D464" s="25"/>
    </row>
    <row r="465" spans="3:4" x14ac:dyDescent="0.2">
      <c r="C465" s="25"/>
      <c r="D465" s="25"/>
    </row>
    <row r="466" spans="3:4" x14ac:dyDescent="0.2">
      <c r="C466" s="25"/>
      <c r="D466" s="25"/>
    </row>
    <row r="467" spans="3:4" x14ac:dyDescent="0.2">
      <c r="C467" s="25"/>
      <c r="D467" s="25"/>
    </row>
    <row r="468" spans="3:4" x14ac:dyDescent="0.2">
      <c r="C468" s="25"/>
      <c r="D468" s="25"/>
    </row>
    <row r="469" spans="3:4" x14ac:dyDescent="0.2">
      <c r="C469" s="25"/>
      <c r="D469" s="25"/>
    </row>
    <row r="470" spans="3:4" x14ac:dyDescent="0.2">
      <c r="C470" s="25"/>
      <c r="D470" s="25"/>
    </row>
    <row r="471" spans="3:4" x14ac:dyDescent="0.2">
      <c r="C471" s="25"/>
      <c r="D471" s="25"/>
    </row>
    <row r="472" spans="3:4" x14ac:dyDescent="0.2">
      <c r="C472" s="25"/>
      <c r="D472" s="25"/>
    </row>
    <row r="473" spans="3:4" x14ac:dyDescent="0.2">
      <c r="C473" s="25"/>
      <c r="D473" s="25"/>
    </row>
    <row r="474" spans="3:4" x14ac:dyDescent="0.2">
      <c r="C474" s="25"/>
      <c r="D474" s="25"/>
    </row>
    <row r="475" spans="3:4" x14ac:dyDescent="0.2">
      <c r="C475" s="25"/>
      <c r="D475" s="25"/>
    </row>
    <row r="476" spans="3:4" x14ac:dyDescent="0.2">
      <c r="C476" s="25"/>
      <c r="D476" s="25"/>
    </row>
    <row r="477" spans="3:4" x14ac:dyDescent="0.2">
      <c r="C477" s="25"/>
      <c r="D477" s="25"/>
    </row>
    <row r="478" spans="3:4" x14ac:dyDescent="0.2">
      <c r="C478" s="25"/>
      <c r="D478" s="25"/>
    </row>
    <row r="479" spans="3:4" x14ac:dyDescent="0.2">
      <c r="C479" s="25"/>
      <c r="D479" s="25"/>
    </row>
    <row r="480" spans="3:4" x14ac:dyDescent="0.2">
      <c r="C480" s="25"/>
      <c r="D480" s="25"/>
    </row>
    <row r="481" spans="3:4" x14ac:dyDescent="0.2">
      <c r="C481" s="25"/>
      <c r="D481" s="25"/>
    </row>
    <row r="482" spans="3:4" x14ac:dyDescent="0.2">
      <c r="C482" s="25"/>
      <c r="D482" s="25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82"/>
  <sheetViews>
    <sheetView workbookViewId="0">
      <selection activeCell="G38" sqref="G38"/>
    </sheetView>
  </sheetViews>
  <sheetFormatPr baseColWidth="10" defaultColWidth="8.83203125" defaultRowHeight="15" x14ac:dyDescent="0.2"/>
  <cols>
    <col min="1" max="1" width="8.83203125" style="24"/>
    <col min="2" max="2" width="8.5" style="24" customWidth="1"/>
    <col min="3" max="3" width="8.83203125" style="24"/>
    <col min="4" max="4" width="8.5" style="24" customWidth="1"/>
    <col min="5" max="16384" width="8.83203125" style="24"/>
  </cols>
  <sheetData>
    <row r="4" spans="1:4" x14ac:dyDescent="0.2">
      <c r="A4" s="65" t="s">
        <v>15</v>
      </c>
      <c r="B4" s="65"/>
      <c r="C4" s="65" t="s">
        <v>17</v>
      </c>
      <c r="D4" s="65"/>
    </row>
    <row r="5" spans="1:4" x14ac:dyDescent="0.2">
      <c r="A5" s="26" t="s">
        <v>34</v>
      </c>
      <c r="B5" s="26" t="s">
        <v>35</v>
      </c>
      <c r="C5" s="26" t="s">
        <v>34</v>
      </c>
      <c r="D5" s="26" t="s">
        <v>35</v>
      </c>
    </row>
    <row r="6" spans="1:4" x14ac:dyDescent="0.2">
      <c r="A6" s="26" t="s">
        <v>6</v>
      </c>
      <c r="B6" s="26" t="s">
        <v>6</v>
      </c>
      <c r="C6" s="26" t="s">
        <v>6</v>
      </c>
      <c r="D6" s="26" t="s">
        <v>6</v>
      </c>
    </row>
    <row r="7" spans="1:4" x14ac:dyDescent="0.2">
      <c r="A7" s="27" t="e">
        <f>AVERAGE(A9:A1000)</f>
        <v>#DIV/0!</v>
      </c>
      <c r="B7" s="26" t="e">
        <f>STDEV(A9:A1000)</f>
        <v>#DIV/0!</v>
      </c>
      <c r="C7" s="27" t="e">
        <f>AVERAGE(C9:C1000)</f>
        <v>#DIV/0!</v>
      </c>
      <c r="D7" s="26" t="e">
        <f>STDEV(C9:C1000)</f>
        <v>#DIV/0!</v>
      </c>
    </row>
    <row r="8" spans="1:4" x14ac:dyDescent="0.2">
      <c r="A8" s="65" t="s">
        <v>16</v>
      </c>
      <c r="B8" s="65"/>
      <c r="C8" s="65" t="s">
        <v>16</v>
      </c>
      <c r="D8" s="65"/>
    </row>
    <row r="9" spans="1:4" x14ac:dyDescent="0.2">
      <c r="A9" s="25"/>
      <c r="B9" s="25"/>
      <c r="C9" s="25"/>
      <c r="D9" s="25"/>
    </row>
    <row r="10" spans="1:4" x14ac:dyDescent="0.2">
      <c r="A10" s="25"/>
      <c r="B10" s="25"/>
      <c r="C10" s="25"/>
      <c r="D10" s="25"/>
    </row>
    <row r="11" spans="1:4" x14ac:dyDescent="0.2">
      <c r="A11" s="25"/>
      <c r="B11" s="25"/>
      <c r="C11" s="25"/>
      <c r="D11" s="25"/>
    </row>
    <row r="12" spans="1:4" x14ac:dyDescent="0.2">
      <c r="A12" s="25"/>
      <c r="B12" s="25"/>
      <c r="C12" s="25"/>
      <c r="D12" s="25"/>
    </row>
    <row r="13" spans="1:4" x14ac:dyDescent="0.2">
      <c r="A13" s="25"/>
      <c r="B13" s="25"/>
      <c r="C13" s="25"/>
      <c r="D13" s="25"/>
    </row>
    <row r="14" spans="1:4" x14ac:dyDescent="0.2">
      <c r="A14" s="25"/>
      <c r="B14" s="25"/>
      <c r="C14" s="25"/>
      <c r="D14" s="25"/>
    </row>
    <row r="15" spans="1:4" x14ac:dyDescent="0.2">
      <c r="A15" s="25"/>
      <c r="B15" s="25"/>
      <c r="C15" s="25"/>
      <c r="D15" s="25"/>
    </row>
    <row r="16" spans="1:4" x14ac:dyDescent="0.2">
      <c r="A16" s="25"/>
      <c r="B16" s="25"/>
      <c r="C16" s="25"/>
      <c r="D16" s="25"/>
    </row>
    <row r="17" spans="1:4" x14ac:dyDescent="0.2">
      <c r="A17" s="25"/>
      <c r="B17" s="25"/>
      <c r="C17" s="25"/>
      <c r="D17" s="25"/>
    </row>
    <row r="18" spans="1:4" x14ac:dyDescent="0.2">
      <c r="A18" s="25"/>
      <c r="B18" s="25"/>
      <c r="C18" s="25"/>
      <c r="D18" s="25"/>
    </row>
    <row r="19" spans="1:4" x14ac:dyDescent="0.2">
      <c r="A19" s="25"/>
      <c r="B19" s="25"/>
      <c r="C19" s="25"/>
      <c r="D19" s="25"/>
    </row>
    <row r="20" spans="1:4" x14ac:dyDescent="0.2">
      <c r="A20" s="25"/>
      <c r="B20" s="25"/>
      <c r="C20" s="25"/>
      <c r="D20" s="25"/>
    </row>
    <row r="21" spans="1:4" x14ac:dyDescent="0.2">
      <c r="A21" s="25"/>
      <c r="B21" s="25"/>
      <c r="C21" s="25"/>
      <c r="D21" s="25"/>
    </row>
    <row r="22" spans="1:4" x14ac:dyDescent="0.2">
      <c r="A22" s="25"/>
      <c r="B22" s="25"/>
      <c r="C22" s="25"/>
      <c r="D22" s="25"/>
    </row>
    <row r="23" spans="1:4" x14ac:dyDescent="0.2">
      <c r="A23" s="25"/>
      <c r="B23" s="25"/>
      <c r="C23" s="25"/>
      <c r="D23" s="25"/>
    </row>
    <row r="24" spans="1:4" x14ac:dyDescent="0.2">
      <c r="A24" s="25"/>
      <c r="B24" s="25"/>
      <c r="C24" s="25"/>
      <c r="D24" s="25"/>
    </row>
    <row r="25" spans="1:4" x14ac:dyDescent="0.2">
      <c r="A25" s="25"/>
      <c r="B25" s="25"/>
      <c r="C25" s="25"/>
      <c r="D25" s="25"/>
    </row>
    <row r="26" spans="1:4" x14ac:dyDescent="0.2">
      <c r="A26" s="25"/>
      <c r="B26" s="25"/>
      <c r="C26" s="25"/>
      <c r="D26" s="25"/>
    </row>
    <row r="27" spans="1:4" x14ac:dyDescent="0.2">
      <c r="A27" s="25"/>
      <c r="B27" s="25"/>
      <c r="C27" s="25"/>
      <c r="D27" s="25"/>
    </row>
    <row r="28" spans="1:4" x14ac:dyDescent="0.2">
      <c r="A28" s="25"/>
      <c r="B28" s="25"/>
      <c r="C28" s="25"/>
      <c r="D28" s="25"/>
    </row>
    <row r="29" spans="1:4" x14ac:dyDescent="0.2">
      <c r="A29" s="25"/>
      <c r="B29" s="25"/>
      <c r="C29" s="25"/>
      <c r="D29" s="25"/>
    </row>
    <row r="30" spans="1:4" x14ac:dyDescent="0.2">
      <c r="A30" s="25"/>
      <c r="B30" s="25"/>
      <c r="C30" s="25"/>
      <c r="D30" s="25"/>
    </row>
    <row r="31" spans="1:4" x14ac:dyDescent="0.2">
      <c r="A31" s="25"/>
      <c r="B31" s="25"/>
      <c r="C31" s="25"/>
      <c r="D31" s="25"/>
    </row>
    <row r="32" spans="1:4" x14ac:dyDescent="0.2">
      <c r="A32" s="25"/>
      <c r="B32" s="25"/>
      <c r="C32" s="25"/>
      <c r="D32" s="25"/>
    </row>
    <row r="33" spans="1:4" x14ac:dyDescent="0.2">
      <c r="A33" s="25"/>
      <c r="B33" s="25"/>
      <c r="C33" s="25"/>
      <c r="D33" s="25"/>
    </row>
    <row r="34" spans="1:4" x14ac:dyDescent="0.2">
      <c r="A34" s="25"/>
      <c r="B34" s="25"/>
      <c r="C34" s="25"/>
      <c r="D34" s="25"/>
    </row>
    <row r="35" spans="1:4" x14ac:dyDescent="0.2">
      <c r="A35" s="25"/>
      <c r="B35" s="25"/>
      <c r="C35" s="25"/>
      <c r="D35" s="25"/>
    </row>
    <row r="36" spans="1:4" x14ac:dyDescent="0.2">
      <c r="A36" s="25"/>
      <c r="B36" s="25"/>
      <c r="C36" s="25"/>
      <c r="D36" s="25"/>
    </row>
    <row r="37" spans="1:4" x14ac:dyDescent="0.2">
      <c r="A37" s="25"/>
      <c r="B37" s="25"/>
      <c r="C37" s="25"/>
      <c r="D37" s="25"/>
    </row>
    <row r="38" spans="1:4" x14ac:dyDescent="0.2">
      <c r="A38" s="25"/>
      <c r="B38" s="25"/>
      <c r="C38" s="25"/>
      <c r="D38" s="25"/>
    </row>
    <row r="39" spans="1:4" x14ac:dyDescent="0.2">
      <c r="A39" s="25"/>
      <c r="B39" s="25"/>
      <c r="C39" s="25"/>
      <c r="D39" s="25"/>
    </row>
    <row r="40" spans="1:4" x14ac:dyDescent="0.2">
      <c r="A40" s="25"/>
      <c r="B40" s="25"/>
      <c r="C40" s="25"/>
      <c r="D40" s="25"/>
    </row>
    <row r="41" spans="1:4" x14ac:dyDescent="0.2">
      <c r="A41" s="25"/>
      <c r="B41" s="25"/>
      <c r="C41" s="25"/>
      <c r="D41" s="25"/>
    </row>
    <row r="42" spans="1:4" x14ac:dyDescent="0.2">
      <c r="A42" s="25"/>
      <c r="B42" s="25"/>
      <c r="C42" s="25"/>
      <c r="D42" s="25"/>
    </row>
    <row r="43" spans="1:4" x14ac:dyDescent="0.2">
      <c r="A43" s="25"/>
      <c r="B43" s="25"/>
      <c r="C43" s="25"/>
      <c r="D43" s="25"/>
    </row>
    <row r="44" spans="1:4" x14ac:dyDescent="0.2">
      <c r="A44" s="25"/>
      <c r="B44" s="25"/>
      <c r="C44" s="25"/>
      <c r="D44" s="25"/>
    </row>
    <row r="45" spans="1:4" x14ac:dyDescent="0.2">
      <c r="A45" s="25"/>
      <c r="B45" s="25"/>
      <c r="C45" s="25"/>
      <c r="D45" s="25"/>
    </row>
    <row r="46" spans="1:4" x14ac:dyDescent="0.2">
      <c r="A46" s="25"/>
      <c r="B46" s="25"/>
      <c r="C46" s="25"/>
      <c r="D46" s="25"/>
    </row>
    <row r="47" spans="1:4" x14ac:dyDescent="0.2">
      <c r="A47" s="25"/>
      <c r="B47" s="25"/>
      <c r="C47" s="25"/>
      <c r="D47" s="25"/>
    </row>
    <row r="48" spans="1:4" x14ac:dyDescent="0.2">
      <c r="A48" s="25"/>
      <c r="B48" s="25"/>
      <c r="C48" s="25"/>
      <c r="D48" s="25"/>
    </row>
    <row r="49" spans="1:4" x14ac:dyDescent="0.2">
      <c r="A49" s="25"/>
      <c r="B49" s="25"/>
      <c r="C49" s="25"/>
      <c r="D49" s="25"/>
    </row>
    <row r="50" spans="1:4" x14ac:dyDescent="0.2">
      <c r="A50" s="25"/>
      <c r="B50" s="25"/>
      <c r="C50" s="25"/>
      <c r="D50" s="25"/>
    </row>
    <row r="51" spans="1:4" x14ac:dyDescent="0.2">
      <c r="A51" s="25"/>
      <c r="B51" s="25"/>
      <c r="C51" s="25"/>
      <c r="D51" s="25"/>
    </row>
    <row r="52" spans="1:4" x14ac:dyDescent="0.2">
      <c r="A52" s="25"/>
      <c r="B52" s="25"/>
      <c r="C52" s="25"/>
      <c r="D52" s="25"/>
    </row>
    <row r="53" spans="1:4" x14ac:dyDescent="0.2">
      <c r="A53" s="25"/>
      <c r="B53" s="25"/>
      <c r="C53" s="25"/>
      <c r="D53" s="25"/>
    </row>
    <row r="54" spans="1:4" x14ac:dyDescent="0.2">
      <c r="A54" s="25"/>
      <c r="B54" s="25"/>
      <c r="C54" s="25"/>
      <c r="D54" s="25"/>
    </row>
    <row r="55" spans="1:4" x14ac:dyDescent="0.2">
      <c r="A55" s="25"/>
      <c r="B55" s="25"/>
      <c r="C55" s="25"/>
      <c r="D55" s="25"/>
    </row>
    <row r="56" spans="1:4" x14ac:dyDescent="0.2">
      <c r="A56" s="25"/>
      <c r="B56" s="25"/>
      <c r="C56" s="25"/>
      <c r="D56" s="25"/>
    </row>
    <row r="57" spans="1:4" x14ac:dyDescent="0.2">
      <c r="A57" s="25"/>
      <c r="B57" s="25"/>
      <c r="C57" s="25"/>
      <c r="D57" s="25"/>
    </row>
    <row r="58" spans="1:4" x14ac:dyDescent="0.2">
      <c r="A58" s="25"/>
      <c r="B58" s="25"/>
      <c r="C58" s="25"/>
      <c r="D58" s="25"/>
    </row>
    <row r="59" spans="1:4" x14ac:dyDescent="0.2">
      <c r="A59" s="25"/>
      <c r="B59" s="25"/>
      <c r="C59" s="25"/>
      <c r="D59" s="25"/>
    </row>
    <row r="60" spans="1:4" x14ac:dyDescent="0.2">
      <c r="A60" s="25"/>
      <c r="B60" s="25"/>
      <c r="C60" s="25"/>
      <c r="D60" s="25"/>
    </row>
    <row r="61" spans="1:4" x14ac:dyDescent="0.2">
      <c r="A61" s="25"/>
      <c r="B61" s="25"/>
      <c r="C61" s="25"/>
      <c r="D61" s="25"/>
    </row>
    <row r="62" spans="1:4" x14ac:dyDescent="0.2">
      <c r="A62" s="25"/>
      <c r="B62" s="25"/>
      <c r="C62" s="25"/>
      <c r="D62" s="25"/>
    </row>
    <row r="63" spans="1:4" x14ac:dyDescent="0.2">
      <c r="A63" s="25"/>
      <c r="B63" s="25"/>
      <c r="C63" s="25"/>
      <c r="D63" s="25"/>
    </row>
    <row r="64" spans="1:4" x14ac:dyDescent="0.2">
      <c r="A64" s="25"/>
      <c r="B64" s="25"/>
      <c r="C64" s="25"/>
      <c r="D64" s="25"/>
    </row>
    <row r="65" spans="1:4" x14ac:dyDescent="0.2">
      <c r="A65" s="25"/>
      <c r="B65" s="25"/>
      <c r="C65" s="25"/>
      <c r="D65" s="25"/>
    </row>
    <row r="66" spans="1:4" x14ac:dyDescent="0.2">
      <c r="A66" s="25"/>
      <c r="B66" s="25"/>
      <c r="C66" s="25"/>
      <c r="D66" s="25"/>
    </row>
    <row r="67" spans="1:4" x14ac:dyDescent="0.2">
      <c r="A67" s="25"/>
      <c r="B67" s="25"/>
      <c r="C67" s="25"/>
      <c r="D67" s="25"/>
    </row>
    <row r="68" spans="1:4" x14ac:dyDescent="0.2">
      <c r="A68" s="25"/>
      <c r="B68" s="25"/>
      <c r="C68" s="25"/>
      <c r="D68" s="25"/>
    </row>
    <row r="69" spans="1:4" x14ac:dyDescent="0.2">
      <c r="A69" s="25"/>
      <c r="B69" s="25"/>
      <c r="C69" s="25"/>
      <c r="D69" s="25"/>
    </row>
    <row r="70" spans="1:4" x14ac:dyDescent="0.2">
      <c r="A70" s="25"/>
      <c r="B70" s="25"/>
      <c r="C70" s="25"/>
      <c r="D70" s="25"/>
    </row>
    <row r="71" spans="1:4" x14ac:dyDescent="0.2">
      <c r="A71" s="25"/>
      <c r="B71" s="25"/>
      <c r="C71" s="25"/>
      <c r="D71" s="25"/>
    </row>
    <row r="72" spans="1:4" x14ac:dyDescent="0.2">
      <c r="A72" s="25"/>
      <c r="B72" s="25"/>
      <c r="C72" s="25"/>
      <c r="D72" s="25"/>
    </row>
    <row r="73" spans="1:4" x14ac:dyDescent="0.2">
      <c r="A73" s="25"/>
      <c r="B73" s="25"/>
      <c r="C73" s="25"/>
      <c r="D73" s="25"/>
    </row>
    <row r="74" spans="1:4" x14ac:dyDescent="0.2">
      <c r="A74" s="25"/>
      <c r="B74" s="25"/>
      <c r="C74" s="25"/>
      <c r="D74" s="25"/>
    </row>
    <row r="75" spans="1:4" x14ac:dyDescent="0.2">
      <c r="A75" s="25"/>
      <c r="B75" s="25"/>
      <c r="C75" s="25"/>
      <c r="D75" s="25"/>
    </row>
    <row r="76" spans="1:4" x14ac:dyDescent="0.2">
      <c r="A76" s="25"/>
      <c r="B76" s="25"/>
      <c r="C76" s="25"/>
      <c r="D76" s="25"/>
    </row>
    <row r="77" spans="1:4" x14ac:dyDescent="0.2">
      <c r="A77" s="25"/>
      <c r="B77" s="25"/>
      <c r="C77" s="25"/>
      <c r="D77" s="25"/>
    </row>
    <row r="78" spans="1:4" x14ac:dyDescent="0.2">
      <c r="A78" s="25"/>
      <c r="B78" s="25"/>
      <c r="C78" s="25"/>
      <c r="D78" s="25"/>
    </row>
    <row r="79" spans="1:4" x14ac:dyDescent="0.2">
      <c r="A79" s="25"/>
      <c r="B79" s="25"/>
      <c r="C79" s="25"/>
      <c r="D79" s="25"/>
    </row>
    <row r="80" spans="1:4" x14ac:dyDescent="0.2">
      <c r="A80" s="25"/>
      <c r="B80" s="25"/>
      <c r="C80" s="25"/>
      <c r="D80" s="25"/>
    </row>
    <row r="81" spans="1:4" x14ac:dyDescent="0.2">
      <c r="A81" s="25"/>
      <c r="B81" s="25"/>
      <c r="C81" s="25"/>
      <c r="D81" s="25"/>
    </row>
    <row r="82" spans="1:4" x14ac:dyDescent="0.2">
      <c r="A82" s="25"/>
      <c r="B82" s="25"/>
      <c r="C82" s="25"/>
      <c r="D82" s="25"/>
    </row>
    <row r="83" spans="1:4" x14ac:dyDescent="0.2">
      <c r="A83" s="25"/>
      <c r="B83" s="25"/>
      <c r="C83" s="25"/>
      <c r="D83" s="25"/>
    </row>
    <row r="84" spans="1:4" x14ac:dyDescent="0.2">
      <c r="A84" s="25"/>
      <c r="B84" s="25"/>
      <c r="C84" s="25"/>
      <c r="D84" s="25"/>
    </row>
    <row r="85" spans="1:4" x14ac:dyDescent="0.2">
      <c r="A85" s="25"/>
      <c r="B85" s="25"/>
      <c r="C85" s="25"/>
      <c r="D85" s="25"/>
    </row>
    <row r="86" spans="1:4" x14ac:dyDescent="0.2">
      <c r="A86" s="25"/>
      <c r="B86" s="25"/>
      <c r="C86" s="25"/>
      <c r="D86" s="25"/>
    </row>
    <row r="87" spans="1:4" x14ac:dyDescent="0.2">
      <c r="A87" s="25"/>
      <c r="B87" s="25"/>
      <c r="C87" s="25"/>
      <c r="D87" s="25"/>
    </row>
    <row r="88" spans="1:4" x14ac:dyDescent="0.2">
      <c r="A88" s="25"/>
      <c r="B88" s="25"/>
      <c r="C88" s="25"/>
      <c r="D88" s="25"/>
    </row>
    <row r="89" spans="1:4" x14ac:dyDescent="0.2">
      <c r="A89" s="25"/>
      <c r="B89" s="25"/>
      <c r="C89" s="25"/>
      <c r="D89" s="25"/>
    </row>
    <row r="90" spans="1:4" x14ac:dyDescent="0.2">
      <c r="A90" s="25"/>
      <c r="B90" s="25"/>
      <c r="C90" s="25"/>
      <c r="D90" s="25"/>
    </row>
    <row r="91" spans="1:4" x14ac:dyDescent="0.2">
      <c r="A91" s="25"/>
      <c r="B91" s="25"/>
      <c r="C91" s="25"/>
      <c r="D91" s="25"/>
    </row>
    <row r="92" spans="1:4" x14ac:dyDescent="0.2">
      <c r="A92" s="25"/>
      <c r="B92" s="25"/>
      <c r="C92" s="25"/>
      <c r="D92" s="25"/>
    </row>
    <row r="93" spans="1:4" x14ac:dyDescent="0.2">
      <c r="A93" s="25"/>
      <c r="B93" s="25"/>
      <c r="C93" s="25"/>
      <c r="D93" s="25"/>
    </row>
    <row r="94" spans="1:4" x14ac:dyDescent="0.2">
      <c r="A94" s="25"/>
      <c r="B94" s="25"/>
      <c r="C94" s="25"/>
      <c r="D94" s="25"/>
    </row>
    <row r="95" spans="1:4" x14ac:dyDescent="0.2">
      <c r="A95" s="25"/>
      <c r="B95" s="25"/>
      <c r="C95" s="25"/>
      <c r="D95" s="25"/>
    </row>
    <row r="96" spans="1:4" x14ac:dyDescent="0.2">
      <c r="A96" s="25"/>
      <c r="B96" s="25"/>
      <c r="C96" s="25"/>
      <c r="D96" s="25"/>
    </row>
    <row r="97" spans="1:4" x14ac:dyDescent="0.2">
      <c r="A97" s="25"/>
      <c r="B97" s="25"/>
      <c r="C97" s="25"/>
      <c r="D97" s="25"/>
    </row>
    <row r="98" spans="1:4" x14ac:dyDescent="0.2">
      <c r="A98" s="25"/>
      <c r="B98" s="25"/>
      <c r="C98" s="25"/>
      <c r="D98" s="25"/>
    </row>
    <row r="99" spans="1:4" x14ac:dyDescent="0.2">
      <c r="A99" s="25"/>
      <c r="B99" s="25"/>
      <c r="C99" s="25"/>
      <c r="D99" s="25"/>
    </row>
    <row r="100" spans="1:4" x14ac:dyDescent="0.2">
      <c r="A100" s="25"/>
      <c r="B100" s="25"/>
      <c r="C100" s="25"/>
      <c r="D100" s="25"/>
    </row>
    <row r="101" spans="1:4" x14ac:dyDescent="0.2">
      <c r="A101" s="25"/>
      <c r="B101" s="25"/>
      <c r="C101" s="25"/>
      <c r="D101" s="25"/>
    </row>
    <row r="102" spans="1:4" x14ac:dyDescent="0.2">
      <c r="A102" s="25"/>
      <c r="B102" s="25"/>
      <c r="C102" s="25"/>
      <c r="D102" s="25"/>
    </row>
    <row r="103" spans="1:4" x14ac:dyDescent="0.2">
      <c r="A103" s="25"/>
      <c r="B103" s="25"/>
      <c r="C103" s="25"/>
      <c r="D103" s="25"/>
    </row>
    <row r="104" spans="1:4" x14ac:dyDescent="0.2">
      <c r="A104" s="25"/>
      <c r="B104" s="25"/>
      <c r="C104" s="25"/>
      <c r="D104" s="25"/>
    </row>
    <row r="105" spans="1:4" x14ac:dyDescent="0.2">
      <c r="A105" s="25"/>
      <c r="B105" s="25"/>
      <c r="C105" s="25"/>
      <c r="D105" s="25"/>
    </row>
    <row r="106" spans="1:4" x14ac:dyDescent="0.2">
      <c r="A106" s="25"/>
      <c r="B106" s="25"/>
      <c r="C106" s="25"/>
      <c r="D106" s="25"/>
    </row>
    <row r="107" spans="1:4" x14ac:dyDescent="0.2">
      <c r="A107" s="25"/>
      <c r="B107" s="25"/>
      <c r="C107" s="25"/>
      <c r="D107" s="25"/>
    </row>
    <row r="108" spans="1:4" x14ac:dyDescent="0.2">
      <c r="A108" s="25"/>
      <c r="B108" s="25"/>
      <c r="C108" s="25"/>
      <c r="D108" s="25"/>
    </row>
    <row r="109" spans="1:4" x14ac:dyDescent="0.2">
      <c r="A109" s="25"/>
      <c r="B109" s="25"/>
      <c r="C109" s="25"/>
      <c r="D109" s="25"/>
    </row>
    <row r="110" spans="1:4" x14ac:dyDescent="0.2">
      <c r="A110" s="25"/>
      <c r="B110" s="25"/>
      <c r="C110" s="25"/>
      <c r="D110" s="25"/>
    </row>
    <row r="111" spans="1:4" x14ac:dyDescent="0.2">
      <c r="A111" s="25"/>
      <c r="B111" s="25"/>
      <c r="C111" s="25"/>
      <c r="D111" s="25"/>
    </row>
    <row r="112" spans="1:4" x14ac:dyDescent="0.2">
      <c r="A112" s="25"/>
      <c r="B112" s="25"/>
      <c r="C112" s="25"/>
      <c r="D112" s="25"/>
    </row>
    <row r="113" spans="1:4" x14ac:dyDescent="0.2">
      <c r="A113" s="25"/>
      <c r="B113" s="25"/>
      <c r="C113" s="25"/>
      <c r="D113" s="25"/>
    </row>
    <row r="114" spans="1:4" x14ac:dyDescent="0.2">
      <c r="A114" s="25"/>
      <c r="B114" s="25"/>
      <c r="C114" s="25"/>
      <c r="D114" s="25"/>
    </row>
    <row r="115" spans="1:4" x14ac:dyDescent="0.2">
      <c r="A115" s="25"/>
      <c r="B115" s="25"/>
      <c r="C115" s="25"/>
      <c r="D115" s="25"/>
    </row>
    <row r="116" spans="1:4" x14ac:dyDescent="0.2">
      <c r="A116" s="25"/>
      <c r="B116" s="25"/>
      <c r="C116" s="25"/>
      <c r="D116" s="25"/>
    </row>
    <row r="117" spans="1:4" x14ac:dyDescent="0.2">
      <c r="A117" s="25"/>
      <c r="B117" s="25"/>
      <c r="C117" s="25"/>
      <c r="D117" s="25"/>
    </row>
    <row r="118" spans="1:4" x14ac:dyDescent="0.2">
      <c r="A118" s="25"/>
      <c r="B118" s="25"/>
      <c r="C118" s="25"/>
      <c r="D118" s="25"/>
    </row>
    <row r="119" spans="1:4" x14ac:dyDescent="0.2">
      <c r="A119" s="25"/>
      <c r="B119" s="25"/>
      <c r="C119" s="25"/>
      <c r="D119" s="25"/>
    </row>
    <row r="120" spans="1:4" x14ac:dyDescent="0.2">
      <c r="A120" s="25"/>
      <c r="B120" s="25"/>
      <c r="C120" s="25"/>
      <c r="D120" s="25"/>
    </row>
    <row r="121" spans="1:4" x14ac:dyDescent="0.2">
      <c r="A121" s="25"/>
      <c r="B121" s="25"/>
      <c r="C121" s="25"/>
      <c r="D121" s="25"/>
    </row>
    <row r="122" spans="1:4" x14ac:dyDescent="0.2">
      <c r="A122" s="25"/>
      <c r="B122" s="25"/>
      <c r="C122" s="25"/>
      <c r="D122" s="25"/>
    </row>
    <row r="123" spans="1:4" x14ac:dyDescent="0.2">
      <c r="A123" s="25"/>
      <c r="B123" s="25"/>
      <c r="C123" s="25"/>
      <c r="D123" s="25"/>
    </row>
    <row r="124" spans="1:4" x14ac:dyDescent="0.2">
      <c r="A124" s="25"/>
      <c r="B124" s="25"/>
      <c r="C124" s="25"/>
      <c r="D124" s="25"/>
    </row>
    <row r="125" spans="1:4" x14ac:dyDescent="0.2">
      <c r="A125" s="25"/>
      <c r="B125" s="25"/>
      <c r="C125" s="25"/>
      <c r="D125" s="25"/>
    </row>
    <row r="126" spans="1:4" x14ac:dyDescent="0.2">
      <c r="A126" s="25"/>
      <c r="B126" s="25"/>
      <c r="C126" s="25"/>
      <c r="D126" s="25"/>
    </row>
    <row r="127" spans="1:4" x14ac:dyDescent="0.2">
      <c r="A127" s="25"/>
      <c r="B127" s="25"/>
      <c r="C127" s="25"/>
      <c r="D127" s="25"/>
    </row>
    <row r="128" spans="1:4" x14ac:dyDescent="0.2">
      <c r="A128" s="25"/>
      <c r="B128" s="25"/>
      <c r="C128" s="25"/>
      <c r="D128" s="25"/>
    </row>
    <row r="129" spans="1:4" x14ac:dyDescent="0.2">
      <c r="A129" s="25"/>
      <c r="B129" s="25"/>
      <c r="C129" s="25"/>
      <c r="D129" s="25"/>
    </row>
    <row r="130" spans="1:4" x14ac:dyDescent="0.2">
      <c r="A130" s="25"/>
      <c r="B130" s="25"/>
      <c r="C130" s="25"/>
      <c r="D130" s="25"/>
    </row>
    <row r="131" spans="1:4" x14ac:dyDescent="0.2">
      <c r="A131" s="25"/>
      <c r="B131" s="25"/>
      <c r="C131" s="25"/>
      <c r="D131" s="25"/>
    </row>
    <row r="132" spans="1:4" x14ac:dyDescent="0.2">
      <c r="A132" s="25"/>
      <c r="B132" s="25"/>
      <c r="C132" s="25"/>
      <c r="D132" s="25"/>
    </row>
    <row r="133" spans="1:4" x14ac:dyDescent="0.2">
      <c r="A133" s="25"/>
      <c r="B133" s="25"/>
      <c r="C133" s="25"/>
      <c r="D133" s="25"/>
    </row>
    <row r="134" spans="1:4" x14ac:dyDescent="0.2">
      <c r="A134" s="25"/>
      <c r="B134" s="25"/>
      <c r="C134" s="25"/>
      <c r="D134" s="25"/>
    </row>
    <row r="135" spans="1:4" x14ac:dyDescent="0.2">
      <c r="A135" s="25"/>
      <c r="B135" s="25"/>
      <c r="C135" s="25"/>
      <c r="D135" s="25"/>
    </row>
    <row r="136" spans="1:4" x14ac:dyDescent="0.2">
      <c r="A136" s="25"/>
      <c r="B136" s="25"/>
      <c r="C136" s="25"/>
      <c r="D136" s="25"/>
    </row>
    <row r="137" spans="1:4" x14ac:dyDescent="0.2">
      <c r="A137" s="25"/>
      <c r="B137" s="25"/>
      <c r="C137" s="25"/>
      <c r="D137" s="25"/>
    </row>
    <row r="138" spans="1:4" x14ac:dyDescent="0.2">
      <c r="A138" s="25"/>
      <c r="B138" s="25"/>
      <c r="C138" s="25"/>
      <c r="D138" s="25"/>
    </row>
    <row r="139" spans="1:4" x14ac:dyDescent="0.2">
      <c r="A139" s="25"/>
      <c r="B139" s="25"/>
      <c r="C139" s="25"/>
      <c r="D139" s="25"/>
    </row>
    <row r="140" spans="1:4" x14ac:dyDescent="0.2">
      <c r="A140" s="25"/>
      <c r="B140" s="25"/>
      <c r="C140" s="25"/>
      <c r="D140" s="25"/>
    </row>
    <row r="141" spans="1:4" x14ac:dyDescent="0.2">
      <c r="A141" s="25"/>
      <c r="B141" s="25"/>
      <c r="C141" s="25"/>
      <c r="D141" s="25"/>
    </row>
    <row r="142" spans="1:4" x14ac:dyDescent="0.2">
      <c r="A142" s="25"/>
      <c r="B142" s="25"/>
      <c r="C142" s="25"/>
      <c r="D142" s="25"/>
    </row>
    <row r="143" spans="1:4" x14ac:dyDescent="0.2">
      <c r="A143" s="25"/>
      <c r="B143" s="25"/>
      <c r="C143" s="25"/>
      <c r="D143" s="25"/>
    </row>
    <row r="144" spans="1:4" x14ac:dyDescent="0.2">
      <c r="A144" s="25"/>
      <c r="B144" s="25"/>
      <c r="C144" s="25"/>
      <c r="D144" s="25"/>
    </row>
    <row r="145" spans="1:4" x14ac:dyDescent="0.2">
      <c r="A145" s="25"/>
      <c r="B145" s="25"/>
      <c r="C145" s="25"/>
      <c r="D145" s="25"/>
    </row>
    <row r="146" spans="1:4" x14ac:dyDescent="0.2">
      <c r="A146" s="25"/>
      <c r="B146" s="25"/>
      <c r="C146" s="25"/>
      <c r="D146" s="25"/>
    </row>
    <row r="147" spans="1:4" x14ac:dyDescent="0.2">
      <c r="A147" s="25"/>
      <c r="B147" s="25"/>
      <c r="C147" s="25"/>
      <c r="D147" s="25"/>
    </row>
    <row r="148" spans="1:4" x14ac:dyDescent="0.2">
      <c r="A148" s="25"/>
      <c r="B148" s="25"/>
      <c r="C148" s="25"/>
      <c r="D148" s="25"/>
    </row>
    <row r="149" spans="1:4" x14ac:dyDescent="0.2">
      <c r="A149" s="25"/>
      <c r="B149" s="25"/>
      <c r="C149" s="25"/>
      <c r="D149" s="25"/>
    </row>
    <row r="150" spans="1:4" x14ac:dyDescent="0.2">
      <c r="A150" s="25"/>
      <c r="B150" s="25"/>
      <c r="C150" s="25"/>
      <c r="D150" s="25"/>
    </row>
    <row r="151" spans="1:4" x14ac:dyDescent="0.2">
      <c r="A151" s="25"/>
      <c r="B151" s="25"/>
      <c r="C151" s="25"/>
      <c r="D151" s="25"/>
    </row>
    <row r="152" spans="1:4" x14ac:dyDescent="0.2">
      <c r="A152" s="25"/>
      <c r="B152" s="25"/>
      <c r="C152" s="25"/>
      <c r="D152" s="25"/>
    </row>
    <row r="153" spans="1:4" x14ac:dyDescent="0.2">
      <c r="A153" s="25"/>
      <c r="B153" s="25"/>
      <c r="C153" s="25"/>
      <c r="D153" s="25"/>
    </row>
    <row r="154" spans="1:4" x14ac:dyDescent="0.2">
      <c r="A154" s="25"/>
      <c r="B154" s="25"/>
      <c r="C154" s="25"/>
      <c r="D154" s="25"/>
    </row>
    <row r="155" spans="1:4" x14ac:dyDescent="0.2">
      <c r="A155" s="25"/>
      <c r="B155" s="25"/>
      <c r="C155" s="25"/>
      <c r="D155" s="25"/>
    </row>
    <row r="156" spans="1:4" x14ac:dyDescent="0.2">
      <c r="A156" s="25"/>
      <c r="B156" s="25"/>
      <c r="C156" s="25"/>
      <c r="D156" s="25"/>
    </row>
    <row r="157" spans="1:4" x14ac:dyDescent="0.2">
      <c r="A157" s="25"/>
      <c r="B157" s="25"/>
      <c r="C157" s="25"/>
      <c r="D157" s="25"/>
    </row>
    <row r="158" spans="1:4" x14ac:dyDescent="0.2">
      <c r="A158" s="25"/>
      <c r="B158" s="25"/>
      <c r="C158" s="25"/>
      <c r="D158" s="25"/>
    </row>
    <row r="159" spans="1:4" x14ac:dyDescent="0.2">
      <c r="A159" s="25"/>
      <c r="B159" s="25"/>
      <c r="C159" s="25"/>
      <c r="D159" s="25"/>
    </row>
    <row r="160" spans="1:4" x14ac:dyDescent="0.2">
      <c r="A160" s="25"/>
      <c r="B160" s="25"/>
      <c r="C160" s="25"/>
      <c r="D160" s="25"/>
    </row>
    <row r="161" spans="1:4" x14ac:dyDescent="0.2">
      <c r="A161" s="25"/>
      <c r="B161" s="25"/>
      <c r="C161" s="25"/>
      <c r="D161" s="25"/>
    </row>
    <row r="162" spans="1:4" x14ac:dyDescent="0.2">
      <c r="A162" s="25"/>
      <c r="B162" s="25"/>
      <c r="C162" s="25"/>
      <c r="D162" s="25"/>
    </row>
    <row r="163" spans="1:4" x14ac:dyDescent="0.2">
      <c r="A163" s="25"/>
      <c r="B163" s="25"/>
      <c r="C163" s="25"/>
      <c r="D163" s="25"/>
    </row>
    <row r="164" spans="1:4" x14ac:dyDescent="0.2">
      <c r="A164" s="25"/>
      <c r="B164" s="25"/>
      <c r="C164" s="25"/>
      <c r="D164" s="25"/>
    </row>
    <row r="165" spans="1:4" x14ac:dyDescent="0.2">
      <c r="A165" s="25"/>
      <c r="B165" s="25"/>
      <c r="C165" s="25"/>
      <c r="D165" s="25"/>
    </row>
    <row r="166" spans="1:4" x14ac:dyDescent="0.2">
      <c r="A166" s="25"/>
      <c r="B166" s="25"/>
      <c r="C166" s="25"/>
      <c r="D166" s="25"/>
    </row>
    <row r="167" spans="1:4" x14ac:dyDescent="0.2">
      <c r="A167" s="25"/>
      <c r="B167" s="25"/>
      <c r="C167" s="25"/>
      <c r="D167" s="25"/>
    </row>
    <row r="168" spans="1:4" x14ac:dyDescent="0.2">
      <c r="A168" s="25"/>
      <c r="B168" s="25"/>
      <c r="C168" s="25"/>
      <c r="D168" s="25"/>
    </row>
    <row r="169" spans="1:4" x14ac:dyDescent="0.2">
      <c r="A169" s="25"/>
      <c r="B169" s="25"/>
      <c r="C169" s="25"/>
      <c r="D169" s="25"/>
    </row>
    <row r="170" spans="1:4" x14ac:dyDescent="0.2">
      <c r="A170" s="25"/>
      <c r="B170" s="25"/>
      <c r="C170" s="25"/>
      <c r="D170" s="25"/>
    </row>
    <row r="171" spans="1:4" x14ac:dyDescent="0.2">
      <c r="A171" s="25"/>
      <c r="B171" s="25"/>
      <c r="C171" s="25"/>
      <c r="D171" s="25"/>
    </row>
    <row r="172" spans="1:4" x14ac:dyDescent="0.2">
      <c r="A172" s="25"/>
      <c r="B172" s="25"/>
      <c r="C172" s="25"/>
      <c r="D172" s="25"/>
    </row>
    <row r="173" spans="1:4" x14ac:dyDescent="0.2">
      <c r="A173" s="25"/>
      <c r="B173" s="25"/>
      <c r="C173" s="25"/>
      <c r="D173" s="25"/>
    </row>
    <row r="174" spans="1:4" x14ac:dyDescent="0.2">
      <c r="A174" s="25"/>
      <c r="B174" s="25"/>
      <c r="C174" s="25"/>
      <c r="D174" s="25"/>
    </row>
    <row r="175" spans="1:4" x14ac:dyDescent="0.2">
      <c r="A175" s="25"/>
      <c r="B175" s="25"/>
      <c r="C175" s="25"/>
      <c r="D175" s="25"/>
    </row>
    <row r="176" spans="1:4" x14ac:dyDescent="0.2">
      <c r="A176" s="25"/>
      <c r="B176" s="25"/>
      <c r="C176" s="25"/>
      <c r="D176" s="25"/>
    </row>
    <row r="177" spans="1:4" x14ac:dyDescent="0.2">
      <c r="A177" s="25"/>
      <c r="B177" s="25"/>
      <c r="C177" s="25"/>
      <c r="D177" s="25"/>
    </row>
    <row r="178" spans="1:4" x14ac:dyDescent="0.2">
      <c r="A178" s="25"/>
      <c r="B178" s="25"/>
      <c r="C178" s="25"/>
      <c r="D178" s="25"/>
    </row>
    <row r="179" spans="1:4" x14ac:dyDescent="0.2">
      <c r="A179" s="25"/>
      <c r="B179" s="25"/>
      <c r="C179" s="25"/>
      <c r="D179" s="25"/>
    </row>
    <row r="180" spans="1:4" x14ac:dyDescent="0.2">
      <c r="A180" s="25"/>
      <c r="B180" s="25"/>
      <c r="C180" s="25"/>
      <c r="D180" s="25"/>
    </row>
    <row r="181" spans="1:4" x14ac:dyDescent="0.2">
      <c r="A181" s="25"/>
      <c r="B181" s="25"/>
      <c r="C181" s="25"/>
      <c r="D181" s="25"/>
    </row>
    <row r="182" spans="1:4" x14ac:dyDescent="0.2">
      <c r="A182" s="25"/>
      <c r="B182" s="25"/>
      <c r="C182" s="25"/>
      <c r="D182" s="25"/>
    </row>
    <row r="183" spans="1:4" x14ac:dyDescent="0.2">
      <c r="A183" s="25"/>
      <c r="B183" s="25"/>
      <c r="C183" s="25"/>
      <c r="D183" s="25"/>
    </row>
    <row r="184" spans="1:4" x14ac:dyDescent="0.2">
      <c r="A184" s="25"/>
      <c r="B184" s="25"/>
      <c r="C184" s="25"/>
      <c r="D184" s="25"/>
    </row>
    <row r="185" spans="1:4" x14ac:dyDescent="0.2">
      <c r="A185" s="25"/>
      <c r="B185" s="25"/>
      <c r="C185" s="25"/>
      <c r="D185" s="25"/>
    </row>
    <row r="186" spans="1:4" x14ac:dyDescent="0.2">
      <c r="A186" s="25"/>
      <c r="B186" s="25"/>
      <c r="C186" s="25"/>
      <c r="D186" s="25"/>
    </row>
    <row r="187" spans="1:4" x14ac:dyDescent="0.2">
      <c r="A187" s="25"/>
      <c r="B187" s="25"/>
      <c r="C187" s="25"/>
      <c r="D187" s="25"/>
    </row>
    <row r="188" spans="1:4" x14ac:dyDescent="0.2">
      <c r="A188" s="25"/>
      <c r="B188" s="25"/>
      <c r="C188" s="25"/>
      <c r="D188" s="25"/>
    </row>
    <row r="189" spans="1:4" x14ac:dyDescent="0.2">
      <c r="A189" s="25"/>
      <c r="B189" s="25"/>
      <c r="C189" s="25"/>
      <c r="D189" s="25"/>
    </row>
    <row r="190" spans="1:4" x14ac:dyDescent="0.2">
      <c r="A190" s="25"/>
      <c r="B190" s="25"/>
      <c r="C190" s="25"/>
      <c r="D190" s="25"/>
    </row>
    <row r="191" spans="1:4" x14ac:dyDescent="0.2">
      <c r="A191" s="25"/>
      <c r="B191" s="25"/>
      <c r="C191" s="25"/>
      <c r="D191" s="25"/>
    </row>
    <row r="192" spans="1:4" x14ac:dyDescent="0.2">
      <c r="A192" s="25"/>
      <c r="B192" s="25"/>
      <c r="C192" s="25"/>
      <c r="D192" s="25"/>
    </row>
    <row r="193" spans="1:4" x14ac:dyDescent="0.2">
      <c r="A193" s="25"/>
      <c r="B193" s="25"/>
      <c r="C193" s="25"/>
      <c r="D193" s="25"/>
    </row>
    <row r="194" spans="1:4" x14ac:dyDescent="0.2">
      <c r="A194" s="25"/>
      <c r="B194" s="25"/>
      <c r="C194" s="25"/>
      <c r="D194" s="25"/>
    </row>
    <row r="195" spans="1:4" x14ac:dyDescent="0.2">
      <c r="A195" s="25"/>
      <c r="B195" s="25"/>
      <c r="C195" s="25"/>
      <c r="D195" s="25"/>
    </row>
    <row r="196" spans="1:4" x14ac:dyDescent="0.2">
      <c r="A196" s="25"/>
      <c r="B196" s="25"/>
      <c r="C196" s="25"/>
      <c r="D196" s="25"/>
    </row>
    <row r="197" spans="1:4" x14ac:dyDescent="0.2">
      <c r="A197" s="25"/>
      <c r="B197" s="25"/>
      <c r="C197" s="25"/>
      <c r="D197" s="25"/>
    </row>
    <row r="198" spans="1:4" x14ac:dyDescent="0.2">
      <c r="A198" s="25"/>
      <c r="B198" s="25"/>
      <c r="C198" s="25"/>
      <c r="D198" s="25"/>
    </row>
    <row r="199" spans="1:4" x14ac:dyDescent="0.2">
      <c r="A199" s="25"/>
      <c r="B199" s="25"/>
      <c r="C199" s="25"/>
      <c r="D199" s="25"/>
    </row>
    <row r="200" spans="1:4" x14ac:dyDescent="0.2">
      <c r="A200" s="25"/>
      <c r="B200" s="25"/>
      <c r="C200" s="25"/>
      <c r="D200" s="25"/>
    </row>
    <row r="201" spans="1:4" x14ac:dyDescent="0.2">
      <c r="A201" s="25"/>
      <c r="B201" s="25"/>
      <c r="C201" s="25"/>
      <c r="D201" s="25"/>
    </row>
    <row r="202" spans="1:4" x14ac:dyDescent="0.2">
      <c r="A202" s="25"/>
      <c r="B202" s="25"/>
      <c r="C202" s="25"/>
      <c r="D202" s="25"/>
    </row>
    <row r="203" spans="1:4" x14ac:dyDescent="0.2">
      <c r="A203" s="25"/>
      <c r="B203" s="25"/>
      <c r="C203" s="25"/>
      <c r="D203" s="25"/>
    </row>
    <row r="204" spans="1:4" x14ac:dyDescent="0.2">
      <c r="A204" s="25"/>
      <c r="B204" s="25"/>
      <c r="C204" s="25"/>
      <c r="D204" s="25"/>
    </row>
    <row r="205" spans="1:4" x14ac:dyDescent="0.2">
      <c r="A205" s="25"/>
      <c r="B205" s="25"/>
      <c r="C205" s="25"/>
      <c r="D205" s="25"/>
    </row>
    <row r="206" spans="1:4" x14ac:dyDescent="0.2">
      <c r="A206" s="25"/>
      <c r="B206" s="25"/>
      <c r="C206" s="25"/>
      <c r="D206" s="25"/>
    </row>
    <row r="207" spans="1:4" x14ac:dyDescent="0.2">
      <c r="A207" s="25"/>
      <c r="B207" s="25"/>
      <c r="C207" s="25"/>
      <c r="D207" s="25"/>
    </row>
    <row r="208" spans="1:4" x14ac:dyDescent="0.2">
      <c r="A208" s="25"/>
      <c r="B208" s="25"/>
      <c r="C208" s="25"/>
      <c r="D208" s="25"/>
    </row>
    <row r="209" spans="1:4" x14ac:dyDescent="0.2">
      <c r="A209" s="25"/>
      <c r="B209" s="25"/>
      <c r="C209" s="25"/>
      <c r="D209" s="25"/>
    </row>
    <row r="210" spans="1:4" x14ac:dyDescent="0.2">
      <c r="A210" s="25"/>
      <c r="B210" s="25"/>
      <c r="C210" s="25"/>
      <c r="D210" s="25"/>
    </row>
    <row r="211" spans="1:4" x14ac:dyDescent="0.2">
      <c r="A211" s="25"/>
      <c r="B211" s="25"/>
      <c r="C211" s="25"/>
      <c r="D211" s="25"/>
    </row>
    <row r="212" spans="1:4" x14ac:dyDescent="0.2">
      <c r="A212" s="25"/>
      <c r="B212" s="25"/>
      <c r="C212" s="25"/>
      <c r="D212" s="25"/>
    </row>
    <row r="213" spans="1:4" x14ac:dyDescent="0.2">
      <c r="A213" s="25"/>
      <c r="B213" s="25"/>
      <c r="C213" s="25"/>
      <c r="D213" s="25"/>
    </row>
    <row r="214" spans="1:4" x14ac:dyDescent="0.2">
      <c r="A214" s="25"/>
      <c r="B214" s="25"/>
      <c r="C214" s="25"/>
      <c r="D214" s="25"/>
    </row>
    <row r="215" spans="1:4" x14ac:dyDescent="0.2">
      <c r="A215" s="25"/>
      <c r="B215" s="25"/>
      <c r="C215" s="25"/>
      <c r="D215" s="25"/>
    </row>
    <row r="216" spans="1:4" x14ac:dyDescent="0.2">
      <c r="A216" s="25"/>
      <c r="B216" s="25"/>
      <c r="C216" s="25"/>
      <c r="D216" s="25"/>
    </row>
    <row r="217" spans="1:4" x14ac:dyDescent="0.2">
      <c r="A217" s="25"/>
      <c r="B217" s="25"/>
      <c r="C217" s="25"/>
      <c r="D217" s="25"/>
    </row>
    <row r="218" spans="1:4" x14ac:dyDescent="0.2">
      <c r="A218" s="25"/>
      <c r="B218" s="25"/>
      <c r="C218" s="25"/>
      <c r="D218" s="25"/>
    </row>
    <row r="219" spans="1:4" x14ac:dyDescent="0.2">
      <c r="A219" s="25"/>
      <c r="B219" s="25"/>
      <c r="C219" s="25"/>
      <c r="D219" s="25"/>
    </row>
    <row r="220" spans="1:4" x14ac:dyDescent="0.2">
      <c r="A220" s="25"/>
      <c r="B220" s="25"/>
      <c r="C220" s="25"/>
      <c r="D220" s="25"/>
    </row>
    <row r="221" spans="1:4" x14ac:dyDescent="0.2">
      <c r="A221" s="25"/>
      <c r="B221" s="25"/>
      <c r="C221" s="25"/>
      <c r="D221" s="25"/>
    </row>
    <row r="222" spans="1:4" x14ac:dyDescent="0.2">
      <c r="A222" s="25"/>
      <c r="B222" s="25"/>
      <c r="C222" s="25"/>
      <c r="D222" s="25"/>
    </row>
    <row r="223" spans="1:4" x14ac:dyDescent="0.2">
      <c r="A223" s="25"/>
      <c r="B223" s="25"/>
      <c r="C223" s="25"/>
      <c r="D223" s="25"/>
    </row>
    <row r="224" spans="1:4" x14ac:dyDescent="0.2">
      <c r="A224" s="25"/>
      <c r="B224" s="25"/>
      <c r="C224" s="25"/>
      <c r="D224" s="25"/>
    </row>
    <row r="225" spans="1:4" x14ac:dyDescent="0.2">
      <c r="A225" s="25"/>
      <c r="B225" s="25"/>
      <c r="C225" s="25"/>
      <c r="D225" s="25"/>
    </row>
    <row r="226" spans="1:4" x14ac:dyDescent="0.2">
      <c r="A226" s="25"/>
      <c r="B226" s="25"/>
      <c r="C226" s="25"/>
      <c r="D226" s="25"/>
    </row>
    <row r="227" spans="1:4" x14ac:dyDescent="0.2">
      <c r="A227" s="25"/>
      <c r="B227" s="25"/>
      <c r="C227" s="25"/>
      <c r="D227" s="25"/>
    </row>
    <row r="228" spans="1:4" x14ac:dyDescent="0.2">
      <c r="A228" s="25"/>
      <c r="B228" s="25"/>
      <c r="C228" s="25"/>
      <c r="D228" s="25"/>
    </row>
    <row r="229" spans="1:4" x14ac:dyDescent="0.2">
      <c r="A229" s="25"/>
      <c r="B229" s="25"/>
      <c r="C229" s="25"/>
      <c r="D229" s="25"/>
    </row>
    <row r="230" spans="1:4" x14ac:dyDescent="0.2">
      <c r="A230" s="25"/>
      <c r="B230" s="25"/>
      <c r="C230" s="25"/>
      <c r="D230" s="25"/>
    </row>
    <row r="231" spans="1:4" x14ac:dyDescent="0.2">
      <c r="A231" s="25"/>
      <c r="B231" s="25"/>
      <c r="C231" s="25"/>
      <c r="D231" s="25"/>
    </row>
    <row r="232" spans="1:4" x14ac:dyDescent="0.2">
      <c r="A232" s="25"/>
      <c r="B232" s="25"/>
      <c r="C232" s="25"/>
      <c r="D232" s="25"/>
    </row>
    <row r="233" spans="1:4" x14ac:dyDescent="0.2">
      <c r="A233" s="25"/>
      <c r="B233" s="25"/>
      <c r="C233" s="25"/>
      <c r="D233" s="25"/>
    </row>
    <row r="234" spans="1:4" x14ac:dyDescent="0.2">
      <c r="A234" s="25"/>
      <c r="B234" s="25"/>
      <c r="C234" s="25"/>
      <c r="D234" s="25"/>
    </row>
    <row r="235" spans="1:4" x14ac:dyDescent="0.2">
      <c r="A235" s="25"/>
      <c r="B235" s="25"/>
      <c r="C235" s="25"/>
      <c r="D235" s="25"/>
    </row>
    <row r="236" spans="1:4" x14ac:dyDescent="0.2">
      <c r="A236" s="25"/>
      <c r="B236" s="25"/>
      <c r="C236" s="25"/>
      <c r="D236" s="25"/>
    </row>
    <row r="237" spans="1:4" x14ac:dyDescent="0.2">
      <c r="A237" s="25"/>
      <c r="B237" s="25"/>
      <c r="C237" s="25"/>
      <c r="D237" s="25"/>
    </row>
    <row r="238" spans="1:4" x14ac:dyDescent="0.2">
      <c r="A238" s="25"/>
      <c r="B238" s="25"/>
      <c r="C238" s="25"/>
      <c r="D238" s="25"/>
    </row>
    <row r="239" spans="1:4" x14ac:dyDescent="0.2">
      <c r="A239" s="25"/>
      <c r="B239" s="25"/>
      <c r="C239" s="25"/>
      <c r="D239" s="25"/>
    </row>
    <row r="240" spans="1:4" x14ac:dyDescent="0.2">
      <c r="A240" s="25"/>
      <c r="B240" s="25"/>
      <c r="C240" s="25"/>
      <c r="D240" s="25"/>
    </row>
    <row r="241" spans="1:4" x14ac:dyDescent="0.2">
      <c r="A241" s="25"/>
      <c r="B241" s="25"/>
      <c r="C241" s="25"/>
      <c r="D241" s="25"/>
    </row>
    <row r="242" spans="1:4" x14ac:dyDescent="0.2">
      <c r="A242" s="25"/>
      <c r="B242" s="25"/>
      <c r="C242" s="25"/>
      <c r="D242" s="25"/>
    </row>
    <row r="243" spans="1:4" x14ac:dyDescent="0.2">
      <c r="A243" s="25"/>
      <c r="B243" s="25"/>
      <c r="C243" s="25"/>
      <c r="D243" s="25"/>
    </row>
    <row r="244" spans="1:4" x14ac:dyDescent="0.2">
      <c r="A244" s="25"/>
      <c r="B244" s="25"/>
      <c r="C244" s="25"/>
      <c r="D244" s="25"/>
    </row>
    <row r="245" spans="1:4" x14ac:dyDescent="0.2">
      <c r="A245" s="25"/>
      <c r="B245" s="25"/>
      <c r="C245" s="25"/>
      <c r="D245" s="25"/>
    </row>
    <row r="246" spans="1:4" x14ac:dyDescent="0.2">
      <c r="A246" s="25"/>
      <c r="B246" s="25"/>
      <c r="C246" s="25"/>
      <c r="D246" s="25"/>
    </row>
    <row r="247" spans="1:4" x14ac:dyDescent="0.2">
      <c r="A247" s="25"/>
      <c r="B247" s="25"/>
      <c r="C247" s="25"/>
      <c r="D247" s="25"/>
    </row>
    <row r="248" spans="1:4" x14ac:dyDescent="0.2">
      <c r="A248" s="25"/>
      <c r="B248" s="25"/>
      <c r="C248" s="25"/>
      <c r="D248" s="25"/>
    </row>
    <row r="249" spans="1:4" x14ac:dyDescent="0.2">
      <c r="A249" s="25"/>
      <c r="B249" s="25"/>
      <c r="C249" s="25"/>
      <c r="D249" s="25"/>
    </row>
    <row r="250" spans="1:4" x14ac:dyDescent="0.2">
      <c r="A250" s="25"/>
      <c r="B250" s="25"/>
      <c r="C250" s="25"/>
      <c r="D250" s="25"/>
    </row>
    <row r="251" spans="1:4" x14ac:dyDescent="0.2">
      <c r="A251" s="25"/>
      <c r="B251" s="25"/>
      <c r="C251" s="25"/>
      <c r="D251" s="25"/>
    </row>
    <row r="252" spans="1:4" x14ac:dyDescent="0.2">
      <c r="A252" s="25"/>
      <c r="B252" s="25"/>
      <c r="C252" s="25"/>
      <c r="D252" s="25"/>
    </row>
    <row r="253" spans="1:4" x14ac:dyDescent="0.2">
      <c r="A253" s="25"/>
      <c r="B253" s="25"/>
      <c r="C253" s="25"/>
      <c r="D253" s="25"/>
    </row>
    <row r="254" spans="1:4" x14ac:dyDescent="0.2">
      <c r="A254" s="25"/>
      <c r="B254" s="25"/>
      <c r="C254" s="25"/>
      <c r="D254" s="25"/>
    </row>
    <row r="255" spans="1:4" x14ac:dyDescent="0.2">
      <c r="A255" s="25"/>
      <c r="B255" s="25"/>
      <c r="C255" s="25"/>
      <c r="D255" s="25"/>
    </row>
    <row r="256" spans="1:4" x14ac:dyDescent="0.2">
      <c r="A256" s="25"/>
      <c r="B256" s="25"/>
      <c r="C256" s="25"/>
      <c r="D256" s="25"/>
    </row>
    <row r="257" spans="1:4" x14ac:dyDescent="0.2">
      <c r="A257" s="25"/>
      <c r="B257" s="25"/>
      <c r="C257" s="25"/>
      <c r="D257" s="25"/>
    </row>
    <row r="258" spans="1:4" x14ac:dyDescent="0.2">
      <c r="A258" s="25"/>
      <c r="B258" s="25"/>
      <c r="C258" s="25"/>
      <c r="D258" s="25"/>
    </row>
    <row r="259" spans="1:4" x14ac:dyDescent="0.2">
      <c r="A259" s="25"/>
      <c r="B259" s="25"/>
      <c r="C259" s="25"/>
      <c r="D259" s="25"/>
    </row>
    <row r="260" spans="1:4" x14ac:dyDescent="0.2">
      <c r="A260" s="25"/>
      <c r="B260" s="25"/>
      <c r="C260" s="25"/>
      <c r="D260" s="25"/>
    </row>
    <row r="261" spans="1:4" x14ac:dyDescent="0.2">
      <c r="A261" s="25"/>
      <c r="B261" s="25"/>
      <c r="C261" s="25"/>
      <c r="D261" s="25"/>
    </row>
    <row r="262" spans="1:4" x14ac:dyDescent="0.2">
      <c r="A262" s="25"/>
      <c r="B262" s="25"/>
      <c r="C262" s="25"/>
      <c r="D262" s="25"/>
    </row>
    <row r="263" spans="1:4" x14ac:dyDescent="0.2">
      <c r="A263" s="25"/>
      <c r="B263" s="25"/>
      <c r="C263" s="25"/>
      <c r="D263" s="25"/>
    </row>
    <row r="264" spans="1:4" x14ac:dyDescent="0.2">
      <c r="A264" s="25"/>
      <c r="B264" s="25"/>
      <c r="C264" s="25"/>
      <c r="D264" s="25"/>
    </row>
    <row r="265" spans="1:4" x14ac:dyDescent="0.2">
      <c r="A265" s="25"/>
      <c r="B265" s="25"/>
      <c r="C265" s="25"/>
      <c r="D265" s="25"/>
    </row>
    <row r="266" spans="1:4" x14ac:dyDescent="0.2">
      <c r="A266" s="25"/>
      <c r="B266" s="25"/>
      <c r="C266" s="25"/>
      <c r="D266" s="25"/>
    </row>
    <row r="267" spans="1:4" x14ac:dyDescent="0.2">
      <c r="A267" s="25"/>
      <c r="B267" s="25"/>
      <c r="C267" s="25"/>
      <c r="D267" s="25"/>
    </row>
    <row r="268" spans="1:4" x14ac:dyDescent="0.2">
      <c r="A268" s="25"/>
      <c r="B268" s="25"/>
      <c r="C268" s="25"/>
      <c r="D268" s="25"/>
    </row>
    <row r="269" spans="1:4" x14ac:dyDescent="0.2">
      <c r="A269" s="25"/>
      <c r="B269" s="25"/>
      <c r="C269" s="25"/>
      <c r="D269" s="25"/>
    </row>
    <row r="270" spans="1:4" x14ac:dyDescent="0.2">
      <c r="A270" s="25"/>
      <c r="B270" s="25"/>
      <c r="C270" s="25"/>
      <c r="D270" s="25"/>
    </row>
    <row r="271" spans="1:4" x14ac:dyDescent="0.2">
      <c r="A271" s="25"/>
      <c r="B271" s="25"/>
      <c r="C271" s="25"/>
      <c r="D271" s="25"/>
    </row>
    <row r="272" spans="1:4" x14ac:dyDescent="0.2">
      <c r="A272" s="25"/>
      <c r="B272" s="25"/>
      <c r="C272" s="25"/>
      <c r="D272" s="25"/>
    </row>
    <row r="273" spans="1:4" x14ac:dyDescent="0.2">
      <c r="A273" s="25"/>
      <c r="B273" s="25"/>
      <c r="C273" s="25"/>
      <c r="D273" s="25"/>
    </row>
    <row r="274" spans="1:4" x14ac:dyDescent="0.2">
      <c r="A274" s="25"/>
      <c r="B274" s="25"/>
      <c r="C274" s="25"/>
      <c r="D274" s="25"/>
    </row>
    <row r="275" spans="1:4" x14ac:dyDescent="0.2">
      <c r="A275" s="25"/>
      <c r="B275" s="25"/>
      <c r="C275" s="25"/>
      <c r="D275" s="25"/>
    </row>
    <row r="276" spans="1:4" x14ac:dyDescent="0.2">
      <c r="A276" s="25"/>
      <c r="B276" s="25"/>
      <c r="C276" s="25"/>
      <c r="D276" s="25"/>
    </row>
    <row r="277" spans="1:4" x14ac:dyDescent="0.2">
      <c r="A277" s="25"/>
      <c r="B277" s="25"/>
      <c r="C277" s="25"/>
      <c r="D277" s="25"/>
    </row>
    <row r="278" spans="1:4" x14ac:dyDescent="0.2">
      <c r="A278" s="25"/>
      <c r="B278" s="25"/>
      <c r="C278" s="25"/>
      <c r="D278" s="25"/>
    </row>
    <row r="279" spans="1:4" x14ac:dyDescent="0.2">
      <c r="A279" s="25"/>
      <c r="B279" s="25"/>
      <c r="C279" s="25"/>
      <c r="D279" s="25"/>
    </row>
    <row r="280" spans="1:4" x14ac:dyDescent="0.2">
      <c r="A280" s="25"/>
      <c r="B280" s="25"/>
      <c r="C280" s="25"/>
      <c r="D280" s="25"/>
    </row>
    <row r="281" spans="1:4" x14ac:dyDescent="0.2">
      <c r="A281" s="25"/>
      <c r="B281" s="25"/>
      <c r="C281" s="25"/>
      <c r="D281" s="25"/>
    </row>
    <row r="282" spans="1:4" x14ac:dyDescent="0.2">
      <c r="A282" s="25"/>
      <c r="B282" s="25"/>
      <c r="C282" s="25"/>
      <c r="D282" s="25"/>
    </row>
    <row r="283" spans="1:4" x14ac:dyDescent="0.2">
      <c r="A283" s="25"/>
      <c r="B283" s="25"/>
      <c r="C283" s="25"/>
      <c r="D283" s="25"/>
    </row>
    <row r="284" spans="1:4" x14ac:dyDescent="0.2">
      <c r="A284" s="25"/>
      <c r="B284" s="25"/>
      <c r="C284" s="25"/>
      <c r="D284" s="25"/>
    </row>
    <row r="285" spans="1:4" x14ac:dyDescent="0.2">
      <c r="A285" s="25"/>
      <c r="B285" s="25"/>
      <c r="C285" s="25"/>
      <c r="D285" s="25"/>
    </row>
    <row r="286" spans="1:4" x14ac:dyDescent="0.2">
      <c r="A286" s="25"/>
      <c r="B286" s="25"/>
      <c r="C286" s="25"/>
      <c r="D286" s="25"/>
    </row>
    <row r="287" spans="1:4" x14ac:dyDescent="0.2">
      <c r="A287" s="25"/>
      <c r="B287" s="25"/>
      <c r="C287" s="25"/>
      <c r="D287" s="25"/>
    </row>
    <row r="288" spans="1:4" x14ac:dyDescent="0.2">
      <c r="A288" s="25"/>
      <c r="B288" s="25"/>
      <c r="C288" s="25"/>
      <c r="D288" s="25"/>
    </row>
    <row r="289" spans="1:4" x14ac:dyDescent="0.2">
      <c r="A289" s="25"/>
      <c r="B289" s="25"/>
      <c r="C289" s="25"/>
      <c r="D289" s="25"/>
    </row>
    <row r="290" spans="1:4" x14ac:dyDescent="0.2">
      <c r="A290" s="25"/>
      <c r="B290" s="25"/>
      <c r="C290" s="25"/>
      <c r="D290" s="25"/>
    </row>
    <row r="291" spans="1:4" x14ac:dyDescent="0.2">
      <c r="A291" s="25"/>
      <c r="B291" s="25"/>
      <c r="C291" s="25"/>
      <c r="D291" s="25"/>
    </row>
    <row r="292" spans="1:4" x14ac:dyDescent="0.2">
      <c r="A292" s="25"/>
      <c r="B292" s="25"/>
      <c r="C292" s="25"/>
      <c r="D292" s="25"/>
    </row>
    <row r="293" spans="1:4" x14ac:dyDescent="0.2">
      <c r="A293" s="25"/>
      <c r="B293" s="25"/>
      <c r="C293" s="25"/>
      <c r="D293" s="25"/>
    </row>
    <row r="294" spans="1:4" x14ac:dyDescent="0.2">
      <c r="A294" s="25"/>
      <c r="B294" s="25"/>
      <c r="C294" s="25"/>
      <c r="D294" s="25"/>
    </row>
    <row r="295" spans="1:4" x14ac:dyDescent="0.2">
      <c r="A295" s="25"/>
      <c r="B295" s="25"/>
      <c r="C295" s="25"/>
      <c r="D295" s="25"/>
    </row>
    <row r="296" spans="1:4" x14ac:dyDescent="0.2">
      <c r="A296" s="25"/>
      <c r="B296" s="25"/>
      <c r="C296" s="25"/>
      <c r="D296" s="25"/>
    </row>
    <row r="297" spans="1:4" x14ac:dyDescent="0.2">
      <c r="A297" s="25"/>
      <c r="B297" s="25"/>
      <c r="C297" s="25"/>
      <c r="D297" s="25"/>
    </row>
    <row r="298" spans="1:4" x14ac:dyDescent="0.2">
      <c r="A298" s="25"/>
      <c r="B298" s="25"/>
      <c r="C298" s="25"/>
      <c r="D298" s="25"/>
    </row>
    <row r="299" spans="1:4" x14ac:dyDescent="0.2">
      <c r="A299" s="25"/>
      <c r="B299" s="25"/>
      <c r="C299" s="25"/>
      <c r="D299" s="25"/>
    </row>
    <row r="300" spans="1:4" x14ac:dyDescent="0.2">
      <c r="A300" s="25"/>
      <c r="B300" s="25"/>
      <c r="C300" s="25"/>
      <c r="D300" s="25"/>
    </row>
    <row r="301" spans="1:4" x14ac:dyDescent="0.2">
      <c r="A301" s="25"/>
      <c r="B301" s="25"/>
      <c r="C301" s="25"/>
      <c r="D301" s="25"/>
    </row>
    <row r="302" spans="1:4" x14ac:dyDescent="0.2">
      <c r="A302" s="25"/>
      <c r="B302" s="25"/>
      <c r="C302" s="25"/>
      <c r="D302" s="25"/>
    </row>
    <row r="303" spans="1:4" x14ac:dyDescent="0.2">
      <c r="A303" s="25"/>
      <c r="B303" s="25"/>
      <c r="C303" s="25"/>
      <c r="D303" s="25"/>
    </row>
    <row r="304" spans="1:4" x14ac:dyDescent="0.2">
      <c r="A304" s="25"/>
      <c r="B304" s="25"/>
      <c r="C304" s="25"/>
      <c r="D304" s="25"/>
    </row>
    <row r="305" spans="1:4" x14ac:dyDescent="0.2">
      <c r="A305" s="25"/>
      <c r="B305" s="25"/>
      <c r="C305" s="25"/>
      <c r="D305" s="25"/>
    </row>
    <row r="306" spans="1:4" x14ac:dyDescent="0.2">
      <c r="A306" s="25"/>
      <c r="B306" s="25"/>
      <c r="C306" s="25"/>
      <c r="D306" s="25"/>
    </row>
    <row r="307" spans="1:4" x14ac:dyDescent="0.2">
      <c r="A307" s="25"/>
      <c r="B307" s="25"/>
      <c r="C307" s="25"/>
      <c r="D307" s="25"/>
    </row>
    <row r="308" spans="1:4" x14ac:dyDescent="0.2">
      <c r="A308" s="25"/>
      <c r="B308" s="25"/>
      <c r="C308" s="25"/>
      <c r="D308" s="25"/>
    </row>
    <row r="309" spans="1:4" x14ac:dyDescent="0.2">
      <c r="A309" s="25"/>
      <c r="B309" s="25"/>
      <c r="C309" s="25"/>
      <c r="D309" s="25"/>
    </row>
    <row r="310" spans="1:4" x14ac:dyDescent="0.2">
      <c r="A310" s="25"/>
      <c r="B310" s="25"/>
      <c r="C310" s="25"/>
      <c r="D310" s="25"/>
    </row>
    <row r="311" spans="1:4" x14ac:dyDescent="0.2">
      <c r="A311" s="25"/>
      <c r="B311" s="25"/>
      <c r="C311" s="25"/>
      <c r="D311" s="25"/>
    </row>
    <row r="312" spans="1:4" x14ac:dyDescent="0.2">
      <c r="A312" s="25"/>
      <c r="B312" s="25"/>
      <c r="C312" s="25"/>
      <c r="D312" s="25"/>
    </row>
    <row r="313" spans="1:4" x14ac:dyDescent="0.2">
      <c r="A313" s="25"/>
      <c r="B313" s="25"/>
      <c r="C313" s="25"/>
      <c r="D313" s="25"/>
    </row>
    <row r="314" spans="1:4" x14ac:dyDescent="0.2">
      <c r="A314" s="25"/>
      <c r="B314" s="25"/>
      <c r="C314" s="25"/>
      <c r="D314" s="25"/>
    </row>
    <row r="315" spans="1:4" x14ac:dyDescent="0.2">
      <c r="A315" s="25"/>
      <c r="B315" s="25"/>
      <c r="C315" s="25"/>
      <c r="D315" s="25"/>
    </row>
    <row r="316" spans="1:4" x14ac:dyDescent="0.2">
      <c r="A316" s="25"/>
      <c r="B316" s="25"/>
      <c r="C316" s="25"/>
      <c r="D316" s="25"/>
    </row>
    <row r="317" spans="1:4" x14ac:dyDescent="0.2">
      <c r="A317" s="25"/>
      <c r="B317" s="25"/>
      <c r="C317" s="25"/>
      <c r="D317" s="25"/>
    </row>
    <row r="318" spans="1:4" x14ac:dyDescent="0.2">
      <c r="A318" s="25"/>
      <c r="B318" s="25"/>
      <c r="C318" s="25"/>
      <c r="D318" s="25"/>
    </row>
    <row r="319" spans="1:4" x14ac:dyDescent="0.2">
      <c r="A319" s="25"/>
      <c r="B319" s="25"/>
      <c r="C319" s="25"/>
      <c r="D319" s="25"/>
    </row>
    <row r="320" spans="1:4" x14ac:dyDescent="0.2">
      <c r="A320" s="25"/>
      <c r="B320" s="25"/>
      <c r="C320" s="25"/>
      <c r="D320" s="25"/>
    </row>
    <row r="321" spans="1:4" x14ac:dyDescent="0.2">
      <c r="A321" s="25"/>
      <c r="B321" s="25"/>
      <c r="C321" s="25"/>
      <c r="D321" s="25"/>
    </row>
    <row r="322" spans="1:4" x14ac:dyDescent="0.2">
      <c r="A322" s="25"/>
      <c r="B322" s="25"/>
      <c r="C322" s="25"/>
      <c r="D322" s="25"/>
    </row>
    <row r="323" spans="1:4" x14ac:dyDescent="0.2">
      <c r="A323" s="25"/>
      <c r="B323" s="25"/>
      <c r="C323" s="25"/>
      <c r="D323" s="25"/>
    </row>
    <row r="324" spans="1:4" x14ac:dyDescent="0.2">
      <c r="A324" s="25"/>
      <c r="B324" s="25"/>
      <c r="C324" s="25"/>
      <c r="D324" s="25"/>
    </row>
    <row r="325" spans="1:4" x14ac:dyDescent="0.2">
      <c r="A325" s="25"/>
      <c r="B325" s="25"/>
      <c r="C325" s="25"/>
      <c r="D325" s="25"/>
    </row>
    <row r="326" spans="1:4" x14ac:dyDescent="0.2">
      <c r="A326" s="25"/>
      <c r="B326" s="25"/>
      <c r="C326" s="25"/>
      <c r="D326" s="25"/>
    </row>
    <row r="327" spans="1:4" x14ac:dyDescent="0.2">
      <c r="A327" s="25"/>
      <c r="B327" s="25"/>
      <c r="C327" s="25"/>
      <c r="D327" s="25"/>
    </row>
    <row r="328" spans="1:4" x14ac:dyDescent="0.2">
      <c r="A328" s="25"/>
      <c r="B328" s="25"/>
      <c r="C328" s="25"/>
      <c r="D328" s="25"/>
    </row>
    <row r="329" spans="1:4" x14ac:dyDescent="0.2">
      <c r="A329" s="25"/>
      <c r="B329" s="25"/>
      <c r="C329" s="25"/>
      <c r="D329" s="25"/>
    </row>
    <row r="330" spans="1:4" x14ac:dyDescent="0.2">
      <c r="A330" s="25"/>
      <c r="B330" s="25"/>
      <c r="C330" s="25"/>
      <c r="D330" s="25"/>
    </row>
    <row r="331" spans="1:4" x14ac:dyDescent="0.2">
      <c r="A331" s="25"/>
      <c r="B331" s="25"/>
      <c r="C331" s="25"/>
      <c r="D331" s="25"/>
    </row>
    <row r="332" spans="1:4" x14ac:dyDescent="0.2">
      <c r="A332" s="25"/>
      <c r="B332" s="25"/>
      <c r="C332" s="25"/>
      <c r="D332" s="25"/>
    </row>
    <row r="333" spans="1:4" x14ac:dyDescent="0.2">
      <c r="A333" s="25"/>
      <c r="B333" s="25"/>
      <c r="C333" s="25"/>
      <c r="D333" s="25"/>
    </row>
    <row r="334" spans="1:4" x14ac:dyDescent="0.2">
      <c r="A334" s="25"/>
      <c r="B334" s="25"/>
      <c r="C334" s="25"/>
      <c r="D334" s="25"/>
    </row>
    <row r="335" spans="1:4" x14ac:dyDescent="0.2">
      <c r="A335" s="25"/>
      <c r="B335" s="25"/>
      <c r="C335" s="25"/>
      <c r="D335" s="25"/>
    </row>
    <row r="336" spans="1:4" x14ac:dyDescent="0.2">
      <c r="A336" s="25"/>
      <c r="B336" s="25"/>
      <c r="C336" s="25"/>
      <c r="D336" s="25"/>
    </row>
    <row r="337" spans="1:4" x14ac:dyDescent="0.2">
      <c r="A337" s="25"/>
      <c r="B337" s="25"/>
      <c r="C337" s="25"/>
      <c r="D337" s="25"/>
    </row>
    <row r="338" spans="1:4" x14ac:dyDescent="0.2">
      <c r="A338" s="25"/>
      <c r="B338" s="25"/>
      <c r="C338" s="25"/>
      <c r="D338" s="25"/>
    </row>
    <row r="339" spans="1:4" x14ac:dyDescent="0.2">
      <c r="A339" s="25"/>
      <c r="B339" s="25"/>
      <c r="C339" s="25"/>
      <c r="D339" s="25"/>
    </row>
    <row r="340" spans="1:4" x14ac:dyDescent="0.2">
      <c r="A340" s="25"/>
      <c r="B340" s="25"/>
      <c r="C340" s="25"/>
      <c r="D340" s="25"/>
    </row>
    <row r="341" spans="1:4" x14ac:dyDescent="0.2">
      <c r="A341" s="25"/>
      <c r="B341" s="25"/>
      <c r="C341" s="25"/>
      <c r="D341" s="25"/>
    </row>
    <row r="342" spans="1:4" x14ac:dyDescent="0.2">
      <c r="A342" s="25"/>
      <c r="B342" s="25"/>
      <c r="C342" s="25"/>
      <c r="D342" s="25"/>
    </row>
    <row r="343" spans="1:4" x14ac:dyDescent="0.2">
      <c r="A343" s="25"/>
      <c r="B343" s="25"/>
      <c r="C343" s="25"/>
      <c r="D343" s="25"/>
    </row>
    <row r="344" spans="1:4" x14ac:dyDescent="0.2">
      <c r="A344" s="25"/>
      <c r="B344" s="25"/>
      <c r="C344" s="25"/>
      <c r="D344" s="25"/>
    </row>
    <row r="345" spans="1:4" x14ac:dyDescent="0.2">
      <c r="A345" s="25"/>
      <c r="B345" s="25"/>
      <c r="C345" s="25"/>
      <c r="D345" s="25"/>
    </row>
    <row r="346" spans="1:4" x14ac:dyDescent="0.2">
      <c r="A346" s="25"/>
      <c r="B346" s="25"/>
      <c r="C346" s="25"/>
      <c r="D346" s="25"/>
    </row>
    <row r="347" spans="1:4" x14ac:dyDescent="0.2">
      <c r="A347" s="25"/>
      <c r="B347" s="25"/>
      <c r="C347" s="25"/>
      <c r="D347" s="25"/>
    </row>
    <row r="348" spans="1:4" x14ac:dyDescent="0.2">
      <c r="A348" s="25"/>
      <c r="B348" s="25"/>
      <c r="C348" s="25"/>
      <c r="D348" s="25"/>
    </row>
    <row r="349" spans="1:4" x14ac:dyDescent="0.2">
      <c r="A349" s="25"/>
      <c r="B349" s="25"/>
      <c r="C349" s="25"/>
      <c r="D349" s="25"/>
    </row>
    <row r="350" spans="1:4" x14ac:dyDescent="0.2">
      <c r="A350" s="25"/>
      <c r="B350" s="25"/>
      <c r="C350" s="25"/>
      <c r="D350" s="25"/>
    </row>
    <row r="351" spans="1:4" x14ac:dyDescent="0.2">
      <c r="A351" s="25"/>
      <c r="B351" s="25"/>
      <c r="C351" s="25"/>
      <c r="D351" s="25"/>
    </row>
    <row r="352" spans="1:4" x14ac:dyDescent="0.2">
      <c r="A352" s="25"/>
      <c r="B352" s="25"/>
      <c r="C352" s="25"/>
      <c r="D352" s="25"/>
    </row>
    <row r="353" spans="1:4" x14ac:dyDescent="0.2">
      <c r="A353" s="25"/>
      <c r="B353" s="25"/>
      <c r="C353" s="25"/>
      <c r="D353" s="25"/>
    </row>
    <row r="354" spans="1:4" x14ac:dyDescent="0.2">
      <c r="A354" s="25"/>
      <c r="B354" s="25"/>
      <c r="C354" s="25"/>
      <c r="D354" s="25"/>
    </row>
    <row r="355" spans="1:4" x14ac:dyDescent="0.2">
      <c r="A355" s="25"/>
      <c r="B355" s="25"/>
      <c r="C355" s="25"/>
      <c r="D355" s="25"/>
    </row>
    <row r="356" spans="1:4" x14ac:dyDescent="0.2">
      <c r="A356" s="25"/>
      <c r="B356" s="25"/>
      <c r="C356" s="25"/>
      <c r="D356" s="25"/>
    </row>
    <row r="357" spans="1:4" x14ac:dyDescent="0.2">
      <c r="A357" s="25"/>
      <c r="B357" s="25"/>
      <c r="C357" s="25"/>
      <c r="D357" s="25"/>
    </row>
    <row r="358" spans="1:4" x14ac:dyDescent="0.2">
      <c r="A358" s="25"/>
      <c r="B358" s="25"/>
      <c r="C358" s="25"/>
      <c r="D358" s="25"/>
    </row>
    <row r="359" spans="1:4" x14ac:dyDescent="0.2">
      <c r="A359" s="25"/>
      <c r="B359" s="25"/>
      <c r="C359" s="25"/>
      <c r="D359" s="25"/>
    </row>
    <row r="360" spans="1:4" x14ac:dyDescent="0.2">
      <c r="A360" s="25"/>
      <c r="B360" s="25"/>
      <c r="C360" s="25"/>
      <c r="D360" s="25"/>
    </row>
    <row r="361" spans="1:4" x14ac:dyDescent="0.2">
      <c r="A361" s="25"/>
      <c r="B361" s="25"/>
      <c r="C361" s="25"/>
      <c r="D361" s="25"/>
    </row>
    <row r="362" spans="1:4" x14ac:dyDescent="0.2">
      <c r="A362" s="25"/>
      <c r="B362" s="25"/>
      <c r="C362" s="25"/>
      <c r="D362" s="25"/>
    </row>
    <row r="363" spans="1:4" x14ac:dyDescent="0.2">
      <c r="A363" s="25"/>
      <c r="B363" s="25"/>
      <c r="C363" s="25"/>
      <c r="D363" s="25"/>
    </row>
    <row r="364" spans="1:4" x14ac:dyDescent="0.2">
      <c r="A364" s="25"/>
      <c r="B364" s="25"/>
      <c r="C364" s="25"/>
      <c r="D364" s="25"/>
    </row>
    <row r="365" spans="1:4" x14ac:dyDescent="0.2">
      <c r="A365" s="25"/>
      <c r="B365" s="25"/>
      <c r="C365" s="25"/>
      <c r="D365" s="25"/>
    </row>
    <row r="366" spans="1:4" x14ac:dyDescent="0.2">
      <c r="A366" s="25"/>
      <c r="B366" s="25"/>
      <c r="C366" s="25"/>
      <c r="D366" s="25"/>
    </row>
    <row r="367" spans="1:4" x14ac:dyDescent="0.2">
      <c r="A367" s="25"/>
      <c r="B367" s="25"/>
      <c r="C367" s="25"/>
      <c r="D367" s="25"/>
    </row>
    <row r="368" spans="1:4" x14ac:dyDescent="0.2">
      <c r="A368" s="25"/>
      <c r="B368" s="25"/>
      <c r="C368" s="25"/>
      <c r="D368" s="25"/>
    </row>
    <row r="369" spans="1:4" x14ac:dyDescent="0.2">
      <c r="A369" s="25"/>
      <c r="B369" s="25"/>
      <c r="C369" s="25"/>
      <c r="D369" s="25"/>
    </row>
    <row r="370" spans="1:4" x14ac:dyDescent="0.2">
      <c r="A370" s="25"/>
      <c r="B370" s="25"/>
      <c r="C370" s="25"/>
      <c r="D370" s="25"/>
    </row>
    <row r="371" spans="1:4" x14ac:dyDescent="0.2">
      <c r="A371" s="25"/>
      <c r="B371" s="25"/>
      <c r="C371" s="25"/>
      <c r="D371" s="25"/>
    </row>
    <row r="372" spans="1:4" x14ac:dyDescent="0.2">
      <c r="A372" s="25"/>
      <c r="B372" s="25"/>
      <c r="C372" s="25"/>
      <c r="D372" s="25"/>
    </row>
    <row r="373" spans="1:4" x14ac:dyDescent="0.2">
      <c r="A373" s="25"/>
      <c r="B373" s="25"/>
      <c r="C373" s="25"/>
      <c r="D373" s="25"/>
    </row>
    <row r="374" spans="1:4" x14ac:dyDescent="0.2">
      <c r="A374" s="25"/>
      <c r="B374" s="25"/>
      <c r="C374" s="25"/>
      <c r="D374" s="25"/>
    </row>
    <row r="375" spans="1:4" x14ac:dyDescent="0.2">
      <c r="A375" s="25"/>
      <c r="B375" s="25"/>
      <c r="C375" s="25"/>
      <c r="D375" s="25"/>
    </row>
    <row r="376" spans="1:4" x14ac:dyDescent="0.2">
      <c r="A376" s="25"/>
      <c r="B376" s="25"/>
      <c r="C376" s="25"/>
      <c r="D376" s="25"/>
    </row>
    <row r="377" spans="1:4" x14ac:dyDescent="0.2">
      <c r="A377" s="25"/>
      <c r="B377" s="25"/>
      <c r="C377" s="25"/>
      <c r="D377" s="25"/>
    </row>
    <row r="378" spans="1:4" x14ac:dyDescent="0.2">
      <c r="A378" s="25"/>
      <c r="B378" s="25"/>
      <c r="C378" s="25"/>
      <c r="D378" s="25"/>
    </row>
    <row r="379" spans="1:4" x14ac:dyDescent="0.2">
      <c r="A379" s="25"/>
      <c r="B379" s="25"/>
      <c r="C379" s="25"/>
      <c r="D379" s="25"/>
    </row>
    <row r="380" spans="1:4" x14ac:dyDescent="0.2">
      <c r="A380" s="25"/>
      <c r="B380" s="25"/>
      <c r="C380" s="25"/>
      <c r="D380" s="25"/>
    </row>
    <row r="381" spans="1:4" x14ac:dyDescent="0.2">
      <c r="A381" s="25"/>
      <c r="B381" s="25"/>
      <c r="C381" s="25"/>
      <c r="D381" s="25"/>
    </row>
    <row r="382" spans="1:4" x14ac:dyDescent="0.2">
      <c r="A382" s="25"/>
      <c r="B382" s="25"/>
      <c r="C382" s="25"/>
      <c r="D382" s="25"/>
    </row>
    <row r="383" spans="1:4" x14ac:dyDescent="0.2">
      <c r="A383" s="25"/>
      <c r="B383" s="25"/>
      <c r="C383" s="25"/>
      <c r="D383" s="25"/>
    </row>
    <row r="384" spans="1:4" x14ac:dyDescent="0.2">
      <c r="A384" s="25"/>
      <c r="B384" s="25"/>
      <c r="C384" s="25"/>
      <c r="D384" s="25"/>
    </row>
    <row r="385" spans="1:4" x14ac:dyDescent="0.2">
      <c r="A385" s="25"/>
      <c r="B385" s="25"/>
      <c r="C385" s="25"/>
      <c r="D385" s="25"/>
    </row>
    <row r="386" spans="1:4" x14ac:dyDescent="0.2">
      <c r="A386" s="25"/>
      <c r="B386" s="25"/>
      <c r="C386" s="25"/>
      <c r="D386" s="25"/>
    </row>
    <row r="387" spans="1:4" x14ac:dyDescent="0.2">
      <c r="A387" s="25"/>
      <c r="B387" s="25"/>
      <c r="C387" s="25"/>
      <c r="D387" s="25"/>
    </row>
    <row r="388" spans="1:4" x14ac:dyDescent="0.2">
      <c r="A388" s="25"/>
      <c r="B388" s="25"/>
      <c r="C388" s="25"/>
      <c r="D388" s="25"/>
    </row>
    <row r="389" spans="1:4" x14ac:dyDescent="0.2">
      <c r="A389" s="25"/>
      <c r="B389" s="25"/>
      <c r="C389" s="25"/>
      <c r="D389" s="25"/>
    </row>
    <row r="390" spans="1:4" x14ac:dyDescent="0.2">
      <c r="A390" s="25"/>
      <c r="B390" s="25"/>
      <c r="C390" s="25"/>
      <c r="D390" s="25"/>
    </row>
    <row r="391" spans="1:4" x14ac:dyDescent="0.2">
      <c r="A391" s="25"/>
      <c r="B391" s="25"/>
      <c r="C391" s="25"/>
      <c r="D391" s="25"/>
    </row>
    <row r="392" spans="1:4" x14ac:dyDescent="0.2">
      <c r="A392" s="25"/>
      <c r="B392" s="25"/>
      <c r="C392" s="25"/>
      <c r="D392" s="25"/>
    </row>
    <row r="393" spans="1:4" x14ac:dyDescent="0.2">
      <c r="A393" s="25"/>
      <c r="B393" s="25"/>
      <c r="C393" s="25"/>
      <c r="D393" s="25"/>
    </row>
    <row r="394" spans="1:4" x14ac:dyDescent="0.2">
      <c r="A394" s="25"/>
      <c r="B394" s="25"/>
      <c r="C394" s="25"/>
      <c r="D394" s="25"/>
    </row>
    <row r="395" spans="1:4" x14ac:dyDescent="0.2">
      <c r="A395" s="25"/>
      <c r="B395" s="25"/>
      <c r="C395" s="25"/>
      <c r="D395" s="25"/>
    </row>
    <row r="396" spans="1:4" x14ac:dyDescent="0.2">
      <c r="A396" s="25"/>
      <c r="B396" s="25"/>
      <c r="C396" s="25"/>
      <c r="D396" s="25"/>
    </row>
    <row r="397" spans="1:4" x14ac:dyDescent="0.2">
      <c r="A397" s="25"/>
      <c r="B397" s="25"/>
      <c r="C397" s="25"/>
      <c r="D397" s="25"/>
    </row>
    <row r="398" spans="1:4" x14ac:dyDescent="0.2">
      <c r="A398" s="25"/>
      <c r="B398" s="25"/>
      <c r="C398" s="25"/>
      <c r="D398" s="25"/>
    </row>
    <row r="399" spans="1:4" x14ac:dyDescent="0.2">
      <c r="A399" s="25"/>
      <c r="B399" s="25"/>
      <c r="C399" s="25"/>
      <c r="D399" s="25"/>
    </row>
    <row r="400" spans="1:4" x14ac:dyDescent="0.2">
      <c r="A400" s="25"/>
      <c r="B400" s="25"/>
      <c r="C400" s="25"/>
      <c r="D400" s="25"/>
    </row>
    <row r="401" spans="1:4" x14ac:dyDescent="0.2">
      <c r="A401" s="25"/>
      <c r="B401" s="25"/>
      <c r="C401" s="25"/>
      <c r="D401" s="25"/>
    </row>
    <row r="402" spans="1:4" x14ac:dyDescent="0.2">
      <c r="A402" s="25"/>
      <c r="B402" s="25"/>
      <c r="C402" s="25"/>
      <c r="D402" s="25"/>
    </row>
    <row r="403" spans="1:4" x14ac:dyDescent="0.2">
      <c r="A403" s="25"/>
      <c r="B403" s="25"/>
      <c r="C403" s="25"/>
      <c r="D403" s="25"/>
    </row>
    <row r="404" spans="1:4" x14ac:dyDescent="0.2">
      <c r="A404" s="25"/>
      <c r="B404" s="25"/>
      <c r="C404" s="25"/>
      <c r="D404" s="25"/>
    </row>
    <row r="405" spans="1:4" x14ac:dyDescent="0.2">
      <c r="A405" s="25"/>
      <c r="B405" s="25"/>
      <c r="C405" s="25"/>
      <c r="D405" s="25"/>
    </row>
    <row r="406" spans="1:4" x14ac:dyDescent="0.2">
      <c r="A406" s="25"/>
      <c r="B406" s="25"/>
      <c r="C406" s="25"/>
      <c r="D406" s="25"/>
    </row>
    <row r="407" spans="1:4" x14ac:dyDescent="0.2">
      <c r="A407" s="25"/>
      <c r="B407" s="25"/>
      <c r="C407" s="25"/>
      <c r="D407" s="25"/>
    </row>
    <row r="408" spans="1:4" x14ac:dyDescent="0.2">
      <c r="A408" s="25"/>
      <c r="B408" s="25"/>
      <c r="C408" s="25"/>
      <c r="D408" s="25"/>
    </row>
    <row r="409" spans="1:4" x14ac:dyDescent="0.2">
      <c r="A409" s="25"/>
      <c r="B409" s="25"/>
      <c r="C409" s="25"/>
      <c r="D409" s="25"/>
    </row>
    <row r="410" spans="1:4" x14ac:dyDescent="0.2">
      <c r="A410" s="25"/>
      <c r="B410" s="25"/>
      <c r="C410" s="25"/>
      <c r="D410" s="25"/>
    </row>
    <row r="411" spans="1:4" x14ac:dyDescent="0.2">
      <c r="A411" s="25"/>
      <c r="B411" s="25"/>
      <c r="C411" s="25"/>
      <c r="D411" s="25"/>
    </row>
    <row r="412" spans="1:4" x14ac:dyDescent="0.2">
      <c r="A412" s="25"/>
      <c r="B412" s="25"/>
      <c r="C412" s="25"/>
      <c r="D412" s="25"/>
    </row>
    <row r="413" spans="1:4" x14ac:dyDescent="0.2">
      <c r="A413" s="25"/>
      <c r="B413" s="25"/>
      <c r="C413" s="25"/>
      <c r="D413" s="25"/>
    </row>
    <row r="414" spans="1:4" x14ac:dyDescent="0.2">
      <c r="A414" s="25"/>
      <c r="B414" s="25"/>
      <c r="C414" s="25"/>
      <c r="D414" s="25"/>
    </row>
    <row r="415" spans="1:4" x14ac:dyDescent="0.2">
      <c r="A415" s="25"/>
      <c r="B415" s="25"/>
      <c r="C415" s="25"/>
      <c r="D415" s="25"/>
    </row>
    <row r="416" spans="1:4" x14ac:dyDescent="0.2">
      <c r="A416" s="25"/>
      <c r="B416" s="25"/>
      <c r="C416" s="25"/>
      <c r="D416" s="25"/>
    </row>
    <row r="417" spans="1:4" x14ac:dyDescent="0.2">
      <c r="A417" s="25"/>
      <c r="B417" s="25"/>
      <c r="C417" s="25"/>
      <c r="D417" s="25"/>
    </row>
    <row r="418" spans="1:4" x14ac:dyDescent="0.2">
      <c r="A418" s="25"/>
      <c r="B418" s="25"/>
      <c r="C418" s="25"/>
      <c r="D418" s="25"/>
    </row>
    <row r="419" spans="1:4" x14ac:dyDescent="0.2">
      <c r="A419" s="25"/>
      <c r="B419" s="25"/>
      <c r="C419" s="25"/>
      <c r="D419" s="25"/>
    </row>
    <row r="420" spans="1:4" x14ac:dyDescent="0.2">
      <c r="A420" s="25"/>
      <c r="B420" s="25"/>
      <c r="C420" s="25"/>
      <c r="D420" s="25"/>
    </row>
    <row r="421" spans="1:4" x14ac:dyDescent="0.2">
      <c r="A421" s="25"/>
      <c r="B421" s="25"/>
      <c r="C421" s="25"/>
      <c r="D421" s="25"/>
    </row>
    <row r="422" spans="1:4" x14ac:dyDescent="0.2">
      <c r="A422" s="25"/>
      <c r="B422" s="25"/>
      <c r="C422" s="25"/>
      <c r="D422" s="25"/>
    </row>
    <row r="423" spans="1:4" x14ac:dyDescent="0.2">
      <c r="A423" s="25"/>
      <c r="B423" s="25"/>
      <c r="C423" s="25"/>
      <c r="D423" s="25"/>
    </row>
    <row r="424" spans="1:4" x14ac:dyDescent="0.2">
      <c r="A424" s="25"/>
      <c r="B424" s="25"/>
      <c r="C424" s="25"/>
      <c r="D424" s="25"/>
    </row>
    <row r="425" spans="1:4" x14ac:dyDescent="0.2">
      <c r="A425" s="25"/>
      <c r="B425" s="25"/>
      <c r="C425" s="25"/>
      <c r="D425" s="25"/>
    </row>
    <row r="426" spans="1:4" x14ac:dyDescent="0.2">
      <c r="A426" s="25"/>
      <c r="B426" s="25"/>
      <c r="C426" s="25"/>
      <c r="D426" s="25"/>
    </row>
    <row r="427" spans="1:4" x14ac:dyDescent="0.2">
      <c r="C427" s="25"/>
      <c r="D427" s="25"/>
    </row>
    <row r="428" spans="1:4" x14ac:dyDescent="0.2">
      <c r="C428" s="25"/>
      <c r="D428" s="25"/>
    </row>
    <row r="429" spans="1:4" x14ac:dyDescent="0.2">
      <c r="C429" s="25"/>
      <c r="D429" s="25"/>
    </row>
    <row r="430" spans="1:4" x14ac:dyDescent="0.2">
      <c r="C430" s="25"/>
      <c r="D430" s="25"/>
    </row>
    <row r="431" spans="1:4" x14ac:dyDescent="0.2">
      <c r="C431" s="25"/>
      <c r="D431" s="25"/>
    </row>
    <row r="432" spans="1:4" x14ac:dyDescent="0.2">
      <c r="C432" s="25"/>
      <c r="D432" s="25"/>
    </row>
    <row r="433" spans="3:4" x14ac:dyDescent="0.2">
      <c r="C433" s="25"/>
      <c r="D433" s="25"/>
    </row>
    <row r="434" spans="3:4" x14ac:dyDescent="0.2">
      <c r="C434" s="25"/>
      <c r="D434" s="25"/>
    </row>
    <row r="435" spans="3:4" x14ac:dyDescent="0.2">
      <c r="C435" s="25"/>
      <c r="D435" s="25"/>
    </row>
    <row r="436" spans="3:4" x14ac:dyDescent="0.2">
      <c r="C436" s="25"/>
      <c r="D436" s="25"/>
    </row>
    <row r="437" spans="3:4" x14ac:dyDescent="0.2">
      <c r="C437" s="25"/>
      <c r="D437" s="25"/>
    </row>
    <row r="438" spans="3:4" x14ac:dyDescent="0.2">
      <c r="C438" s="25"/>
      <c r="D438" s="25"/>
    </row>
    <row r="439" spans="3:4" x14ac:dyDescent="0.2">
      <c r="C439" s="25"/>
      <c r="D439" s="25"/>
    </row>
    <row r="440" spans="3:4" x14ac:dyDescent="0.2">
      <c r="C440" s="25"/>
      <c r="D440" s="25"/>
    </row>
    <row r="441" spans="3:4" x14ac:dyDescent="0.2">
      <c r="C441" s="25"/>
      <c r="D441" s="25"/>
    </row>
    <row r="442" spans="3:4" x14ac:dyDescent="0.2">
      <c r="C442" s="25"/>
      <c r="D442" s="25"/>
    </row>
    <row r="443" spans="3:4" x14ac:dyDescent="0.2">
      <c r="C443" s="25"/>
      <c r="D443" s="25"/>
    </row>
    <row r="444" spans="3:4" x14ac:dyDescent="0.2">
      <c r="C444" s="25"/>
      <c r="D444" s="25"/>
    </row>
    <row r="445" spans="3:4" x14ac:dyDescent="0.2">
      <c r="C445" s="25"/>
      <c r="D445" s="25"/>
    </row>
    <row r="446" spans="3:4" x14ac:dyDescent="0.2">
      <c r="C446" s="25"/>
      <c r="D446" s="25"/>
    </row>
    <row r="447" spans="3:4" x14ac:dyDescent="0.2">
      <c r="C447" s="25"/>
      <c r="D447" s="25"/>
    </row>
    <row r="448" spans="3:4" x14ac:dyDescent="0.2">
      <c r="C448" s="25"/>
      <c r="D448" s="25"/>
    </row>
    <row r="449" spans="3:4" x14ac:dyDescent="0.2">
      <c r="C449" s="25"/>
      <c r="D449" s="25"/>
    </row>
    <row r="450" spans="3:4" x14ac:dyDescent="0.2">
      <c r="C450" s="25"/>
      <c r="D450" s="25"/>
    </row>
    <row r="451" spans="3:4" x14ac:dyDescent="0.2">
      <c r="C451" s="25"/>
      <c r="D451" s="25"/>
    </row>
    <row r="452" spans="3:4" x14ac:dyDescent="0.2">
      <c r="C452" s="25"/>
      <c r="D452" s="25"/>
    </row>
    <row r="453" spans="3:4" x14ac:dyDescent="0.2">
      <c r="C453" s="25"/>
      <c r="D453" s="25"/>
    </row>
    <row r="454" spans="3:4" x14ac:dyDescent="0.2">
      <c r="C454" s="25"/>
      <c r="D454" s="25"/>
    </row>
    <row r="455" spans="3:4" x14ac:dyDescent="0.2">
      <c r="C455" s="25"/>
      <c r="D455" s="25"/>
    </row>
    <row r="456" spans="3:4" x14ac:dyDescent="0.2">
      <c r="C456" s="25"/>
      <c r="D456" s="25"/>
    </row>
    <row r="457" spans="3:4" x14ac:dyDescent="0.2">
      <c r="C457" s="25"/>
      <c r="D457" s="25"/>
    </row>
    <row r="458" spans="3:4" x14ac:dyDescent="0.2">
      <c r="C458" s="25"/>
      <c r="D458" s="25"/>
    </row>
    <row r="459" spans="3:4" x14ac:dyDescent="0.2">
      <c r="C459" s="25"/>
      <c r="D459" s="25"/>
    </row>
    <row r="460" spans="3:4" x14ac:dyDescent="0.2">
      <c r="C460" s="25"/>
      <c r="D460" s="25"/>
    </row>
    <row r="461" spans="3:4" x14ac:dyDescent="0.2">
      <c r="C461" s="25"/>
      <c r="D461" s="25"/>
    </row>
    <row r="462" spans="3:4" x14ac:dyDescent="0.2">
      <c r="C462" s="25"/>
      <c r="D462" s="25"/>
    </row>
    <row r="463" spans="3:4" x14ac:dyDescent="0.2">
      <c r="C463" s="25"/>
      <c r="D463" s="25"/>
    </row>
    <row r="464" spans="3:4" x14ac:dyDescent="0.2">
      <c r="C464" s="25"/>
      <c r="D464" s="25"/>
    </row>
    <row r="465" spans="3:4" x14ac:dyDescent="0.2">
      <c r="C465" s="25"/>
      <c r="D465" s="25"/>
    </row>
    <row r="466" spans="3:4" x14ac:dyDescent="0.2">
      <c r="C466" s="25"/>
      <c r="D466" s="25"/>
    </row>
    <row r="467" spans="3:4" x14ac:dyDescent="0.2">
      <c r="C467" s="25"/>
      <c r="D467" s="25"/>
    </row>
    <row r="468" spans="3:4" x14ac:dyDescent="0.2">
      <c r="C468" s="25"/>
      <c r="D468" s="25"/>
    </row>
    <row r="469" spans="3:4" x14ac:dyDescent="0.2">
      <c r="C469" s="25"/>
      <c r="D469" s="25"/>
    </row>
    <row r="470" spans="3:4" x14ac:dyDescent="0.2">
      <c r="C470" s="25"/>
      <c r="D470" s="25"/>
    </row>
    <row r="471" spans="3:4" x14ac:dyDescent="0.2">
      <c r="C471" s="25"/>
      <c r="D471" s="25"/>
    </row>
    <row r="472" spans="3:4" x14ac:dyDescent="0.2">
      <c r="C472" s="25"/>
      <c r="D472" s="25"/>
    </row>
    <row r="473" spans="3:4" x14ac:dyDescent="0.2">
      <c r="C473" s="25"/>
      <c r="D473" s="25"/>
    </row>
    <row r="474" spans="3:4" x14ac:dyDescent="0.2">
      <c r="C474" s="25"/>
      <c r="D474" s="25"/>
    </row>
    <row r="475" spans="3:4" x14ac:dyDescent="0.2">
      <c r="C475" s="25"/>
      <c r="D475" s="25"/>
    </row>
    <row r="476" spans="3:4" x14ac:dyDescent="0.2">
      <c r="C476" s="25"/>
      <c r="D476" s="25"/>
    </row>
    <row r="477" spans="3:4" x14ac:dyDescent="0.2">
      <c r="C477" s="25"/>
      <c r="D477" s="25"/>
    </row>
    <row r="478" spans="3:4" x14ac:dyDescent="0.2">
      <c r="C478" s="25"/>
      <c r="D478" s="25"/>
    </row>
    <row r="479" spans="3:4" x14ac:dyDescent="0.2">
      <c r="C479" s="25"/>
      <c r="D479" s="25"/>
    </row>
    <row r="480" spans="3:4" x14ac:dyDescent="0.2">
      <c r="C480" s="25"/>
      <c r="D480" s="25"/>
    </row>
    <row r="481" spans="3:4" x14ac:dyDescent="0.2">
      <c r="C481" s="25"/>
      <c r="D481" s="25"/>
    </row>
    <row r="482" spans="3:4" x14ac:dyDescent="0.2">
      <c r="C482" s="25"/>
      <c r="D482" s="25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82"/>
  <sheetViews>
    <sheetView workbookViewId="0">
      <selection activeCell="G38" sqref="G38"/>
    </sheetView>
  </sheetViews>
  <sheetFormatPr baseColWidth="10" defaultColWidth="8.83203125" defaultRowHeight="15" x14ac:dyDescent="0.2"/>
  <cols>
    <col min="1" max="1" width="8.83203125" style="24"/>
    <col min="2" max="2" width="8.5" style="24" customWidth="1"/>
    <col min="3" max="3" width="8.83203125" style="24"/>
    <col min="4" max="4" width="8.5" style="24" customWidth="1"/>
    <col min="5" max="16384" width="8.83203125" style="24"/>
  </cols>
  <sheetData>
    <row r="4" spans="1:4" x14ac:dyDescent="0.2">
      <c r="A4" s="65" t="s">
        <v>15</v>
      </c>
      <c r="B4" s="65"/>
      <c r="C4" s="65" t="s">
        <v>17</v>
      </c>
      <c r="D4" s="65"/>
    </row>
    <row r="5" spans="1:4" x14ac:dyDescent="0.2">
      <c r="A5" s="26" t="s">
        <v>34</v>
      </c>
      <c r="B5" s="26" t="s">
        <v>35</v>
      </c>
      <c r="C5" s="26" t="s">
        <v>34</v>
      </c>
      <c r="D5" s="26" t="s">
        <v>35</v>
      </c>
    </row>
    <row r="6" spans="1:4" x14ac:dyDescent="0.2">
      <c r="A6" s="26" t="s">
        <v>6</v>
      </c>
      <c r="B6" s="26" t="s">
        <v>6</v>
      </c>
      <c r="C6" s="26" t="s">
        <v>6</v>
      </c>
      <c r="D6" s="26" t="s">
        <v>6</v>
      </c>
    </row>
    <row r="7" spans="1:4" x14ac:dyDescent="0.2">
      <c r="A7" s="27" t="e">
        <f>AVERAGE(A9:A1000)</f>
        <v>#DIV/0!</v>
      </c>
      <c r="B7" s="26" t="e">
        <f>STDEV(A9:A1000)</f>
        <v>#DIV/0!</v>
      </c>
      <c r="C7" s="27" t="e">
        <f>AVERAGE(C9:C1000)</f>
        <v>#DIV/0!</v>
      </c>
      <c r="D7" s="26" t="e">
        <f>STDEV(C9:C1000)</f>
        <v>#DIV/0!</v>
      </c>
    </row>
    <row r="8" spans="1:4" x14ac:dyDescent="0.2">
      <c r="A8" s="65" t="s">
        <v>16</v>
      </c>
      <c r="B8" s="65"/>
      <c r="C8" s="65" t="s">
        <v>16</v>
      </c>
      <c r="D8" s="65"/>
    </row>
    <row r="9" spans="1:4" x14ac:dyDescent="0.2">
      <c r="A9" s="25"/>
      <c r="B9" s="25"/>
      <c r="C9" s="25"/>
      <c r="D9" s="25"/>
    </row>
    <row r="10" spans="1:4" x14ac:dyDescent="0.2">
      <c r="A10" s="25"/>
      <c r="B10" s="25"/>
      <c r="C10" s="25"/>
      <c r="D10" s="25"/>
    </row>
    <row r="11" spans="1:4" x14ac:dyDescent="0.2">
      <c r="A11" s="25"/>
      <c r="B11" s="25"/>
      <c r="C11" s="25"/>
      <c r="D11" s="25"/>
    </row>
    <row r="12" spans="1:4" x14ac:dyDescent="0.2">
      <c r="A12" s="25"/>
      <c r="B12" s="25"/>
      <c r="C12" s="25"/>
      <c r="D12" s="25"/>
    </row>
    <row r="13" spans="1:4" x14ac:dyDescent="0.2">
      <c r="A13" s="25"/>
      <c r="B13" s="25"/>
      <c r="C13" s="25"/>
      <c r="D13" s="25"/>
    </row>
    <row r="14" spans="1:4" x14ac:dyDescent="0.2">
      <c r="A14" s="25"/>
      <c r="B14" s="25"/>
      <c r="C14" s="25"/>
      <c r="D14" s="25"/>
    </row>
    <row r="15" spans="1:4" x14ac:dyDescent="0.2">
      <c r="A15" s="25"/>
      <c r="B15" s="25"/>
      <c r="C15" s="25"/>
      <c r="D15" s="25"/>
    </row>
    <row r="16" spans="1:4" x14ac:dyDescent="0.2">
      <c r="A16" s="25"/>
      <c r="B16" s="25"/>
      <c r="C16" s="25"/>
      <c r="D16" s="25"/>
    </row>
    <row r="17" spans="1:4" x14ac:dyDescent="0.2">
      <c r="A17" s="25"/>
      <c r="B17" s="25"/>
      <c r="C17" s="25"/>
      <c r="D17" s="25"/>
    </row>
    <row r="18" spans="1:4" x14ac:dyDescent="0.2">
      <c r="A18" s="25"/>
      <c r="B18" s="25"/>
      <c r="C18" s="25"/>
      <c r="D18" s="25"/>
    </row>
    <row r="19" spans="1:4" x14ac:dyDescent="0.2">
      <c r="A19" s="25"/>
      <c r="B19" s="25"/>
      <c r="C19" s="25"/>
      <c r="D19" s="25"/>
    </row>
    <row r="20" spans="1:4" x14ac:dyDescent="0.2">
      <c r="A20" s="25"/>
      <c r="B20" s="25"/>
      <c r="C20" s="25"/>
      <c r="D20" s="25"/>
    </row>
    <row r="21" spans="1:4" x14ac:dyDescent="0.2">
      <c r="A21" s="25"/>
      <c r="B21" s="25"/>
      <c r="C21" s="25"/>
      <c r="D21" s="25"/>
    </row>
    <row r="22" spans="1:4" x14ac:dyDescent="0.2">
      <c r="A22" s="25"/>
      <c r="B22" s="25"/>
      <c r="C22" s="25"/>
      <c r="D22" s="25"/>
    </row>
    <row r="23" spans="1:4" x14ac:dyDescent="0.2">
      <c r="A23" s="25"/>
      <c r="B23" s="25"/>
      <c r="C23" s="25"/>
      <c r="D23" s="25"/>
    </row>
    <row r="24" spans="1:4" x14ac:dyDescent="0.2">
      <c r="A24" s="25"/>
      <c r="B24" s="25"/>
      <c r="C24" s="25"/>
      <c r="D24" s="25"/>
    </row>
    <row r="25" spans="1:4" x14ac:dyDescent="0.2">
      <c r="A25" s="25"/>
      <c r="B25" s="25"/>
      <c r="C25" s="25"/>
      <c r="D25" s="25"/>
    </row>
    <row r="26" spans="1:4" x14ac:dyDescent="0.2">
      <c r="A26" s="25"/>
      <c r="B26" s="25"/>
      <c r="C26" s="25"/>
      <c r="D26" s="25"/>
    </row>
    <row r="27" spans="1:4" x14ac:dyDescent="0.2">
      <c r="A27" s="25"/>
      <c r="B27" s="25"/>
      <c r="C27" s="25"/>
      <c r="D27" s="25"/>
    </row>
    <row r="28" spans="1:4" x14ac:dyDescent="0.2">
      <c r="A28" s="25"/>
      <c r="B28" s="25"/>
      <c r="C28" s="25"/>
      <c r="D28" s="25"/>
    </row>
    <row r="29" spans="1:4" x14ac:dyDescent="0.2">
      <c r="A29" s="25"/>
      <c r="B29" s="25"/>
      <c r="C29" s="25"/>
      <c r="D29" s="25"/>
    </row>
    <row r="30" spans="1:4" x14ac:dyDescent="0.2">
      <c r="A30" s="25"/>
      <c r="B30" s="25"/>
      <c r="C30" s="25"/>
      <c r="D30" s="25"/>
    </row>
    <row r="31" spans="1:4" x14ac:dyDescent="0.2">
      <c r="A31" s="25"/>
      <c r="B31" s="25"/>
      <c r="C31" s="25"/>
      <c r="D31" s="25"/>
    </row>
    <row r="32" spans="1:4" x14ac:dyDescent="0.2">
      <c r="A32" s="25"/>
      <c r="B32" s="25"/>
      <c r="C32" s="25"/>
      <c r="D32" s="25"/>
    </row>
    <row r="33" spans="1:4" x14ac:dyDescent="0.2">
      <c r="A33" s="25"/>
      <c r="B33" s="25"/>
      <c r="C33" s="25"/>
      <c r="D33" s="25"/>
    </row>
    <row r="34" spans="1:4" x14ac:dyDescent="0.2">
      <c r="A34" s="25"/>
      <c r="B34" s="25"/>
      <c r="C34" s="25"/>
      <c r="D34" s="25"/>
    </row>
    <row r="35" spans="1:4" x14ac:dyDescent="0.2">
      <c r="A35" s="25"/>
      <c r="B35" s="25"/>
      <c r="C35" s="25"/>
      <c r="D35" s="25"/>
    </row>
    <row r="36" spans="1:4" x14ac:dyDescent="0.2">
      <c r="A36" s="25"/>
      <c r="B36" s="25"/>
      <c r="C36" s="25"/>
      <c r="D36" s="25"/>
    </row>
    <row r="37" spans="1:4" x14ac:dyDescent="0.2">
      <c r="A37" s="25"/>
      <c r="B37" s="25"/>
      <c r="C37" s="25"/>
      <c r="D37" s="25"/>
    </row>
    <row r="38" spans="1:4" x14ac:dyDescent="0.2">
      <c r="A38" s="25"/>
      <c r="B38" s="25"/>
      <c r="C38" s="25"/>
      <c r="D38" s="25"/>
    </row>
    <row r="39" spans="1:4" x14ac:dyDescent="0.2">
      <c r="A39" s="25"/>
      <c r="B39" s="25"/>
      <c r="C39" s="25"/>
      <c r="D39" s="25"/>
    </row>
    <row r="40" spans="1:4" x14ac:dyDescent="0.2">
      <c r="A40" s="25"/>
      <c r="B40" s="25"/>
      <c r="C40" s="25"/>
      <c r="D40" s="25"/>
    </row>
    <row r="41" spans="1:4" x14ac:dyDescent="0.2">
      <c r="A41" s="25"/>
      <c r="B41" s="25"/>
      <c r="C41" s="25"/>
      <c r="D41" s="25"/>
    </row>
    <row r="42" spans="1:4" x14ac:dyDescent="0.2">
      <c r="A42" s="25"/>
      <c r="B42" s="25"/>
      <c r="C42" s="25"/>
      <c r="D42" s="25"/>
    </row>
    <row r="43" spans="1:4" x14ac:dyDescent="0.2">
      <c r="A43" s="25"/>
      <c r="B43" s="25"/>
      <c r="C43" s="25"/>
      <c r="D43" s="25"/>
    </row>
    <row r="44" spans="1:4" x14ac:dyDescent="0.2">
      <c r="A44" s="25"/>
      <c r="B44" s="25"/>
      <c r="C44" s="25"/>
      <c r="D44" s="25"/>
    </row>
    <row r="45" spans="1:4" x14ac:dyDescent="0.2">
      <c r="A45" s="25"/>
      <c r="B45" s="25"/>
      <c r="C45" s="25"/>
      <c r="D45" s="25"/>
    </row>
    <row r="46" spans="1:4" x14ac:dyDescent="0.2">
      <c r="A46" s="25"/>
      <c r="B46" s="25"/>
      <c r="C46" s="25"/>
      <c r="D46" s="25"/>
    </row>
    <row r="47" spans="1:4" x14ac:dyDescent="0.2">
      <c r="A47" s="25"/>
      <c r="B47" s="25"/>
      <c r="C47" s="25"/>
      <c r="D47" s="25"/>
    </row>
    <row r="48" spans="1:4" x14ac:dyDescent="0.2">
      <c r="A48" s="25"/>
      <c r="B48" s="25"/>
      <c r="C48" s="25"/>
      <c r="D48" s="25"/>
    </row>
    <row r="49" spans="1:4" x14ac:dyDescent="0.2">
      <c r="A49" s="25"/>
      <c r="B49" s="25"/>
      <c r="C49" s="25"/>
      <c r="D49" s="25"/>
    </row>
    <row r="50" spans="1:4" x14ac:dyDescent="0.2">
      <c r="A50" s="25"/>
      <c r="B50" s="25"/>
      <c r="C50" s="25"/>
      <c r="D50" s="25"/>
    </row>
    <row r="51" spans="1:4" x14ac:dyDescent="0.2">
      <c r="A51" s="25"/>
      <c r="B51" s="25"/>
      <c r="C51" s="25"/>
      <c r="D51" s="25"/>
    </row>
    <row r="52" spans="1:4" x14ac:dyDescent="0.2">
      <c r="A52" s="25"/>
      <c r="B52" s="25"/>
      <c r="C52" s="25"/>
      <c r="D52" s="25"/>
    </row>
    <row r="53" spans="1:4" x14ac:dyDescent="0.2">
      <c r="A53" s="25"/>
      <c r="B53" s="25"/>
      <c r="C53" s="25"/>
      <c r="D53" s="25"/>
    </row>
    <row r="54" spans="1:4" x14ac:dyDescent="0.2">
      <c r="A54" s="25"/>
      <c r="B54" s="25"/>
      <c r="C54" s="25"/>
      <c r="D54" s="25"/>
    </row>
    <row r="55" spans="1:4" x14ac:dyDescent="0.2">
      <c r="A55" s="25"/>
      <c r="B55" s="25"/>
      <c r="C55" s="25"/>
      <c r="D55" s="25"/>
    </row>
    <row r="56" spans="1:4" x14ac:dyDescent="0.2">
      <c r="A56" s="25"/>
      <c r="B56" s="25"/>
      <c r="C56" s="25"/>
      <c r="D56" s="25"/>
    </row>
    <row r="57" spans="1:4" x14ac:dyDescent="0.2">
      <c r="A57" s="25"/>
      <c r="B57" s="25"/>
      <c r="C57" s="25"/>
      <c r="D57" s="25"/>
    </row>
    <row r="58" spans="1:4" x14ac:dyDescent="0.2">
      <c r="A58" s="25"/>
      <c r="B58" s="25"/>
      <c r="C58" s="25"/>
      <c r="D58" s="25"/>
    </row>
    <row r="59" spans="1:4" x14ac:dyDescent="0.2">
      <c r="A59" s="25"/>
      <c r="B59" s="25"/>
      <c r="C59" s="25"/>
      <c r="D59" s="25"/>
    </row>
    <row r="60" spans="1:4" x14ac:dyDescent="0.2">
      <c r="A60" s="25"/>
      <c r="B60" s="25"/>
      <c r="C60" s="25"/>
      <c r="D60" s="25"/>
    </row>
    <row r="61" spans="1:4" x14ac:dyDescent="0.2">
      <c r="A61" s="25"/>
      <c r="B61" s="25"/>
      <c r="C61" s="25"/>
      <c r="D61" s="25"/>
    </row>
    <row r="62" spans="1:4" x14ac:dyDescent="0.2">
      <c r="A62" s="25"/>
      <c r="B62" s="25"/>
      <c r="C62" s="25"/>
      <c r="D62" s="25"/>
    </row>
    <row r="63" spans="1:4" x14ac:dyDescent="0.2">
      <c r="A63" s="25"/>
      <c r="B63" s="25"/>
      <c r="C63" s="25"/>
      <c r="D63" s="25"/>
    </row>
    <row r="64" spans="1:4" x14ac:dyDescent="0.2">
      <c r="A64" s="25"/>
      <c r="B64" s="25"/>
      <c r="C64" s="25"/>
      <c r="D64" s="25"/>
    </row>
    <row r="65" spans="1:4" x14ac:dyDescent="0.2">
      <c r="A65" s="25"/>
      <c r="B65" s="25"/>
      <c r="C65" s="25"/>
      <c r="D65" s="25"/>
    </row>
    <row r="66" spans="1:4" x14ac:dyDescent="0.2">
      <c r="A66" s="25"/>
      <c r="B66" s="25"/>
      <c r="C66" s="25"/>
      <c r="D66" s="25"/>
    </row>
    <row r="67" spans="1:4" x14ac:dyDescent="0.2">
      <c r="A67" s="25"/>
      <c r="B67" s="25"/>
      <c r="C67" s="25"/>
      <c r="D67" s="25"/>
    </row>
    <row r="68" spans="1:4" x14ac:dyDescent="0.2">
      <c r="A68" s="25"/>
      <c r="B68" s="25"/>
      <c r="C68" s="25"/>
      <c r="D68" s="25"/>
    </row>
    <row r="69" spans="1:4" x14ac:dyDescent="0.2">
      <c r="A69" s="25"/>
      <c r="B69" s="25"/>
      <c r="C69" s="25"/>
      <c r="D69" s="25"/>
    </row>
    <row r="70" spans="1:4" x14ac:dyDescent="0.2">
      <c r="A70" s="25"/>
      <c r="B70" s="25"/>
      <c r="C70" s="25"/>
      <c r="D70" s="25"/>
    </row>
    <row r="71" spans="1:4" x14ac:dyDescent="0.2">
      <c r="A71" s="25"/>
      <c r="B71" s="25"/>
      <c r="C71" s="25"/>
      <c r="D71" s="25"/>
    </row>
    <row r="72" spans="1:4" x14ac:dyDescent="0.2">
      <c r="A72" s="25"/>
      <c r="B72" s="25"/>
      <c r="C72" s="25"/>
      <c r="D72" s="25"/>
    </row>
    <row r="73" spans="1:4" x14ac:dyDescent="0.2">
      <c r="A73" s="25"/>
      <c r="B73" s="25"/>
      <c r="C73" s="25"/>
      <c r="D73" s="25"/>
    </row>
    <row r="74" spans="1:4" x14ac:dyDescent="0.2">
      <c r="A74" s="25"/>
      <c r="B74" s="25"/>
      <c r="C74" s="25"/>
      <c r="D74" s="25"/>
    </row>
    <row r="75" spans="1:4" x14ac:dyDescent="0.2">
      <c r="A75" s="25"/>
      <c r="B75" s="25"/>
      <c r="C75" s="25"/>
      <c r="D75" s="25"/>
    </row>
    <row r="76" spans="1:4" x14ac:dyDescent="0.2">
      <c r="A76" s="25"/>
      <c r="B76" s="25"/>
      <c r="C76" s="25"/>
      <c r="D76" s="25"/>
    </row>
    <row r="77" spans="1:4" x14ac:dyDescent="0.2">
      <c r="A77" s="25"/>
      <c r="B77" s="25"/>
      <c r="C77" s="25"/>
      <c r="D77" s="25"/>
    </row>
    <row r="78" spans="1:4" x14ac:dyDescent="0.2">
      <c r="A78" s="25"/>
      <c r="B78" s="25"/>
      <c r="C78" s="25"/>
      <c r="D78" s="25"/>
    </row>
    <row r="79" spans="1:4" x14ac:dyDescent="0.2">
      <c r="A79" s="25"/>
      <c r="B79" s="25"/>
      <c r="C79" s="25"/>
      <c r="D79" s="25"/>
    </row>
    <row r="80" spans="1:4" x14ac:dyDescent="0.2">
      <c r="A80" s="25"/>
      <c r="B80" s="25"/>
      <c r="C80" s="25"/>
      <c r="D80" s="25"/>
    </row>
    <row r="81" spans="1:4" x14ac:dyDescent="0.2">
      <c r="A81" s="25"/>
      <c r="B81" s="25"/>
      <c r="C81" s="25"/>
      <c r="D81" s="25"/>
    </row>
    <row r="82" spans="1:4" x14ac:dyDescent="0.2">
      <c r="A82" s="25"/>
      <c r="B82" s="25"/>
      <c r="C82" s="25"/>
      <c r="D82" s="25"/>
    </row>
    <row r="83" spans="1:4" x14ac:dyDescent="0.2">
      <c r="A83" s="25"/>
      <c r="B83" s="25"/>
      <c r="C83" s="25"/>
      <c r="D83" s="25"/>
    </row>
    <row r="84" spans="1:4" x14ac:dyDescent="0.2">
      <c r="A84" s="25"/>
      <c r="B84" s="25"/>
      <c r="C84" s="25"/>
      <c r="D84" s="25"/>
    </row>
    <row r="85" spans="1:4" x14ac:dyDescent="0.2">
      <c r="A85" s="25"/>
      <c r="B85" s="25"/>
      <c r="C85" s="25"/>
      <c r="D85" s="25"/>
    </row>
    <row r="86" spans="1:4" x14ac:dyDescent="0.2">
      <c r="A86" s="25"/>
      <c r="B86" s="25"/>
      <c r="C86" s="25"/>
      <c r="D86" s="25"/>
    </row>
    <row r="87" spans="1:4" x14ac:dyDescent="0.2">
      <c r="A87" s="25"/>
      <c r="B87" s="25"/>
      <c r="C87" s="25"/>
      <c r="D87" s="25"/>
    </row>
    <row r="88" spans="1:4" x14ac:dyDescent="0.2">
      <c r="A88" s="25"/>
      <c r="B88" s="25"/>
      <c r="C88" s="25"/>
      <c r="D88" s="25"/>
    </row>
    <row r="89" spans="1:4" x14ac:dyDescent="0.2">
      <c r="A89" s="25"/>
      <c r="B89" s="25"/>
      <c r="C89" s="25"/>
      <c r="D89" s="25"/>
    </row>
    <row r="90" spans="1:4" x14ac:dyDescent="0.2">
      <c r="A90" s="25"/>
      <c r="B90" s="25"/>
      <c r="C90" s="25"/>
      <c r="D90" s="25"/>
    </row>
    <row r="91" spans="1:4" x14ac:dyDescent="0.2">
      <c r="A91" s="25"/>
      <c r="B91" s="25"/>
      <c r="C91" s="25"/>
      <c r="D91" s="25"/>
    </row>
    <row r="92" spans="1:4" x14ac:dyDescent="0.2">
      <c r="A92" s="25"/>
      <c r="B92" s="25"/>
      <c r="C92" s="25"/>
      <c r="D92" s="25"/>
    </row>
    <row r="93" spans="1:4" x14ac:dyDescent="0.2">
      <c r="A93" s="25"/>
      <c r="B93" s="25"/>
      <c r="C93" s="25"/>
      <c r="D93" s="25"/>
    </row>
    <row r="94" spans="1:4" x14ac:dyDescent="0.2">
      <c r="A94" s="25"/>
      <c r="B94" s="25"/>
      <c r="C94" s="25"/>
      <c r="D94" s="25"/>
    </row>
    <row r="95" spans="1:4" x14ac:dyDescent="0.2">
      <c r="A95" s="25"/>
      <c r="B95" s="25"/>
      <c r="C95" s="25"/>
      <c r="D95" s="25"/>
    </row>
    <row r="96" spans="1:4" x14ac:dyDescent="0.2">
      <c r="A96" s="25"/>
      <c r="B96" s="25"/>
      <c r="C96" s="25"/>
      <c r="D96" s="25"/>
    </row>
    <row r="97" spans="1:4" x14ac:dyDescent="0.2">
      <c r="A97" s="25"/>
      <c r="B97" s="25"/>
      <c r="C97" s="25"/>
      <c r="D97" s="25"/>
    </row>
    <row r="98" spans="1:4" x14ac:dyDescent="0.2">
      <c r="A98" s="25"/>
      <c r="B98" s="25"/>
      <c r="C98" s="25"/>
      <c r="D98" s="25"/>
    </row>
    <row r="99" spans="1:4" x14ac:dyDescent="0.2">
      <c r="A99" s="25"/>
      <c r="B99" s="25"/>
      <c r="C99" s="25"/>
      <c r="D99" s="25"/>
    </row>
    <row r="100" spans="1:4" x14ac:dyDescent="0.2">
      <c r="A100" s="25"/>
      <c r="B100" s="25"/>
      <c r="C100" s="25"/>
      <c r="D100" s="25"/>
    </row>
    <row r="101" spans="1:4" x14ac:dyDescent="0.2">
      <c r="A101" s="25"/>
      <c r="B101" s="25"/>
      <c r="C101" s="25"/>
      <c r="D101" s="25"/>
    </row>
    <row r="102" spans="1:4" x14ac:dyDescent="0.2">
      <c r="A102" s="25"/>
      <c r="B102" s="25"/>
      <c r="C102" s="25"/>
      <c r="D102" s="25"/>
    </row>
    <row r="103" spans="1:4" x14ac:dyDescent="0.2">
      <c r="A103" s="25"/>
      <c r="B103" s="25"/>
      <c r="C103" s="25"/>
      <c r="D103" s="25"/>
    </row>
    <row r="104" spans="1:4" x14ac:dyDescent="0.2">
      <c r="A104" s="25"/>
      <c r="B104" s="25"/>
      <c r="C104" s="25"/>
      <c r="D104" s="25"/>
    </row>
    <row r="105" spans="1:4" x14ac:dyDescent="0.2">
      <c r="A105" s="25"/>
      <c r="B105" s="25"/>
      <c r="C105" s="25"/>
      <c r="D105" s="25"/>
    </row>
    <row r="106" spans="1:4" x14ac:dyDescent="0.2">
      <c r="A106" s="25"/>
      <c r="B106" s="25"/>
      <c r="C106" s="25"/>
      <c r="D106" s="25"/>
    </row>
    <row r="107" spans="1:4" x14ac:dyDescent="0.2">
      <c r="A107" s="25"/>
      <c r="B107" s="25"/>
      <c r="C107" s="25"/>
      <c r="D107" s="25"/>
    </row>
    <row r="108" spans="1:4" x14ac:dyDescent="0.2">
      <c r="A108" s="25"/>
      <c r="B108" s="25"/>
      <c r="C108" s="25"/>
      <c r="D108" s="25"/>
    </row>
    <row r="109" spans="1:4" x14ac:dyDescent="0.2">
      <c r="A109" s="25"/>
      <c r="B109" s="25"/>
      <c r="C109" s="25"/>
      <c r="D109" s="25"/>
    </row>
    <row r="110" spans="1:4" x14ac:dyDescent="0.2">
      <c r="A110" s="25"/>
      <c r="B110" s="25"/>
      <c r="C110" s="25"/>
      <c r="D110" s="25"/>
    </row>
    <row r="111" spans="1:4" x14ac:dyDescent="0.2">
      <c r="A111" s="25"/>
      <c r="B111" s="25"/>
      <c r="C111" s="25"/>
      <c r="D111" s="25"/>
    </row>
    <row r="112" spans="1:4" x14ac:dyDescent="0.2">
      <c r="A112" s="25"/>
      <c r="B112" s="25"/>
      <c r="C112" s="25"/>
      <c r="D112" s="25"/>
    </row>
    <row r="113" spans="1:4" x14ac:dyDescent="0.2">
      <c r="A113" s="25"/>
      <c r="B113" s="25"/>
      <c r="C113" s="25"/>
      <c r="D113" s="25"/>
    </row>
    <row r="114" spans="1:4" x14ac:dyDescent="0.2">
      <c r="A114" s="25"/>
      <c r="B114" s="25"/>
      <c r="C114" s="25"/>
      <c r="D114" s="25"/>
    </row>
    <row r="115" spans="1:4" x14ac:dyDescent="0.2">
      <c r="A115" s="25"/>
      <c r="B115" s="25"/>
      <c r="C115" s="25"/>
      <c r="D115" s="25"/>
    </row>
    <row r="116" spans="1:4" x14ac:dyDescent="0.2">
      <c r="A116" s="25"/>
      <c r="B116" s="25"/>
      <c r="C116" s="25"/>
      <c r="D116" s="25"/>
    </row>
    <row r="117" spans="1:4" x14ac:dyDescent="0.2">
      <c r="A117" s="25"/>
      <c r="B117" s="25"/>
      <c r="C117" s="25"/>
      <c r="D117" s="25"/>
    </row>
    <row r="118" spans="1:4" x14ac:dyDescent="0.2">
      <c r="A118" s="25"/>
      <c r="B118" s="25"/>
      <c r="C118" s="25"/>
      <c r="D118" s="25"/>
    </row>
    <row r="119" spans="1:4" x14ac:dyDescent="0.2">
      <c r="A119" s="25"/>
      <c r="B119" s="25"/>
      <c r="C119" s="25"/>
      <c r="D119" s="25"/>
    </row>
    <row r="120" spans="1:4" x14ac:dyDescent="0.2">
      <c r="A120" s="25"/>
      <c r="B120" s="25"/>
      <c r="C120" s="25"/>
      <c r="D120" s="25"/>
    </row>
    <row r="121" spans="1:4" x14ac:dyDescent="0.2">
      <c r="A121" s="25"/>
      <c r="B121" s="25"/>
      <c r="C121" s="25"/>
      <c r="D121" s="25"/>
    </row>
    <row r="122" spans="1:4" x14ac:dyDescent="0.2">
      <c r="A122" s="25"/>
      <c r="B122" s="25"/>
      <c r="C122" s="25"/>
      <c r="D122" s="25"/>
    </row>
    <row r="123" spans="1:4" x14ac:dyDescent="0.2">
      <c r="A123" s="25"/>
      <c r="B123" s="25"/>
      <c r="C123" s="25"/>
      <c r="D123" s="25"/>
    </row>
    <row r="124" spans="1:4" x14ac:dyDescent="0.2">
      <c r="A124" s="25"/>
      <c r="B124" s="25"/>
      <c r="C124" s="25"/>
      <c r="D124" s="25"/>
    </row>
    <row r="125" spans="1:4" x14ac:dyDescent="0.2">
      <c r="A125" s="25"/>
      <c r="B125" s="25"/>
      <c r="C125" s="25"/>
      <c r="D125" s="25"/>
    </row>
    <row r="126" spans="1:4" x14ac:dyDescent="0.2">
      <c r="A126" s="25"/>
      <c r="B126" s="25"/>
      <c r="C126" s="25"/>
      <c r="D126" s="25"/>
    </row>
    <row r="127" spans="1:4" x14ac:dyDescent="0.2">
      <c r="A127" s="25"/>
      <c r="B127" s="25"/>
      <c r="C127" s="25"/>
      <c r="D127" s="25"/>
    </row>
    <row r="128" spans="1:4" x14ac:dyDescent="0.2">
      <c r="A128" s="25"/>
      <c r="B128" s="25"/>
      <c r="C128" s="25"/>
      <c r="D128" s="25"/>
    </row>
    <row r="129" spans="1:4" x14ac:dyDescent="0.2">
      <c r="A129" s="25"/>
      <c r="B129" s="25"/>
      <c r="C129" s="25"/>
      <c r="D129" s="25"/>
    </row>
    <row r="130" spans="1:4" x14ac:dyDescent="0.2">
      <c r="A130" s="25"/>
      <c r="B130" s="25"/>
      <c r="C130" s="25"/>
      <c r="D130" s="25"/>
    </row>
    <row r="131" spans="1:4" x14ac:dyDescent="0.2">
      <c r="A131" s="25"/>
      <c r="B131" s="25"/>
      <c r="C131" s="25"/>
      <c r="D131" s="25"/>
    </row>
    <row r="132" spans="1:4" x14ac:dyDescent="0.2">
      <c r="A132" s="25"/>
      <c r="B132" s="25"/>
      <c r="C132" s="25"/>
      <c r="D132" s="25"/>
    </row>
    <row r="133" spans="1:4" x14ac:dyDescent="0.2">
      <c r="A133" s="25"/>
      <c r="B133" s="25"/>
      <c r="C133" s="25"/>
      <c r="D133" s="25"/>
    </row>
    <row r="134" spans="1:4" x14ac:dyDescent="0.2">
      <c r="A134" s="25"/>
      <c r="B134" s="25"/>
      <c r="C134" s="25"/>
      <c r="D134" s="25"/>
    </row>
    <row r="135" spans="1:4" x14ac:dyDescent="0.2">
      <c r="A135" s="25"/>
      <c r="B135" s="25"/>
      <c r="C135" s="25"/>
      <c r="D135" s="25"/>
    </row>
    <row r="136" spans="1:4" x14ac:dyDescent="0.2">
      <c r="A136" s="25"/>
      <c r="B136" s="25"/>
      <c r="C136" s="25"/>
      <c r="D136" s="25"/>
    </row>
    <row r="137" spans="1:4" x14ac:dyDescent="0.2">
      <c r="A137" s="25"/>
      <c r="B137" s="25"/>
      <c r="C137" s="25"/>
      <c r="D137" s="25"/>
    </row>
    <row r="138" spans="1:4" x14ac:dyDescent="0.2">
      <c r="A138" s="25"/>
      <c r="B138" s="25"/>
      <c r="C138" s="25"/>
      <c r="D138" s="25"/>
    </row>
    <row r="139" spans="1:4" x14ac:dyDescent="0.2">
      <c r="A139" s="25"/>
      <c r="B139" s="25"/>
      <c r="C139" s="25"/>
      <c r="D139" s="25"/>
    </row>
    <row r="140" spans="1:4" x14ac:dyDescent="0.2">
      <c r="A140" s="25"/>
      <c r="B140" s="25"/>
      <c r="C140" s="25"/>
      <c r="D140" s="25"/>
    </row>
    <row r="141" spans="1:4" x14ac:dyDescent="0.2">
      <c r="A141" s="25"/>
      <c r="B141" s="25"/>
      <c r="C141" s="25"/>
      <c r="D141" s="25"/>
    </row>
    <row r="142" spans="1:4" x14ac:dyDescent="0.2">
      <c r="A142" s="25"/>
      <c r="B142" s="25"/>
      <c r="C142" s="25"/>
      <c r="D142" s="25"/>
    </row>
    <row r="143" spans="1:4" x14ac:dyDescent="0.2">
      <c r="A143" s="25"/>
      <c r="B143" s="25"/>
      <c r="C143" s="25"/>
      <c r="D143" s="25"/>
    </row>
    <row r="144" spans="1:4" x14ac:dyDescent="0.2">
      <c r="A144" s="25"/>
      <c r="B144" s="25"/>
      <c r="C144" s="25"/>
      <c r="D144" s="25"/>
    </row>
    <row r="145" spans="1:4" x14ac:dyDescent="0.2">
      <c r="A145" s="25"/>
      <c r="B145" s="25"/>
      <c r="C145" s="25"/>
      <c r="D145" s="25"/>
    </row>
    <row r="146" spans="1:4" x14ac:dyDescent="0.2">
      <c r="A146" s="25"/>
      <c r="B146" s="25"/>
      <c r="C146" s="25"/>
      <c r="D146" s="25"/>
    </row>
    <row r="147" spans="1:4" x14ac:dyDescent="0.2">
      <c r="A147" s="25"/>
      <c r="B147" s="25"/>
      <c r="C147" s="25"/>
      <c r="D147" s="25"/>
    </row>
    <row r="148" spans="1:4" x14ac:dyDescent="0.2">
      <c r="A148" s="25"/>
      <c r="B148" s="25"/>
      <c r="C148" s="25"/>
      <c r="D148" s="25"/>
    </row>
    <row r="149" spans="1:4" x14ac:dyDescent="0.2">
      <c r="A149" s="25"/>
      <c r="B149" s="25"/>
      <c r="C149" s="25"/>
      <c r="D149" s="25"/>
    </row>
    <row r="150" spans="1:4" x14ac:dyDescent="0.2">
      <c r="A150" s="25"/>
      <c r="B150" s="25"/>
      <c r="C150" s="25"/>
      <c r="D150" s="25"/>
    </row>
    <row r="151" spans="1:4" x14ac:dyDescent="0.2">
      <c r="A151" s="25"/>
      <c r="B151" s="25"/>
      <c r="C151" s="25"/>
      <c r="D151" s="25"/>
    </row>
    <row r="152" spans="1:4" x14ac:dyDescent="0.2">
      <c r="A152" s="25"/>
      <c r="B152" s="25"/>
      <c r="C152" s="25"/>
      <c r="D152" s="25"/>
    </row>
    <row r="153" spans="1:4" x14ac:dyDescent="0.2">
      <c r="A153" s="25"/>
      <c r="B153" s="25"/>
      <c r="C153" s="25"/>
      <c r="D153" s="25"/>
    </row>
    <row r="154" spans="1:4" x14ac:dyDescent="0.2">
      <c r="A154" s="25"/>
      <c r="B154" s="25"/>
      <c r="C154" s="25"/>
      <c r="D154" s="25"/>
    </row>
    <row r="155" spans="1:4" x14ac:dyDescent="0.2">
      <c r="A155" s="25"/>
      <c r="B155" s="25"/>
      <c r="C155" s="25"/>
      <c r="D155" s="25"/>
    </row>
    <row r="156" spans="1:4" x14ac:dyDescent="0.2">
      <c r="A156" s="25"/>
      <c r="B156" s="25"/>
      <c r="C156" s="25"/>
      <c r="D156" s="25"/>
    </row>
    <row r="157" spans="1:4" x14ac:dyDescent="0.2">
      <c r="A157" s="25"/>
      <c r="B157" s="25"/>
      <c r="C157" s="25"/>
      <c r="D157" s="25"/>
    </row>
    <row r="158" spans="1:4" x14ac:dyDescent="0.2">
      <c r="A158" s="25"/>
      <c r="B158" s="25"/>
      <c r="C158" s="25"/>
      <c r="D158" s="25"/>
    </row>
    <row r="159" spans="1:4" x14ac:dyDescent="0.2">
      <c r="A159" s="25"/>
      <c r="B159" s="25"/>
      <c r="C159" s="25"/>
      <c r="D159" s="25"/>
    </row>
    <row r="160" spans="1:4" x14ac:dyDescent="0.2">
      <c r="A160" s="25"/>
      <c r="B160" s="25"/>
      <c r="C160" s="25"/>
      <c r="D160" s="25"/>
    </row>
    <row r="161" spans="1:4" x14ac:dyDescent="0.2">
      <c r="A161" s="25"/>
      <c r="B161" s="25"/>
      <c r="C161" s="25"/>
      <c r="D161" s="25"/>
    </row>
    <row r="162" spans="1:4" x14ac:dyDescent="0.2">
      <c r="A162" s="25"/>
      <c r="B162" s="25"/>
      <c r="C162" s="25"/>
      <c r="D162" s="25"/>
    </row>
    <row r="163" spans="1:4" x14ac:dyDescent="0.2">
      <c r="A163" s="25"/>
      <c r="B163" s="25"/>
      <c r="C163" s="25"/>
      <c r="D163" s="25"/>
    </row>
    <row r="164" spans="1:4" x14ac:dyDescent="0.2">
      <c r="A164" s="25"/>
      <c r="B164" s="25"/>
      <c r="C164" s="25"/>
      <c r="D164" s="25"/>
    </row>
    <row r="165" spans="1:4" x14ac:dyDescent="0.2">
      <c r="A165" s="25"/>
      <c r="B165" s="25"/>
      <c r="C165" s="25"/>
      <c r="D165" s="25"/>
    </row>
    <row r="166" spans="1:4" x14ac:dyDescent="0.2">
      <c r="A166" s="25"/>
      <c r="B166" s="25"/>
      <c r="C166" s="25"/>
      <c r="D166" s="25"/>
    </row>
    <row r="167" spans="1:4" x14ac:dyDescent="0.2">
      <c r="A167" s="25"/>
      <c r="B167" s="25"/>
      <c r="C167" s="25"/>
      <c r="D167" s="25"/>
    </row>
    <row r="168" spans="1:4" x14ac:dyDescent="0.2">
      <c r="A168" s="25"/>
      <c r="B168" s="25"/>
      <c r="C168" s="25"/>
      <c r="D168" s="25"/>
    </row>
    <row r="169" spans="1:4" x14ac:dyDescent="0.2">
      <c r="A169" s="25"/>
      <c r="B169" s="25"/>
      <c r="C169" s="25"/>
      <c r="D169" s="25"/>
    </row>
    <row r="170" spans="1:4" x14ac:dyDescent="0.2">
      <c r="A170" s="25"/>
      <c r="B170" s="25"/>
      <c r="C170" s="25"/>
      <c r="D170" s="25"/>
    </row>
    <row r="171" spans="1:4" x14ac:dyDescent="0.2">
      <c r="A171" s="25"/>
      <c r="B171" s="25"/>
      <c r="C171" s="25"/>
      <c r="D171" s="25"/>
    </row>
    <row r="172" spans="1:4" x14ac:dyDescent="0.2">
      <c r="A172" s="25"/>
      <c r="B172" s="25"/>
      <c r="C172" s="25"/>
      <c r="D172" s="25"/>
    </row>
    <row r="173" spans="1:4" x14ac:dyDescent="0.2">
      <c r="A173" s="25"/>
      <c r="B173" s="25"/>
      <c r="C173" s="25"/>
      <c r="D173" s="25"/>
    </row>
    <row r="174" spans="1:4" x14ac:dyDescent="0.2">
      <c r="A174" s="25"/>
      <c r="B174" s="25"/>
      <c r="C174" s="25"/>
      <c r="D174" s="25"/>
    </row>
    <row r="175" spans="1:4" x14ac:dyDescent="0.2">
      <c r="A175" s="25"/>
      <c r="B175" s="25"/>
      <c r="C175" s="25"/>
      <c r="D175" s="25"/>
    </row>
    <row r="176" spans="1:4" x14ac:dyDescent="0.2">
      <c r="A176" s="25"/>
      <c r="B176" s="25"/>
      <c r="C176" s="25"/>
      <c r="D176" s="25"/>
    </row>
    <row r="177" spans="1:4" x14ac:dyDescent="0.2">
      <c r="A177" s="25"/>
      <c r="B177" s="25"/>
      <c r="C177" s="25"/>
      <c r="D177" s="25"/>
    </row>
    <row r="178" spans="1:4" x14ac:dyDescent="0.2">
      <c r="A178" s="25"/>
      <c r="B178" s="25"/>
      <c r="C178" s="25"/>
      <c r="D178" s="25"/>
    </row>
    <row r="179" spans="1:4" x14ac:dyDescent="0.2">
      <c r="A179" s="25"/>
      <c r="B179" s="25"/>
      <c r="C179" s="25"/>
      <c r="D179" s="25"/>
    </row>
    <row r="180" spans="1:4" x14ac:dyDescent="0.2">
      <c r="A180" s="25"/>
      <c r="B180" s="25"/>
      <c r="C180" s="25"/>
      <c r="D180" s="25"/>
    </row>
    <row r="181" spans="1:4" x14ac:dyDescent="0.2">
      <c r="A181" s="25"/>
      <c r="B181" s="25"/>
      <c r="C181" s="25"/>
      <c r="D181" s="25"/>
    </row>
    <row r="182" spans="1:4" x14ac:dyDescent="0.2">
      <c r="A182" s="25"/>
      <c r="B182" s="25"/>
      <c r="C182" s="25"/>
      <c r="D182" s="25"/>
    </row>
    <row r="183" spans="1:4" x14ac:dyDescent="0.2">
      <c r="A183" s="25"/>
      <c r="B183" s="25"/>
      <c r="C183" s="25"/>
      <c r="D183" s="25"/>
    </row>
    <row r="184" spans="1:4" x14ac:dyDescent="0.2">
      <c r="A184" s="25"/>
      <c r="B184" s="25"/>
      <c r="C184" s="25"/>
      <c r="D184" s="25"/>
    </row>
    <row r="185" spans="1:4" x14ac:dyDescent="0.2">
      <c r="A185" s="25"/>
      <c r="B185" s="25"/>
      <c r="C185" s="25"/>
      <c r="D185" s="25"/>
    </row>
    <row r="186" spans="1:4" x14ac:dyDescent="0.2">
      <c r="A186" s="25"/>
      <c r="B186" s="25"/>
      <c r="C186" s="25"/>
      <c r="D186" s="25"/>
    </row>
    <row r="187" spans="1:4" x14ac:dyDescent="0.2">
      <c r="A187" s="25"/>
      <c r="B187" s="25"/>
      <c r="C187" s="25"/>
      <c r="D187" s="25"/>
    </row>
    <row r="188" spans="1:4" x14ac:dyDescent="0.2">
      <c r="A188" s="25"/>
      <c r="B188" s="25"/>
      <c r="C188" s="25"/>
      <c r="D188" s="25"/>
    </row>
    <row r="189" spans="1:4" x14ac:dyDescent="0.2">
      <c r="A189" s="25"/>
      <c r="B189" s="25"/>
      <c r="C189" s="25"/>
      <c r="D189" s="25"/>
    </row>
    <row r="190" spans="1:4" x14ac:dyDescent="0.2">
      <c r="A190" s="25"/>
      <c r="B190" s="25"/>
      <c r="C190" s="25"/>
      <c r="D190" s="25"/>
    </row>
    <row r="191" spans="1:4" x14ac:dyDescent="0.2">
      <c r="A191" s="25"/>
      <c r="B191" s="25"/>
      <c r="C191" s="25"/>
      <c r="D191" s="25"/>
    </row>
    <row r="192" spans="1:4" x14ac:dyDescent="0.2">
      <c r="A192" s="25"/>
      <c r="B192" s="25"/>
      <c r="C192" s="25"/>
      <c r="D192" s="25"/>
    </row>
    <row r="193" spans="1:4" x14ac:dyDescent="0.2">
      <c r="A193" s="25"/>
      <c r="B193" s="25"/>
      <c r="C193" s="25"/>
      <c r="D193" s="25"/>
    </row>
    <row r="194" spans="1:4" x14ac:dyDescent="0.2">
      <c r="A194" s="25"/>
      <c r="B194" s="25"/>
      <c r="C194" s="25"/>
      <c r="D194" s="25"/>
    </row>
    <row r="195" spans="1:4" x14ac:dyDescent="0.2">
      <c r="A195" s="25"/>
      <c r="B195" s="25"/>
      <c r="C195" s="25"/>
      <c r="D195" s="25"/>
    </row>
    <row r="196" spans="1:4" x14ac:dyDescent="0.2">
      <c r="A196" s="25"/>
      <c r="B196" s="25"/>
      <c r="C196" s="25"/>
      <c r="D196" s="25"/>
    </row>
    <row r="197" spans="1:4" x14ac:dyDescent="0.2">
      <c r="A197" s="25"/>
      <c r="B197" s="25"/>
      <c r="C197" s="25"/>
      <c r="D197" s="25"/>
    </row>
    <row r="198" spans="1:4" x14ac:dyDescent="0.2">
      <c r="A198" s="25"/>
      <c r="B198" s="25"/>
      <c r="C198" s="25"/>
      <c r="D198" s="25"/>
    </row>
    <row r="199" spans="1:4" x14ac:dyDescent="0.2">
      <c r="A199" s="25"/>
      <c r="B199" s="25"/>
      <c r="C199" s="25"/>
      <c r="D199" s="25"/>
    </row>
    <row r="200" spans="1:4" x14ac:dyDescent="0.2">
      <c r="A200" s="25"/>
      <c r="B200" s="25"/>
      <c r="C200" s="25"/>
      <c r="D200" s="25"/>
    </row>
    <row r="201" spans="1:4" x14ac:dyDescent="0.2">
      <c r="A201" s="25"/>
      <c r="B201" s="25"/>
      <c r="C201" s="25"/>
      <c r="D201" s="25"/>
    </row>
    <row r="202" spans="1:4" x14ac:dyDescent="0.2">
      <c r="A202" s="25"/>
      <c r="B202" s="25"/>
      <c r="C202" s="25"/>
      <c r="D202" s="25"/>
    </row>
    <row r="203" spans="1:4" x14ac:dyDescent="0.2">
      <c r="A203" s="25"/>
      <c r="B203" s="25"/>
      <c r="C203" s="25"/>
      <c r="D203" s="25"/>
    </row>
    <row r="204" spans="1:4" x14ac:dyDescent="0.2">
      <c r="A204" s="25"/>
      <c r="B204" s="25"/>
      <c r="C204" s="25"/>
      <c r="D204" s="25"/>
    </row>
    <row r="205" spans="1:4" x14ac:dyDescent="0.2">
      <c r="A205" s="25"/>
      <c r="B205" s="25"/>
      <c r="C205" s="25"/>
      <c r="D205" s="25"/>
    </row>
    <row r="206" spans="1:4" x14ac:dyDescent="0.2">
      <c r="A206" s="25"/>
      <c r="B206" s="25"/>
      <c r="C206" s="25"/>
      <c r="D206" s="25"/>
    </row>
    <row r="207" spans="1:4" x14ac:dyDescent="0.2">
      <c r="A207" s="25"/>
      <c r="B207" s="25"/>
      <c r="C207" s="25"/>
      <c r="D207" s="25"/>
    </row>
    <row r="208" spans="1:4" x14ac:dyDescent="0.2">
      <c r="A208" s="25"/>
      <c r="B208" s="25"/>
      <c r="C208" s="25"/>
      <c r="D208" s="25"/>
    </row>
    <row r="209" spans="1:4" x14ac:dyDescent="0.2">
      <c r="A209" s="25"/>
      <c r="B209" s="25"/>
      <c r="C209" s="25"/>
      <c r="D209" s="25"/>
    </row>
    <row r="210" spans="1:4" x14ac:dyDescent="0.2">
      <c r="A210" s="25"/>
      <c r="B210" s="25"/>
      <c r="C210" s="25"/>
      <c r="D210" s="25"/>
    </row>
    <row r="211" spans="1:4" x14ac:dyDescent="0.2">
      <c r="A211" s="25"/>
      <c r="B211" s="25"/>
      <c r="C211" s="25"/>
      <c r="D211" s="25"/>
    </row>
    <row r="212" spans="1:4" x14ac:dyDescent="0.2">
      <c r="A212" s="25"/>
      <c r="B212" s="25"/>
      <c r="C212" s="25"/>
      <c r="D212" s="25"/>
    </row>
    <row r="213" spans="1:4" x14ac:dyDescent="0.2">
      <c r="A213" s="25"/>
      <c r="B213" s="25"/>
      <c r="C213" s="25"/>
      <c r="D213" s="25"/>
    </row>
    <row r="214" spans="1:4" x14ac:dyDescent="0.2">
      <c r="A214" s="25"/>
      <c r="B214" s="25"/>
      <c r="C214" s="25"/>
      <c r="D214" s="25"/>
    </row>
    <row r="215" spans="1:4" x14ac:dyDescent="0.2">
      <c r="A215" s="25"/>
      <c r="B215" s="25"/>
      <c r="C215" s="25"/>
      <c r="D215" s="25"/>
    </row>
    <row r="216" spans="1:4" x14ac:dyDescent="0.2">
      <c r="A216" s="25"/>
      <c r="B216" s="25"/>
      <c r="C216" s="25"/>
      <c r="D216" s="25"/>
    </row>
    <row r="217" spans="1:4" x14ac:dyDescent="0.2">
      <c r="A217" s="25"/>
      <c r="B217" s="25"/>
      <c r="C217" s="25"/>
      <c r="D217" s="25"/>
    </row>
    <row r="218" spans="1:4" x14ac:dyDescent="0.2">
      <c r="A218" s="25"/>
      <c r="B218" s="25"/>
      <c r="C218" s="25"/>
      <c r="D218" s="25"/>
    </row>
    <row r="219" spans="1:4" x14ac:dyDescent="0.2">
      <c r="A219" s="25"/>
      <c r="B219" s="25"/>
      <c r="C219" s="25"/>
      <c r="D219" s="25"/>
    </row>
    <row r="220" spans="1:4" x14ac:dyDescent="0.2">
      <c r="A220" s="25"/>
      <c r="B220" s="25"/>
      <c r="C220" s="25"/>
      <c r="D220" s="25"/>
    </row>
    <row r="221" spans="1:4" x14ac:dyDescent="0.2">
      <c r="A221" s="25"/>
      <c r="B221" s="25"/>
      <c r="C221" s="25"/>
      <c r="D221" s="25"/>
    </row>
    <row r="222" spans="1:4" x14ac:dyDescent="0.2">
      <c r="A222" s="25"/>
      <c r="B222" s="25"/>
      <c r="C222" s="25"/>
      <c r="D222" s="25"/>
    </row>
    <row r="223" spans="1:4" x14ac:dyDescent="0.2">
      <c r="A223" s="25"/>
      <c r="B223" s="25"/>
      <c r="C223" s="25"/>
      <c r="D223" s="25"/>
    </row>
    <row r="224" spans="1:4" x14ac:dyDescent="0.2">
      <c r="A224" s="25"/>
      <c r="B224" s="25"/>
      <c r="C224" s="25"/>
      <c r="D224" s="25"/>
    </row>
    <row r="225" spans="1:4" x14ac:dyDescent="0.2">
      <c r="A225" s="25"/>
      <c r="B225" s="25"/>
      <c r="C225" s="25"/>
      <c r="D225" s="25"/>
    </row>
    <row r="226" spans="1:4" x14ac:dyDescent="0.2">
      <c r="A226" s="25"/>
      <c r="B226" s="25"/>
      <c r="C226" s="25"/>
      <c r="D226" s="25"/>
    </row>
    <row r="227" spans="1:4" x14ac:dyDescent="0.2">
      <c r="A227" s="25"/>
      <c r="B227" s="25"/>
      <c r="C227" s="25"/>
      <c r="D227" s="25"/>
    </row>
    <row r="228" spans="1:4" x14ac:dyDescent="0.2">
      <c r="A228" s="25"/>
      <c r="B228" s="25"/>
      <c r="C228" s="25"/>
      <c r="D228" s="25"/>
    </row>
    <row r="229" spans="1:4" x14ac:dyDescent="0.2">
      <c r="A229" s="25"/>
      <c r="B229" s="25"/>
      <c r="C229" s="25"/>
      <c r="D229" s="25"/>
    </row>
    <row r="230" spans="1:4" x14ac:dyDescent="0.2">
      <c r="A230" s="25"/>
      <c r="B230" s="25"/>
      <c r="C230" s="25"/>
      <c r="D230" s="25"/>
    </row>
    <row r="231" spans="1:4" x14ac:dyDescent="0.2">
      <c r="A231" s="25"/>
      <c r="B231" s="25"/>
      <c r="C231" s="25"/>
      <c r="D231" s="25"/>
    </row>
    <row r="232" spans="1:4" x14ac:dyDescent="0.2">
      <c r="A232" s="25"/>
      <c r="B232" s="25"/>
      <c r="C232" s="25"/>
      <c r="D232" s="25"/>
    </row>
    <row r="233" spans="1:4" x14ac:dyDescent="0.2">
      <c r="A233" s="25"/>
      <c r="B233" s="25"/>
      <c r="C233" s="25"/>
      <c r="D233" s="25"/>
    </row>
    <row r="234" spans="1:4" x14ac:dyDescent="0.2">
      <c r="A234" s="25"/>
      <c r="B234" s="25"/>
      <c r="C234" s="25"/>
      <c r="D234" s="25"/>
    </row>
    <row r="235" spans="1:4" x14ac:dyDescent="0.2">
      <c r="A235" s="25"/>
      <c r="B235" s="25"/>
      <c r="C235" s="25"/>
      <c r="D235" s="25"/>
    </row>
    <row r="236" spans="1:4" x14ac:dyDescent="0.2">
      <c r="A236" s="25"/>
      <c r="B236" s="25"/>
      <c r="C236" s="25"/>
      <c r="D236" s="25"/>
    </row>
    <row r="237" spans="1:4" x14ac:dyDescent="0.2">
      <c r="A237" s="25"/>
      <c r="B237" s="25"/>
      <c r="C237" s="25"/>
      <c r="D237" s="25"/>
    </row>
    <row r="238" spans="1:4" x14ac:dyDescent="0.2">
      <c r="A238" s="25"/>
      <c r="B238" s="25"/>
      <c r="C238" s="25"/>
      <c r="D238" s="25"/>
    </row>
    <row r="239" spans="1:4" x14ac:dyDescent="0.2">
      <c r="A239" s="25"/>
      <c r="B239" s="25"/>
      <c r="C239" s="25"/>
      <c r="D239" s="25"/>
    </row>
    <row r="240" spans="1:4" x14ac:dyDescent="0.2">
      <c r="A240" s="25"/>
      <c r="B240" s="25"/>
      <c r="C240" s="25"/>
      <c r="D240" s="25"/>
    </row>
    <row r="241" spans="1:4" x14ac:dyDescent="0.2">
      <c r="A241" s="25"/>
      <c r="B241" s="25"/>
      <c r="C241" s="25"/>
      <c r="D241" s="25"/>
    </row>
    <row r="242" spans="1:4" x14ac:dyDescent="0.2">
      <c r="A242" s="25"/>
      <c r="B242" s="25"/>
      <c r="C242" s="25"/>
      <c r="D242" s="25"/>
    </row>
    <row r="243" spans="1:4" x14ac:dyDescent="0.2">
      <c r="A243" s="25"/>
      <c r="B243" s="25"/>
      <c r="C243" s="25"/>
      <c r="D243" s="25"/>
    </row>
    <row r="244" spans="1:4" x14ac:dyDescent="0.2">
      <c r="A244" s="25"/>
      <c r="B244" s="25"/>
      <c r="C244" s="25"/>
      <c r="D244" s="25"/>
    </row>
    <row r="245" spans="1:4" x14ac:dyDescent="0.2">
      <c r="A245" s="25"/>
      <c r="B245" s="25"/>
      <c r="C245" s="25"/>
      <c r="D245" s="25"/>
    </row>
    <row r="246" spans="1:4" x14ac:dyDescent="0.2">
      <c r="A246" s="25"/>
      <c r="B246" s="25"/>
      <c r="C246" s="25"/>
      <c r="D246" s="25"/>
    </row>
    <row r="247" spans="1:4" x14ac:dyDescent="0.2">
      <c r="A247" s="25"/>
      <c r="B247" s="25"/>
      <c r="C247" s="25"/>
      <c r="D247" s="25"/>
    </row>
    <row r="248" spans="1:4" x14ac:dyDescent="0.2">
      <c r="A248" s="25"/>
      <c r="B248" s="25"/>
      <c r="C248" s="25"/>
      <c r="D248" s="25"/>
    </row>
    <row r="249" spans="1:4" x14ac:dyDescent="0.2">
      <c r="A249" s="25"/>
      <c r="B249" s="25"/>
      <c r="C249" s="25"/>
      <c r="D249" s="25"/>
    </row>
    <row r="250" spans="1:4" x14ac:dyDescent="0.2">
      <c r="A250" s="25"/>
      <c r="B250" s="25"/>
      <c r="C250" s="25"/>
      <c r="D250" s="25"/>
    </row>
    <row r="251" spans="1:4" x14ac:dyDescent="0.2">
      <c r="A251" s="25"/>
      <c r="B251" s="25"/>
      <c r="C251" s="25"/>
      <c r="D251" s="25"/>
    </row>
    <row r="252" spans="1:4" x14ac:dyDescent="0.2">
      <c r="A252" s="25"/>
      <c r="B252" s="25"/>
      <c r="C252" s="25"/>
      <c r="D252" s="25"/>
    </row>
    <row r="253" spans="1:4" x14ac:dyDescent="0.2">
      <c r="A253" s="25"/>
      <c r="B253" s="25"/>
      <c r="C253" s="25"/>
      <c r="D253" s="25"/>
    </row>
    <row r="254" spans="1:4" x14ac:dyDescent="0.2">
      <c r="A254" s="25"/>
      <c r="B254" s="25"/>
      <c r="C254" s="25"/>
      <c r="D254" s="25"/>
    </row>
    <row r="255" spans="1:4" x14ac:dyDescent="0.2">
      <c r="A255" s="25"/>
      <c r="B255" s="25"/>
      <c r="C255" s="25"/>
      <c r="D255" s="25"/>
    </row>
    <row r="256" spans="1:4" x14ac:dyDescent="0.2">
      <c r="A256" s="25"/>
      <c r="B256" s="25"/>
      <c r="C256" s="25"/>
      <c r="D256" s="25"/>
    </row>
    <row r="257" spans="1:4" x14ac:dyDescent="0.2">
      <c r="A257" s="25"/>
      <c r="B257" s="25"/>
      <c r="C257" s="25"/>
      <c r="D257" s="25"/>
    </row>
    <row r="258" spans="1:4" x14ac:dyDescent="0.2">
      <c r="A258" s="25"/>
      <c r="B258" s="25"/>
      <c r="C258" s="25"/>
      <c r="D258" s="25"/>
    </row>
    <row r="259" spans="1:4" x14ac:dyDescent="0.2">
      <c r="A259" s="25"/>
      <c r="B259" s="25"/>
      <c r="C259" s="25"/>
      <c r="D259" s="25"/>
    </row>
    <row r="260" spans="1:4" x14ac:dyDescent="0.2">
      <c r="A260" s="25"/>
      <c r="B260" s="25"/>
      <c r="C260" s="25"/>
      <c r="D260" s="25"/>
    </row>
    <row r="261" spans="1:4" x14ac:dyDescent="0.2">
      <c r="A261" s="25"/>
      <c r="B261" s="25"/>
      <c r="C261" s="25"/>
      <c r="D261" s="25"/>
    </row>
    <row r="262" spans="1:4" x14ac:dyDescent="0.2">
      <c r="A262" s="25"/>
      <c r="B262" s="25"/>
      <c r="C262" s="25"/>
      <c r="D262" s="25"/>
    </row>
    <row r="263" spans="1:4" x14ac:dyDescent="0.2">
      <c r="A263" s="25"/>
      <c r="B263" s="25"/>
      <c r="C263" s="25"/>
      <c r="D263" s="25"/>
    </row>
    <row r="264" spans="1:4" x14ac:dyDescent="0.2">
      <c r="A264" s="25"/>
      <c r="B264" s="25"/>
      <c r="C264" s="25"/>
      <c r="D264" s="25"/>
    </row>
    <row r="265" spans="1:4" x14ac:dyDescent="0.2">
      <c r="A265" s="25"/>
      <c r="B265" s="25"/>
      <c r="C265" s="25"/>
      <c r="D265" s="25"/>
    </row>
    <row r="266" spans="1:4" x14ac:dyDescent="0.2">
      <c r="A266" s="25"/>
      <c r="B266" s="25"/>
      <c r="C266" s="25"/>
      <c r="D266" s="25"/>
    </row>
    <row r="267" spans="1:4" x14ac:dyDescent="0.2">
      <c r="A267" s="25"/>
      <c r="B267" s="25"/>
      <c r="C267" s="25"/>
      <c r="D267" s="25"/>
    </row>
    <row r="268" spans="1:4" x14ac:dyDescent="0.2">
      <c r="A268" s="25"/>
      <c r="B268" s="25"/>
      <c r="C268" s="25"/>
      <c r="D268" s="25"/>
    </row>
    <row r="269" spans="1:4" x14ac:dyDescent="0.2">
      <c r="A269" s="25"/>
      <c r="B269" s="25"/>
      <c r="C269" s="25"/>
      <c r="D269" s="25"/>
    </row>
    <row r="270" spans="1:4" x14ac:dyDescent="0.2">
      <c r="A270" s="25"/>
      <c r="B270" s="25"/>
      <c r="C270" s="25"/>
      <c r="D270" s="25"/>
    </row>
    <row r="271" spans="1:4" x14ac:dyDescent="0.2">
      <c r="A271" s="25"/>
      <c r="B271" s="25"/>
      <c r="C271" s="25"/>
      <c r="D271" s="25"/>
    </row>
    <row r="272" spans="1:4" x14ac:dyDescent="0.2">
      <c r="A272" s="25"/>
      <c r="B272" s="25"/>
      <c r="C272" s="25"/>
      <c r="D272" s="25"/>
    </row>
    <row r="273" spans="1:4" x14ac:dyDescent="0.2">
      <c r="A273" s="25"/>
      <c r="B273" s="25"/>
      <c r="C273" s="25"/>
      <c r="D273" s="25"/>
    </row>
    <row r="274" spans="1:4" x14ac:dyDescent="0.2">
      <c r="A274" s="25"/>
      <c r="B274" s="25"/>
      <c r="C274" s="25"/>
      <c r="D274" s="25"/>
    </row>
    <row r="275" spans="1:4" x14ac:dyDescent="0.2">
      <c r="A275" s="25"/>
      <c r="B275" s="25"/>
      <c r="C275" s="25"/>
      <c r="D275" s="25"/>
    </row>
    <row r="276" spans="1:4" x14ac:dyDescent="0.2">
      <c r="A276" s="25"/>
      <c r="B276" s="25"/>
      <c r="C276" s="25"/>
      <c r="D276" s="25"/>
    </row>
    <row r="277" spans="1:4" x14ac:dyDescent="0.2">
      <c r="A277" s="25"/>
      <c r="B277" s="25"/>
      <c r="C277" s="25"/>
      <c r="D277" s="25"/>
    </row>
    <row r="278" spans="1:4" x14ac:dyDescent="0.2">
      <c r="A278" s="25"/>
      <c r="B278" s="25"/>
      <c r="C278" s="25"/>
      <c r="D278" s="25"/>
    </row>
    <row r="279" spans="1:4" x14ac:dyDescent="0.2">
      <c r="A279" s="25"/>
      <c r="B279" s="25"/>
      <c r="C279" s="25"/>
      <c r="D279" s="25"/>
    </row>
    <row r="280" spans="1:4" x14ac:dyDescent="0.2">
      <c r="A280" s="25"/>
      <c r="B280" s="25"/>
      <c r="C280" s="25"/>
      <c r="D280" s="25"/>
    </row>
    <row r="281" spans="1:4" x14ac:dyDescent="0.2">
      <c r="A281" s="25"/>
      <c r="B281" s="25"/>
      <c r="C281" s="25"/>
      <c r="D281" s="25"/>
    </row>
    <row r="282" spans="1:4" x14ac:dyDescent="0.2">
      <c r="A282" s="25"/>
      <c r="B282" s="25"/>
      <c r="C282" s="25"/>
      <c r="D282" s="25"/>
    </row>
    <row r="283" spans="1:4" x14ac:dyDescent="0.2">
      <c r="A283" s="25"/>
      <c r="B283" s="25"/>
      <c r="C283" s="25"/>
      <c r="D283" s="25"/>
    </row>
    <row r="284" spans="1:4" x14ac:dyDescent="0.2">
      <c r="A284" s="25"/>
      <c r="B284" s="25"/>
      <c r="C284" s="25"/>
      <c r="D284" s="25"/>
    </row>
    <row r="285" spans="1:4" x14ac:dyDescent="0.2">
      <c r="A285" s="25"/>
      <c r="B285" s="25"/>
      <c r="C285" s="25"/>
      <c r="D285" s="25"/>
    </row>
    <row r="286" spans="1:4" x14ac:dyDescent="0.2">
      <c r="A286" s="25"/>
      <c r="B286" s="25"/>
      <c r="C286" s="25"/>
      <c r="D286" s="25"/>
    </row>
    <row r="287" spans="1:4" x14ac:dyDescent="0.2">
      <c r="A287" s="25"/>
      <c r="B287" s="25"/>
      <c r="C287" s="25"/>
      <c r="D287" s="25"/>
    </row>
    <row r="288" spans="1:4" x14ac:dyDescent="0.2">
      <c r="A288" s="25"/>
      <c r="B288" s="25"/>
      <c r="C288" s="25"/>
      <c r="D288" s="25"/>
    </row>
    <row r="289" spans="1:4" x14ac:dyDescent="0.2">
      <c r="A289" s="25"/>
      <c r="B289" s="25"/>
      <c r="C289" s="25"/>
      <c r="D289" s="25"/>
    </row>
    <row r="290" spans="1:4" x14ac:dyDescent="0.2">
      <c r="A290" s="25"/>
      <c r="B290" s="25"/>
      <c r="C290" s="25"/>
      <c r="D290" s="25"/>
    </row>
    <row r="291" spans="1:4" x14ac:dyDescent="0.2">
      <c r="A291" s="25"/>
      <c r="B291" s="25"/>
      <c r="C291" s="25"/>
      <c r="D291" s="25"/>
    </row>
    <row r="292" spans="1:4" x14ac:dyDescent="0.2">
      <c r="A292" s="25"/>
      <c r="B292" s="25"/>
      <c r="C292" s="25"/>
      <c r="D292" s="25"/>
    </row>
    <row r="293" spans="1:4" x14ac:dyDescent="0.2">
      <c r="A293" s="25"/>
      <c r="B293" s="25"/>
      <c r="C293" s="25"/>
      <c r="D293" s="25"/>
    </row>
    <row r="294" spans="1:4" x14ac:dyDescent="0.2">
      <c r="A294" s="25"/>
      <c r="B294" s="25"/>
      <c r="C294" s="25"/>
      <c r="D294" s="25"/>
    </row>
    <row r="295" spans="1:4" x14ac:dyDescent="0.2">
      <c r="A295" s="25"/>
      <c r="B295" s="25"/>
      <c r="C295" s="25"/>
      <c r="D295" s="25"/>
    </row>
    <row r="296" spans="1:4" x14ac:dyDescent="0.2">
      <c r="A296" s="25"/>
      <c r="B296" s="25"/>
      <c r="C296" s="25"/>
      <c r="D296" s="25"/>
    </row>
    <row r="297" spans="1:4" x14ac:dyDescent="0.2">
      <c r="A297" s="25"/>
      <c r="B297" s="25"/>
      <c r="C297" s="25"/>
      <c r="D297" s="25"/>
    </row>
    <row r="298" spans="1:4" x14ac:dyDescent="0.2">
      <c r="A298" s="25"/>
      <c r="B298" s="25"/>
      <c r="C298" s="25"/>
      <c r="D298" s="25"/>
    </row>
    <row r="299" spans="1:4" x14ac:dyDescent="0.2">
      <c r="A299" s="25"/>
      <c r="B299" s="25"/>
      <c r="C299" s="25"/>
      <c r="D299" s="25"/>
    </row>
    <row r="300" spans="1:4" x14ac:dyDescent="0.2">
      <c r="A300" s="25"/>
      <c r="B300" s="25"/>
      <c r="C300" s="25"/>
      <c r="D300" s="25"/>
    </row>
    <row r="301" spans="1:4" x14ac:dyDescent="0.2">
      <c r="A301" s="25"/>
      <c r="B301" s="25"/>
      <c r="C301" s="25"/>
      <c r="D301" s="25"/>
    </row>
    <row r="302" spans="1:4" x14ac:dyDescent="0.2">
      <c r="A302" s="25"/>
      <c r="B302" s="25"/>
      <c r="C302" s="25"/>
      <c r="D302" s="25"/>
    </row>
    <row r="303" spans="1:4" x14ac:dyDescent="0.2">
      <c r="A303" s="25"/>
      <c r="B303" s="25"/>
      <c r="C303" s="25"/>
      <c r="D303" s="25"/>
    </row>
    <row r="304" spans="1:4" x14ac:dyDescent="0.2">
      <c r="A304" s="25"/>
      <c r="B304" s="25"/>
      <c r="C304" s="25"/>
      <c r="D304" s="25"/>
    </row>
    <row r="305" spans="1:4" x14ac:dyDescent="0.2">
      <c r="A305" s="25"/>
      <c r="B305" s="25"/>
      <c r="C305" s="25"/>
      <c r="D305" s="25"/>
    </row>
    <row r="306" spans="1:4" x14ac:dyDescent="0.2">
      <c r="A306" s="25"/>
      <c r="B306" s="25"/>
      <c r="C306" s="25"/>
      <c r="D306" s="25"/>
    </row>
    <row r="307" spans="1:4" x14ac:dyDescent="0.2">
      <c r="A307" s="25"/>
      <c r="B307" s="25"/>
      <c r="C307" s="25"/>
      <c r="D307" s="25"/>
    </row>
    <row r="308" spans="1:4" x14ac:dyDescent="0.2">
      <c r="A308" s="25"/>
      <c r="B308" s="25"/>
      <c r="C308" s="25"/>
      <c r="D308" s="25"/>
    </row>
    <row r="309" spans="1:4" x14ac:dyDescent="0.2">
      <c r="A309" s="25"/>
      <c r="B309" s="25"/>
      <c r="C309" s="25"/>
      <c r="D309" s="25"/>
    </row>
    <row r="310" spans="1:4" x14ac:dyDescent="0.2">
      <c r="A310" s="25"/>
      <c r="B310" s="25"/>
      <c r="C310" s="25"/>
      <c r="D310" s="25"/>
    </row>
    <row r="311" spans="1:4" x14ac:dyDescent="0.2">
      <c r="A311" s="25"/>
      <c r="B311" s="25"/>
      <c r="C311" s="25"/>
      <c r="D311" s="25"/>
    </row>
    <row r="312" spans="1:4" x14ac:dyDescent="0.2">
      <c r="A312" s="25"/>
      <c r="B312" s="25"/>
      <c r="C312" s="25"/>
      <c r="D312" s="25"/>
    </row>
    <row r="313" spans="1:4" x14ac:dyDescent="0.2">
      <c r="A313" s="25"/>
      <c r="B313" s="25"/>
      <c r="C313" s="25"/>
      <c r="D313" s="25"/>
    </row>
    <row r="314" spans="1:4" x14ac:dyDescent="0.2">
      <c r="A314" s="25"/>
      <c r="B314" s="25"/>
      <c r="C314" s="25"/>
      <c r="D314" s="25"/>
    </row>
    <row r="315" spans="1:4" x14ac:dyDescent="0.2">
      <c r="A315" s="25"/>
      <c r="B315" s="25"/>
      <c r="C315" s="25"/>
      <c r="D315" s="25"/>
    </row>
    <row r="316" spans="1:4" x14ac:dyDescent="0.2">
      <c r="A316" s="25"/>
      <c r="B316" s="25"/>
      <c r="C316" s="25"/>
      <c r="D316" s="25"/>
    </row>
    <row r="317" spans="1:4" x14ac:dyDescent="0.2">
      <c r="A317" s="25"/>
      <c r="B317" s="25"/>
      <c r="C317" s="25"/>
      <c r="D317" s="25"/>
    </row>
    <row r="318" spans="1:4" x14ac:dyDescent="0.2">
      <c r="A318" s="25"/>
      <c r="B318" s="25"/>
      <c r="C318" s="25"/>
      <c r="D318" s="25"/>
    </row>
    <row r="319" spans="1:4" x14ac:dyDescent="0.2">
      <c r="A319" s="25"/>
      <c r="B319" s="25"/>
      <c r="C319" s="25"/>
      <c r="D319" s="25"/>
    </row>
    <row r="320" spans="1:4" x14ac:dyDescent="0.2">
      <c r="A320" s="25"/>
      <c r="B320" s="25"/>
      <c r="C320" s="25"/>
      <c r="D320" s="25"/>
    </row>
    <row r="321" spans="1:4" x14ac:dyDescent="0.2">
      <c r="A321" s="25"/>
      <c r="B321" s="25"/>
      <c r="C321" s="25"/>
      <c r="D321" s="25"/>
    </row>
    <row r="322" spans="1:4" x14ac:dyDescent="0.2">
      <c r="A322" s="25"/>
      <c r="B322" s="25"/>
      <c r="C322" s="25"/>
      <c r="D322" s="25"/>
    </row>
    <row r="323" spans="1:4" x14ac:dyDescent="0.2">
      <c r="A323" s="25"/>
      <c r="B323" s="25"/>
      <c r="C323" s="25"/>
      <c r="D323" s="25"/>
    </row>
    <row r="324" spans="1:4" x14ac:dyDescent="0.2">
      <c r="A324" s="25"/>
      <c r="B324" s="25"/>
      <c r="C324" s="25"/>
      <c r="D324" s="25"/>
    </row>
    <row r="325" spans="1:4" x14ac:dyDescent="0.2">
      <c r="A325" s="25"/>
      <c r="B325" s="25"/>
      <c r="C325" s="25"/>
      <c r="D325" s="25"/>
    </row>
    <row r="326" spans="1:4" x14ac:dyDescent="0.2">
      <c r="A326" s="25"/>
      <c r="B326" s="25"/>
      <c r="C326" s="25"/>
      <c r="D326" s="25"/>
    </row>
    <row r="327" spans="1:4" x14ac:dyDescent="0.2">
      <c r="A327" s="25"/>
      <c r="B327" s="25"/>
      <c r="C327" s="25"/>
      <c r="D327" s="25"/>
    </row>
    <row r="328" spans="1:4" x14ac:dyDescent="0.2">
      <c r="A328" s="25"/>
      <c r="B328" s="25"/>
      <c r="C328" s="25"/>
      <c r="D328" s="25"/>
    </row>
    <row r="329" spans="1:4" x14ac:dyDescent="0.2">
      <c r="A329" s="25"/>
      <c r="B329" s="25"/>
      <c r="C329" s="25"/>
      <c r="D329" s="25"/>
    </row>
    <row r="330" spans="1:4" x14ac:dyDescent="0.2">
      <c r="A330" s="25"/>
      <c r="B330" s="25"/>
      <c r="C330" s="25"/>
      <c r="D330" s="25"/>
    </row>
    <row r="331" spans="1:4" x14ac:dyDescent="0.2">
      <c r="A331" s="25"/>
      <c r="B331" s="25"/>
      <c r="C331" s="25"/>
      <c r="D331" s="25"/>
    </row>
    <row r="332" spans="1:4" x14ac:dyDescent="0.2">
      <c r="A332" s="25"/>
      <c r="B332" s="25"/>
      <c r="C332" s="25"/>
      <c r="D332" s="25"/>
    </row>
    <row r="333" spans="1:4" x14ac:dyDescent="0.2">
      <c r="A333" s="25"/>
      <c r="B333" s="25"/>
      <c r="C333" s="25"/>
      <c r="D333" s="25"/>
    </row>
    <row r="334" spans="1:4" x14ac:dyDescent="0.2">
      <c r="A334" s="25"/>
      <c r="B334" s="25"/>
      <c r="C334" s="25"/>
      <c r="D334" s="25"/>
    </row>
    <row r="335" spans="1:4" x14ac:dyDescent="0.2">
      <c r="A335" s="25"/>
      <c r="B335" s="25"/>
      <c r="C335" s="25"/>
      <c r="D335" s="25"/>
    </row>
    <row r="336" spans="1:4" x14ac:dyDescent="0.2">
      <c r="A336" s="25"/>
      <c r="B336" s="25"/>
      <c r="C336" s="25"/>
      <c r="D336" s="25"/>
    </row>
    <row r="337" spans="1:4" x14ac:dyDescent="0.2">
      <c r="A337" s="25"/>
      <c r="B337" s="25"/>
      <c r="C337" s="25"/>
      <c r="D337" s="25"/>
    </row>
    <row r="338" spans="1:4" x14ac:dyDescent="0.2">
      <c r="A338" s="25"/>
      <c r="B338" s="25"/>
      <c r="C338" s="25"/>
      <c r="D338" s="25"/>
    </row>
    <row r="339" spans="1:4" x14ac:dyDescent="0.2">
      <c r="A339" s="25"/>
      <c r="B339" s="25"/>
      <c r="C339" s="25"/>
      <c r="D339" s="25"/>
    </row>
    <row r="340" spans="1:4" x14ac:dyDescent="0.2">
      <c r="A340" s="25"/>
      <c r="B340" s="25"/>
      <c r="C340" s="25"/>
      <c r="D340" s="25"/>
    </row>
    <row r="341" spans="1:4" x14ac:dyDescent="0.2">
      <c r="A341" s="25"/>
      <c r="B341" s="25"/>
      <c r="C341" s="25"/>
      <c r="D341" s="25"/>
    </row>
    <row r="342" spans="1:4" x14ac:dyDescent="0.2">
      <c r="A342" s="25"/>
      <c r="B342" s="25"/>
      <c r="C342" s="25"/>
      <c r="D342" s="25"/>
    </row>
    <row r="343" spans="1:4" x14ac:dyDescent="0.2">
      <c r="A343" s="25"/>
      <c r="B343" s="25"/>
      <c r="C343" s="25"/>
      <c r="D343" s="25"/>
    </row>
    <row r="344" spans="1:4" x14ac:dyDescent="0.2">
      <c r="A344" s="25"/>
      <c r="B344" s="25"/>
      <c r="C344" s="25"/>
      <c r="D344" s="25"/>
    </row>
    <row r="345" spans="1:4" x14ac:dyDescent="0.2">
      <c r="A345" s="25"/>
      <c r="B345" s="25"/>
      <c r="C345" s="25"/>
      <c r="D345" s="25"/>
    </row>
    <row r="346" spans="1:4" x14ac:dyDescent="0.2">
      <c r="A346" s="25"/>
      <c r="B346" s="25"/>
      <c r="C346" s="25"/>
      <c r="D346" s="25"/>
    </row>
    <row r="347" spans="1:4" x14ac:dyDescent="0.2">
      <c r="A347" s="25"/>
      <c r="B347" s="25"/>
      <c r="C347" s="25"/>
      <c r="D347" s="25"/>
    </row>
    <row r="348" spans="1:4" x14ac:dyDescent="0.2">
      <c r="A348" s="25"/>
      <c r="B348" s="25"/>
      <c r="C348" s="25"/>
      <c r="D348" s="25"/>
    </row>
    <row r="349" spans="1:4" x14ac:dyDescent="0.2">
      <c r="A349" s="25"/>
      <c r="B349" s="25"/>
      <c r="C349" s="25"/>
      <c r="D349" s="25"/>
    </row>
    <row r="350" spans="1:4" x14ac:dyDescent="0.2">
      <c r="A350" s="25"/>
      <c r="B350" s="25"/>
      <c r="C350" s="25"/>
      <c r="D350" s="25"/>
    </row>
    <row r="351" spans="1:4" x14ac:dyDescent="0.2">
      <c r="A351" s="25"/>
      <c r="B351" s="25"/>
      <c r="C351" s="25"/>
      <c r="D351" s="25"/>
    </row>
    <row r="352" spans="1:4" x14ac:dyDescent="0.2">
      <c r="A352" s="25"/>
      <c r="B352" s="25"/>
      <c r="C352" s="25"/>
      <c r="D352" s="25"/>
    </row>
    <row r="353" spans="1:4" x14ac:dyDescent="0.2">
      <c r="A353" s="25"/>
      <c r="B353" s="25"/>
      <c r="C353" s="25"/>
      <c r="D353" s="25"/>
    </row>
    <row r="354" spans="1:4" x14ac:dyDescent="0.2">
      <c r="A354" s="25"/>
      <c r="B354" s="25"/>
      <c r="C354" s="25"/>
      <c r="D354" s="25"/>
    </row>
    <row r="355" spans="1:4" x14ac:dyDescent="0.2">
      <c r="A355" s="25"/>
      <c r="B355" s="25"/>
      <c r="C355" s="25"/>
      <c r="D355" s="25"/>
    </row>
    <row r="356" spans="1:4" x14ac:dyDescent="0.2">
      <c r="A356" s="25"/>
      <c r="B356" s="25"/>
      <c r="C356" s="25"/>
      <c r="D356" s="25"/>
    </row>
    <row r="357" spans="1:4" x14ac:dyDescent="0.2">
      <c r="A357" s="25"/>
      <c r="B357" s="25"/>
      <c r="C357" s="25"/>
      <c r="D357" s="25"/>
    </row>
    <row r="358" spans="1:4" x14ac:dyDescent="0.2">
      <c r="A358" s="25"/>
      <c r="B358" s="25"/>
      <c r="C358" s="25"/>
      <c r="D358" s="25"/>
    </row>
    <row r="359" spans="1:4" x14ac:dyDescent="0.2">
      <c r="A359" s="25"/>
      <c r="B359" s="25"/>
      <c r="C359" s="25"/>
      <c r="D359" s="25"/>
    </row>
    <row r="360" spans="1:4" x14ac:dyDescent="0.2">
      <c r="A360" s="25"/>
      <c r="B360" s="25"/>
      <c r="C360" s="25"/>
      <c r="D360" s="25"/>
    </row>
    <row r="361" spans="1:4" x14ac:dyDescent="0.2">
      <c r="A361" s="25"/>
      <c r="B361" s="25"/>
      <c r="C361" s="25"/>
      <c r="D361" s="25"/>
    </row>
    <row r="362" spans="1:4" x14ac:dyDescent="0.2">
      <c r="A362" s="25"/>
      <c r="B362" s="25"/>
      <c r="C362" s="25"/>
      <c r="D362" s="25"/>
    </row>
    <row r="363" spans="1:4" x14ac:dyDescent="0.2">
      <c r="A363" s="25"/>
      <c r="B363" s="25"/>
      <c r="C363" s="25"/>
      <c r="D363" s="25"/>
    </row>
    <row r="364" spans="1:4" x14ac:dyDescent="0.2">
      <c r="A364" s="25"/>
      <c r="B364" s="25"/>
      <c r="C364" s="25"/>
      <c r="D364" s="25"/>
    </row>
    <row r="365" spans="1:4" x14ac:dyDescent="0.2">
      <c r="A365" s="25"/>
      <c r="B365" s="25"/>
      <c r="C365" s="25"/>
      <c r="D365" s="25"/>
    </row>
    <row r="366" spans="1:4" x14ac:dyDescent="0.2">
      <c r="A366" s="25"/>
      <c r="B366" s="25"/>
      <c r="C366" s="25"/>
      <c r="D366" s="25"/>
    </row>
    <row r="367" spans="1:4" x14ac:dyDescent="0.2">
      <c r="A367" s="25"/>
      <c r="B367" s="25"/>
      <c r="C367" s="25"/>
      <c r="D367" s="25"/>
    </row>
    <row r="368" spans="1:4" x14ac:dyDescent="0.2">
      <c r="A368" s="25"/>
      <c r="B368" s="25"/>
      <c r="C368" s="25"/>
      <c r="D368" s="25"/>
    </row>
    <row r="369" spans="1:4" x14ac:dyDescent="0.2">
      <c r="A369" s="25"/>
      <c r="B369" s="25"/>
      <c r="C369" s="25"/>
      <c r="D369" s="25"/>
    </row>
    <row r="370" spans="1:4" x14ac:dyDescent="0.2">
      <c r="A370" s="25"/>
      <c r="B370" s="25"/>
      <c r="C370" s="25"/>
      <c r="D370" s="25"/>
    </row>
    <row r="371" spans="1:4" x14ac:dyDescent="0.2">
      <c r="A371" s="25"/>
      <c r="B371" s="25"/>
      <c r="C371" s="25"/>
      <c r="D371" s="25"/>
    </row>
    <row r="372" spans="1:4" x14ac:dyDescent="0.2">
      <c r="A372" s="25"/>
      <c r="B372" s="25"/>
      <c r="C372" s="25"/>
      <c r="D372" s="25"/>
    </row>
    <row r="373" spans="1:4" x14ac:dyDescent="0.2">
      <c r="A373" s="25"/>
      <c r="B373" s="25"/>
      <c r="C373" s="25"/>
      <c r="D373" s="25"/>
    </row>
    <row r="374" spans="1:4" x14ac:dyDescent="0.2">
      <c r="A374" s="25"/>
      <c r="B374" s="25"/>
      <c r="C374" s="25"/>
      <c r="D374" s="25"/>
    </row>
    <row r="375" spans="1:4" x14ac:dyDescent="0.2">
      <c r="A375" s="25"/>
      <c r="B375" s="25"/>
      <c r="C375" s="25"/>
      <c r="D375" s="25"/>
    </row>
    <row r="376" spans="1:4" x14ac:dyDescent="0.2">
      <c r="A376" s="25"/>
      <c r="B376" s="25"/>
      <c r="C376" s="25"/>
      <c r="D376" s="25"/>
    </row>
    <row r="377" spans="1:4" x14ac:dyDescent="0.2">
      <c r="A377" s="25"/>
      <c r="B377" s="25"/>
      <c r="C377" s="25"/>
      <c r="D377" s="25"/>
    </row>
    <row r="378" spans="1:4" x14ac:dyDescent="0.2">
      <c r="A378" s="25"/>
      <c r="B378" s="25"/>
      <c r="C378" s="25"/>
      <c r="D378" s="25"/>
    </row>
    <row r="379" spans="1:4" x14ac:dyDescent="0.2">
      <c r="A379" s="25"/>
      <c r="B379" s="25"/>
      <c r="C379" s="25"/>
      <c r="D379" s="25"/>
    </row>
    <row r="380" spans="1:4" x14ac:dyDescent="0.2">
      <c r="A380" s="25"/>
      <c r="B380" s="25"/>
      <c r="C380" s="25"/>
      <c r="D380" s="25"/>
    </row>
    <row r="381" spans="1:4" x14ac:dyDescent="0.2">
      <c r="A381" s="25"/>
      <c r="B381" s="25"/>
      <c r="C381" s="25"/>
      <c r="D381" s="25"/>
    </row>
    <row r="382" spans="1:4" x14ac:dyDescent="0.2">
      <c r="A382" s="25"/>
      <c r="B382" s="25"/>
      <c r="C382" s="25"/>
      <c r="D382" s="25"/>
    </row>
    <row r="383" spans="1:4" x14ac:dyDescent="0.2">
      <c r="A383" s="25"/>
      <c r="B383" s="25"/>
      <c r="C383" s="25"/>
      <c r="D383" s="25"/>
    </row>
    <row r="384" spans="1:4" x14ac:dyDescent="0.2">
      <c r="A384" s="25"/>
      <c r="B384" s="25"/>
      <c r="C384" s="25"/>
      <c r="D384" s="25"/>
    </row>
    <row r="385" spans="1:4" x14ac:dyDescent="0.2">
      <c r="A385" s="25"/>
      <c r="B385" s="25"/>
      <c r="C385" s="25"/>
      <c r="D385" s="25"/>
    </row>
    <row r="386" spans="1:4" x14ac:dyDescent="0.2">
      <c r="A386" s="25"/>
      <c r="B386" s="25"/>
      <c r="C386" s="25"/>
      <c r="D386" s="25"/>
    </row>
    <row r="387" spans="1:4" x14ac:dyDescent="0.2">
      <c r="A387" s="25"/>
      <c r="B387" s="25"/>
      <c r="C387" s="25"/>
      <c r="D387" s="25"/>
    </row>
    <row r="388" spans="1:4" x14ac:dyDescent="0.2">
      <c r="A388" s="25"/>
      <c r="B388" s="25"/>
      <c r="C388" s="25"/>
      <c r="D388" s="25"/>
    </row>
    <row r="389" spans="1:4" x14ac:dyDescent="0.2">
      <c r="A389" s="25"/>
      <c r="B389" s="25"/>
      <c r="C389" s="25"/>
      <c r="D389" s="25"/>
    </row>
    <row r="390" spans="1:4" x14ac:dyDescent="0.2">
      <c r="A390" s="25"/>
      <c r="B390" s="25"/>
      <c r="C390" s="25"/>
      <c r="D390" s="25"/>
    </row>
    <row r="391" spans="1:4" x14ac:dyDescent="0.2">
      <c r="A391" s="25"/>
      <c r="B391" s="25"/>
      <c r="C391" s="25"/>
      <c r="D391" s="25"/>
    </row>
    <row r="392" spans="1:4" x14ac:dyDescent="0.2">
      <c r="A392" s="25"/>
      <c r="B392" s="25"/>
      <c r="C392" s="25"/>
      <c r="D392" s="25"/>
    </row>
    <row r="393" spans="1:4" x14ac:dyDescent="0.2">
      <c r="A393" s="25"/>
      <c r="B393" s="25"/>
      <c r="C393" s="25"/>
      <c r="D393" s="25"/>
    </row>
    <row r="394" spans="1:4" x14ac:dyDescent="0.2">
      <c r="A394" s="25"/>
      <c r="B394" s="25"/>
      <c r="C394" s="25"/>
      <c r="D394" s="25"/>
    </row>
    <row r="395" spans="1:4" x14ac:dyDescent="0.2">
      <c r="A395" s="25"/>
      <c r="B395" s="25"/>
      <c r="C395" s="25"/>
      <c r="D395" s="25"/>
    </row>
    <row r="396" spans="1:4" x14ac:dyDescent="0.2">
      <c r="A396" s="25"/>
      <c r="B396" s="25"/>
      <c r="C396" s="25"/>
      <c r="D396" s="25"/>
    </row>
    <row r="397" spans="1:4" x14ac:dyDescent="0.2">
      <c r="A397" s="25"/>
      <c r="B397" s="25"/>
      <c r="C397" s="25"/>
      <c r="D397" s="25"/>
    </row>
    <row r="398" spans="1:4" x14ac:dyDescent="0.2">
      <c r="A398" s="25"/>
      <c r="B398" s="25"/>
      <c r="C398" s="25"/>
      <c r="D398" s="25"/>
    </row>
    <row r="399" spans="1:4" x14ac:dyDescent="0.2">
      <c r="A399" s="25"/>
      <c r="B399" s="25"/>
      <c r="C399" s="25"/>
      <c r="D399" s="25"/>
    </row>
    <row r="400" spans="1:4" x14ac:dyDescent="0.2">
      <c r="A400" s="25"/>
      <c r="B400" s="25"/>
      <c r="C400" s="25"/>
      <c r="D400" s="25"/>
    </row>
    <row r="401" spans="1:4" x14ac:dyDescent="0.2">
      <c r="A401" s="25"/>
      <c r="B401" s="25"/>
      <c r="C401" s="25"/>
      <c r="D401" s="25"/>
    </row>
    <row r="402" spans="1:4" x14ac:dyDescent="0.2">
      <c r="A402" s="25"/>
      <c r="B402" s="25"/>
      <c r="C402" s="25"/>
      <c r="D402" s="25"/>
    </row>
    <row r="403" spans="1:4" x14ac:dyDescent="0.2">
      <c r="A403" s="25"/>
      <c r="B403" s="25"/>
      <c r="C403" s="25"/>
      <c r="D403" s="25"/>
    </row>
    <row r="404" spans="1:4" x14ac:dyDescent="0.2">
      <c r="A404" s="25"/>
      <c r="B404" s="25"/>
      <c r="C404" s="25"/>
      <c r="D404" s="25"/>
    </row>
    <row r="405" spans="1:4" x14ac:dyDescent="0.2">
      <c r="A405" s="25"/>
      <c r="B405" s="25"/>
      <c r="C405" s="25"/>
      <c r="D405" s="25"/>
    </row>
    <row r="406" spans="1:4" x14ac:dyDescent="0.2">
      <c r="A406" s="25"/>
      <c r="B406" s="25"/>
      <c r="C406" s="25"/>
      <c r="D406" s="25"/>
    </row>
    <row r="407" spans="1:4" x14ac:dyDescent="0.2">
      <c r="A407" s="25"/>
      <c r="B407" s="25"/>
      <c r="C407" s="25"/>
      <c r="D407" s="25"/>
    </row>
    <row r="408" spans="1:4" x14ac:dyDescent="0.2">
      <c r="A408" s="25"/>
      <c r="B408" s="25"/>
      <c r="C408" s="25"/>
      <c r="D408" s="25"/>
    </row>
    <row r="409" spans="1:4" x14ac:dyDescent="0.2">
      <c r="A409" s="25"/>
      <c r="B409" s="25"/>
      <c r="C409" s="25"/>
      <c r="D409" s="25"/>
    </row>
    <row r="410" spans="1:4" x14ac:dyDescent="0.2">
      <c r="A410" s="25"/>
      <c r="B410" s="25"/>
      <c r="C410" s="25"/>
      <c r="D410" s="25"/>
    </row>
    <row r="411" spans="1:4" x14ac:dyDescent="0.2">
      <c r="A411" s="25"/>
      <c r="B411" s="25"/>
      <c r="C411" s="25"/>
      <c r="D411" s="25"/>
    </row>
    <row r="412" spans="1:4" x14ac:dyDescent="0.2">
      <c r="A412" s="25"/>
      <c r="B412" s="25"/>
      <c r="C412" s="25"/>
      <c r="D412" s="25"/>
    </row>
    <row r="413" spans="1:4" x14ac:dyDescent="0.2">
      <c r="A413" s="25"/>
      <c r="B413" s="25"/>
      <c r="C413" s="25"/>
      <c r="D413" s="25"/>
    </row>
    <row r="414" spans="1:4" x14ac:dyDescent="0.2">
      <c r="A414" s="25"/>
      <c r="B414" s="25"/>
      <c r="C414" s="25"/>
      <c r="D414" s="25"/>
    </row>
    <row r="415" spans="1:4" x14ac:dyDescent="0.2">
      <c r="A415" s="25"/>
      <c r="B415" s="25"/>
      <c r="C415" s="25"/>
      <c r="D415" s="25"/>
    </row>
    <row r="416" spans="1:4" x14ac:dyDescent="0.2">
      <c r="A416" s="25"/>
      <c r="B416" s="25"/>
      <c r="C416" s="25"/>
      <c r="D416" s="25"/>
    </row>
    <row r="417" spans="1:4" x14ac:dyDescent="0.2">
      <c r="A417" s="25"/>
      <c r="B417" s="25"/>
      <c r="C417" s="25"/>
      <c r="D417" s="25"/>
    </row>
    <row r="418" spans="1:4" x14ac:dyDescent="0.2">
      <c r="A418" s="25"/>
      <c r="B418" s="25"/>
      <c r="C418" s="25"/>
      <c r="D418" s="25"/>
    </row>
    <row r="419" spans="1:4" x14ac:dyDescent="0.2">
      <c r="A419" s="25"/>
      <c r="B419" s="25"/>
      <c r="C419" s="25"/>
      <c r="D419" s="25"/>
    </row>
    <row r="420" spans="1:4" x14ac:dyDescent="0.2">
      <c r="A420" s="25"/>
      <c r="B420" s="25"/>
      <c r="C420" s="25"/>
      <c r="D420" s="25"/>
    </row>
    <row r="421" spans="1:4" x14ac:dyDescent="0.2">
      <c r="A421" s="25"/>
      <c r="B421" s="25"/>
      <c r="C421" s="25"/>
      <c r="D421" s="25"/>
    </row>
    <row r="422" spans="1:4" x14ac:dyDescent="0.2">
      <c r="A422" s="25"/>
      <c r="B422" s="25"/>
      <c r="C422" s="25"/>
      <c r="D422" s="25"/>
    </row>
    <row r="423" spans="1:4" x14ac:dyDescent="0.2">
      <c r="A423" s="25"/>
      <c r="B423" s="25"/>
      <c r="C423" s="25"/>
      <c r="D423" s="25"/>
    </row>
    <row r="424" spans="1:4" x14ac:dyDescent="0.2">
      <c r="A424" s="25"/>
      <c r="B424" s="25"/>
      <c r="C424" s="25"/>
      <c r="D424" s="25"/>
    </row>
    <row r="425" spans="1:4" x14ac:dyDescent="0.2">
      <c r="A425" s="25"/>
      <c r="B425" s="25"/>
      <c r="C425" s="25"/>
      <c r="D425" s="25"/>
    </row>
    <row r="426" spans="1:4" x14ac:dyDescent="0.2">
      <c r="A426" s="25"/>
      <c r="B426" s="25"/>
      <c r="C426" s="25"/>
      <c r="D426" s="25"/>
    </row>
    <row r="427" spans="1:4" x14ac:dyDescent="0.2">
      <c r="C427" s="25"/>
      <c r="D427" s="25"/>
    </row>
    <row r="428" spans="1:4" x14ac:dyDescent="0.2">
      <c r="C428" s="25"/>
      <c r="D428" s="25"/>
    </row>
    <row r="429" spans="1:4" x14ac:dyDescent="0.2">
      <c r="C429" s="25"/>
      <c r="D429" s="25"/>
    </row>
    <row r="430" spans="1:4" x14ac:dyDescent="0.2">
      <c r="C430" s="25"/>
      <c r="D430" s="25"/>
    </row>
    <row r="431" spans="1:4" x14ac:dyDescent="0.2">
      <c r="C431" s="25"/>
      <c r="D431" s="25"/>
    </row>
    <row r="432" spans="1:4" x14ac:dyDescent="0.2">
      <c r="C432" s="25"/>
      <c r="D432" s="25"/>
    </row>
    <row r="433" spans="3:4" x14ac:dyDescent="0.2">
      <c r="C433" s="25"/>
      <c r="D433" s="25"/>
    </row>
    <row r="434" spans="3:4" x14ac:dyDescent="0.2">
      <c r="C434" s="25"/>
      <c r="D434" s="25"/>
    </row>
    <row r="435" spans="3:4" x14ac:dyDescent="0.2">
      <c r="C435" s="25"/>
      <c r="D435" s="25"/>
    </row>
    <row r="436" spans="3:4" x14ac:dyDescent="0.2">
      <c r="C436" s="25"/>
      <c r="D436" s="25"/>
    </row>
    <row r="437" spans="3:4" x14ac:dyDescent="0.2">
      <c r="C437" s="25"/>
      <c r="D437" s="25"/>
    </row>
    <row r="438" spans="3:4" x14ac:dyDescent="0.2">
      <c r="C438" s="25"/>
      <c r="D438" s="25"/>
    </row>
    <row r="439" spans="3:4" x14ac:dyDescent="0.2">
      <c r="C439" s="25"/>
      <c r="D439" s="25"/>
    </row>
    <row r="440" spans="3:4" x14ac:dyDescent="0.2">
      <c r="C440" s="25"/>
      <c r="D440" s="25"/>
    </row>
    <row r="441" spans="3:4" x14ac:dyDescent="0.2">
      <c r="C441" s="25"/>
      <c r="D441" s="25"/>
    </row>
    <row r="442" spans="3:4" x14ac:dyDescent="0.2">
      <c r="C442" s="25"/>
      <c r="D442" s="25"/>
    </row>
    <row r="443" spans="3:4" x14ac:dyDescent="0.2">
      <c r="C443" s="25"/>
      <c r="D443" s="25"/>
    </row>
    <row r="444" spans="3:4" x14ac:dyDescent="0.2">
      <c r="C444" s="25"/>
      <c r="D444" s="25"/>
    </row>
    <row r="445" spans="3:4" x14ac:dyDescent="0.2">
      <c r="C445" s="25"/>
      <c r="D445" s="25"/>
    </row>
    <row r="446" spans="3:4" x14ac:dyDescent="0.2">
      <c r="C446" s="25"/>
      <c r="D446" s="25"/>
    </row>
    <row r="447" spans="3:4" x14ac:dyDescent="0.2">
      <c r="C447" s="25"/>
      <c r="D447" s="25"/>
    </row>
    <row r="448" spans="3:4" x14ac:dyDescent="0.2">
      <c r="C448" s="25"/>
      <c r="D448" s="25"/>
    </row>
    <row r="449" spans="3:4" x14ac:dyDescent="0.2">
      <c r="C449" s="25"/>
      <c r="D449" s="25"/>
    </row>
    <row r="450" spans="3:4" x14ac:dyDescent="0.2">
      <c r="C450" s="25"/>
      <c r="D450" s="25"/>
    </row>
    <row r="451" spans="3:4" x14ac:dyDescent="0.2">
      <c r="C451" s="25"/>
      <c r="D451" s="25"/>
    </row>
    <row r="452" spans="3:4" x14ac:dyDescent="0.2">
      <c r="C452" s="25"/>
      <c r="D452" s="25"/>
    </row>
    <row r="453" spans="3:4" x14ac:dyDescent="0.2">
      <c r="C453" s="25"/>
      <c r="D453" s="25"/>
    </row>
    <row r="454" spans="3:4" x14ac:dyDescent="0.2">
      <c r="C454" s="25"/>
      <c r="D454" s="25"/>
    </row>
    <row r="455" spans="3:4" x14ac:dyDescent="0.2">
      <c r="C455" s="25"/>
      <c r="D455" s="25"/>
    </row>
    <row r="456" spans="3:4" x14ac:dyDescent="0.2">
      <c r="C456" s="25"/>
      <c r="D456" s="25"/>
    </row>
    <row r="457" spans="3:4" x14ac:dyDescent="0.2">
      <c r="C457" s="25"/>
      <c r="D457" s="25"/>
    </row>
    <row r="458" spans="3:4" x14ac:dyDescent="0.2">
      <c r="C458" s="25"/>
      <c r="D458" s="25"/>
    </row>
    <row r="459" spans="3:4" x14ac:dyDescent="0.2">
      <c r="C459" s="25"/>
      <c r="D459" s="25"/>
    </row>
    <row r="460" spans="3:4" x14ac:dyDescent="0.2">
      <c r="C460" s="25"/>
      <c r="D460" s="25"/>
    </row>
    <row r="461" spans="3:4" x14ac:dyDescent="0.2">
      <c r="C461" s="25"/>
      <c r="D461" s="25"/>
    </row>
    <row r="462" spans="3:4" x14ac:dyDescent="0.2">
      <c r="C462" s="25"/>
      <c r="D462" s="25"/>
    </row>
    <row r="463" spans="3:4" x14ac:dyDescent="0.2">
      <c r="C463" s="25"/>
      <c r="D463" s="25"/>
    </row>
    <row r="464" spans="3:4" x14ac:dyDescent="0.2">
      <c r="C464" s="25"/>
      <c r="D464" s="25"/>
    </row>
    <row r="465" spans="3:4" x14ac:dyDescent="0.2">
      <c r="C465" s="25"/>
      <c r="D465" s="25"/>
    </row>
    <row r="466" spans="3:4" x14ac:dyDescent="0.2">
      <c r="C466" s="25"/>
      <c r="D466" s="25"/>
    </row>
    <row r="467" spans="3:4" x14ac:dyDescent="0.2">
      <c r="C467" s="25"/>
      <c r="D467" s="25"/>
    </row>
    <row r="468" spans="3:4" x14ac:dyDescent="0.2">
      <c r="C468" s="25"/>
      <c r="D468" s="25"/>
    </row>
    <row r="469" spans="3:4" x14ac:dyDescent="0.2">
      <c r="C469" s="25"/>
      <c r="D469" s="25"/>
    </row>
    <row r="470" spans="3:4" x14ac:dyDescent="0.2">
      <c r="C470" s="25"/>
      <c r="D470" s="25"/>
    </row>
    <row r="471" spans="3:4" x14ac:dyDescent="0.2">
      <c r="C471" s="25"/>
      <c r="D471" s="25"/>
    </row>
    <row r="472" spans="3:4" x14ac:dyDescent="0.2">
      <c r="C472" s="25"/>
      <c r="D472" s="25"/>
    </row>
    <row r="473" spans="3:4" x14ac:dyDescent="0.2">
      <c r="C473" s="25"/>
      <c r="D473" s="25"/>
    </row>
    <row r="474" spans="3:4" x14ac:dyDescent="0.2">
      <c r="C474" s="25"/>
      <c r="D474" s="25"/>
    </row>
    <row r="475" spans="3:4" x14ac:dyDescent="0.2">
      <c r="C475" s="25"/>
      <c r="D475" s="25"/>
    </row>
    <row r="476" spans="3:4" x14ac:dyDescent="0.2">
      <c r="C476" s="25"/>
      <c r="D476" s="25"/>
    </row>
    <row r="477" spans="3:4" x14ac:dyDescent="0.2">
      <c r="C477" s="25"/>
      <c r="D477" s="25"/>
    </row>
    <row r="478" spans="3:4" x14ac:dyDescent="0.2">
      <c r="C478" s="25"/>
      <c r="D478" s="25"/>
    </row>
    <row r="479" spans="3:4" x14ac:dyDescent="0.2">
      <c r="C479" s="25"/>
      <c r="D479" s="25"/>
    </row>
    <row r="480" spans="3:4" x14ac:dyDescent="0.2">
      <c r="C480" s="25"/>
      <c r="D480" s="25"/>
    </row>
    <row r="481" spans="3:4" x14ac:dyDescent="0.2">
      <c r="C481" s="25"/>
      <c r="D481" s="25"/>
    </row>
    <row r="482" spans="3:4" x14ac:dyDescent="0.2">
      <c r="C482" s="25"/>
      <c r="D482" s="25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82"/>
  <sheetViews>
    <sheetView workbookViewId="0">
      <selection activeCell="M24" sqref="M24"/>
    </sheetView>
  </sheetViews>
  <sheetFormatPr baseColWidth="10" defaultColWidth="8.83203125" defaultRowHeight="15" x14ac:dyDescent="0.2"/>
  <cols>
    <col min="1" max="1" width="8.83203125" style="24"/>
    <col min="2" max="2" width="8.5" style="24" customWidth="1"/>
    <col min="3" max="3" width="8.83203125" style="24"/>
    <col min="4" max="4" width="8.5" style="24" customWidth="1"/>
    <col min="5" max="16384" width="8.83203125" style="24"/>
  </cols>
  <sheetData>
    <row r="4" spans="1:4" x14ac:dyDescent="0.2">
      <c r="A4" s="65" t="s">
        <v>15</v>
      </c>
      <c r="B4" s="65"/>
      <c r="C4" s="65" t="s">
        <v>17</v>
      </c>
      <c r="D4" s="65"/>
    </row>
    <row r="5" spans="1:4" x14ac:dyDescent="0.2">
      <c r="A5" s="26" t="s">
        <v>34</v>
      </c>
      <c r="B5" s="26" t="s">
        <v>35</v>
      </c>
      <c r="C5" s="26" t="s">
        <v>34</v>
      </c>
      <c r="D5" s="26" t="s">
        <v>35</v>
      </c>
    </row>
    <row r="6" spans="1:4" x14ac:dyDescent="0.2">
      <c r="A6" s="26" t="s">
        <v>6</v>
      </c>
      <c r="B6" s="26" t="s">
        <v>6</v>
      </c>
      <c r="C6" s="26" t="s">
        <v>6</v>
      </c>
      <c r="D6" s="26" t="s">
        <v>6</v>
      </c>
    </row>
    <row r="7" spans="1:4" x14ac:dyDescent="0.2">
      <c r="A7" s="27" t="e">
        <f>AVERAGE(A9:A1000)</f>
        <v>#DIV/0!</v>
      </c>
      <c r="B7" s="26" t="e">
        <f>STDEV(A9:A1000)</f>
        <v>#DIV/0!</v>
      </c>
      <c r="C7" s="27" t="e">
        <f>AVERAGE(C9:C1000)</f>
        <v>#DIV/0!</v>
      </c>
      <c r="D7" s="26" t="e">
        <f>STDEV(C9:C1000)</f>
        <v>#DIV/0!</v>
      </c>
    </row>
    <row r="8" spans="1:4" x14ac:dyDescent="0.2">
      <c r="A8" s="65" t="s">
        <v>16</v>
      </c>
      <c r="B8" s="65"/>
      <c r="C8" s="65" t="s">
        <v>16</v>
      </c>
      <c r="D8" s="65"/>
    </row>
    <row r="9" spans="1:4" x14ac:dyDescent="0.2">
      <c r="A9" s="25"/>
      <c r="B9" s="25"/>
      <c r="C9" s="25"/>
      <c r="D9" s="25"/>
    </row>
    <row r="10" spans="1:4" x14ac:dyDescent="0.2">
      <c r="A10" s="25"/>
      <c r="B10" s="25"/>
      <c r="C10" s="25"/>
      <c r="D10" s="25"/>
    </row>
    <row r="11" spans="1:4" x14ac:dyDescent="0.2">
      <c r="A11" s="25"/>
      <c r="B11" s="25"/>
      <c r="C11" s="25"/>
      <c r="D11" s="25"/>
    </row>
    <row r="12" spans="1:4" x14ac:dyDescent="0.2">
      <c r="A12" s="25"/>
      <c r="B12" s="25"/>
      <c r="C12" s="25"/>
      <c r="D12" s="25"/>
    </row>
    <row r="13" spans="1:4" x14ac:dyDescent="0.2">
      <c r="A13" s="25"/>
      <c r="B13" s="25"/>
      <c r="C13" s="25"/>
      <c r="D13" s="25"/>
    </row>
    <row r="14" spans="1:4" x14ac:dyDescent="0.2">
      <c r="A14" s="25"/>
      <c r="B14" s="25"/>
      <c r="C14" s="25"/>
      <c r="D14" s="25"/>
    </row>
    <row r="15" spans="1:4" x14ac:dyDescent="0.2">
      <c r="A15" s="25"/>
      <c r="B15" s="25"/>
      <c r="C15" s="25"/>
      <c r="D15" s="25"/>
    </row>
    <row r="16" spans="1:4" x14ac:dyDescent="0.2">
      <c r="A16" s="25"/>
      <c r="B16" s="25"/>
      <c r="C16" s="25"/>
      <c r="D16" s="25"/>
    </row>
    <row r="17" spans="1:4" x14ac:dyDescent="0.2">
      <c r="A17" s="25"/>
      <c r="B17" s="25"/>
      <c r="C17" s="25"/>
      <c r="D17" s="25"/>
    </row>
    <row r="18" spans="1:4" x14ac:dyDescent="0.2">
      <c r="A18" s="25"/>
      <c r="B18" s="25"/>
      <c r="C18" s="25"/>
      <c r="D18" s="25"/>
    </row>
    <row r="19" spans="1:4" x14ac:dyDescent="0.2">
      <c r="A19" s="25"/>
      <c r="B19" s="25"/>
      <c r="C19" s="25"/>
      <c r="D19" s="25"/>
    </row>
    <row r="20" spans="1:4" x14ac:dyDescent="0.2">
      <c r="A20" s="25"/>
      <c r="B20" s="25"/>
      <c r="C20" s="25"/>
      <c r="D20" s="25"/>
    </row>
    <row r="21" spans="1:4" x14ac:dyDescent="0.2">
      <c r="A21" s="25"/>
      <c r="B21" s="25"/>
      <c r="C21" s="25"/>
      <c r="D21" s="25"/>
    </row>
    <row r="22" spans="1:4" x14ac:dyDescent="0.2">
      <c r="A22" s="25"/>
      <c r="B22" s="25"/>
      <c r="C22" s="25"/>
      <c r="D22" s="25"/>
    </row>
    <row r="23" spans="1:4" x14ac:dyDescent="0.2">
      <c r="A23" s="25"/>
      <c r="B23" s="25"/>
      <c r="C23" s="25"/>
      <c r="D23" s="25"/>
    </row>
    <row r="24" spans="1:4" x14ac:dyDescent="0.2">
      <c r="A24" s="25"/>
      <c r="B24" s="25"/>
      <c r="C24" s="25"/>
      <c r="D24" s="25"/>
    </row>
    <row r="25" spans="1:4" x14ac:dyDescent="0.2">
      <c r="A25" s="25"/>
      <c r="B25" s="25"/>
      <c r="C25" s="25"/>
      <c r="D25" s="25"/>
    </row>
    <row r="26" spans="1:4" x14ac:dyDescent="0.2">
      <c r="A26" s="25"/>
      <c r="B26" s="25"/>
      <c r="C26" s="25"/>
      <c r="D26" s="25"/>
    </row>
    <row r="27" spans="1:4" x14ac:dyDescent="0.2">
      <c r="A27" s="25"/>
      <c r="B27" s="25"/>
      <c r="C27" s="25"/>
      <c r="D27" s="25"/>
    </row>
    <row r="28" spans="1:4" x14ac:dyDescent="0.2">
      <c r="A28" s="25"/>
      <c r="B28" s="25"/>
      <c r="C28" s="25"/>
      <c r="D28" s="25"/>
    </row>
    <row r="29" spans="1:4" x14ac:dyDescent="0.2">
      <c r="A29" s="25"/>
      <c r="B29" s="25"/>
      <c r="C29" s="25"/>
      <c r="D29" s="25"/>
    </row>
    <row r="30" spans="1:4" x14ac:dyDescent="0.2">
      <c r="A30" s="25"/>
      <c r="B30" s="25"/>
      <c r="C30" s="25"/>
      <c r="D30" s="25"/>
    </row>
    <row r="31" spans="1:4" x14ac:dyDescent="0.2">
      <c r="A31" s="25"/>
      <c r="B31" s="25"/>
      <c r="C31" s="25"/>
      <c r="D31" s="25"/>
    </row>
    <row r="32" spans="1:4" x14ac:dyDescent="0.2">
      <c r="A32" s="25"/>
      <c r="B32" s="25"/>
      <c r="C32" s="25"/>
      <c r="D32" s="25"/>
    </row>
    <row r="33" spans="1:4" x14ac:dyDescent="0.2">
      <c r="A33" s="25"/>
      <c r="B33" s="25"/>
      <c r="C33" s="25"/>
      <c r="D33" s="25"/>
    </row>
    <row r="34" spans="1:4" x14ac:dyDescent="0.2">
      <c r="A34" s="25"/>
      <c r="B34" s="25"/>
      <c r="C34" s="25"/>
      <c r="D34" s="25"/>
    </row>
    <row r="35" spans="1:4" x14ac:dyDescent="0.2">
      <c r="A35" s="25"/>
      <c r="B35" s="25"/>
      <c r="C35" s="25"/>
      <c r="D35" s="25"/>
    </row>
    <row r="36" spans="1:4" x14ac:dyDescent="0.2">
      <c r="A36" s="25"/>
      <c r="B36" s="25"/>
      <c r="C36" s="25"/>
      <c r="D36" s="25"/>
    </row>
    <row r="37" spans="1:4" x14ac:dyDescent="0.2">
      <c r="A37" s="25"/>
      <c r="B37" s="25"/>
      <c r="C37" s="25"/>
      <c r="D37" s="25"/>
    </row>
    <row r="38" spans="1:4" x14ac:dyDescent="0.2">
      <c r="A38" s="25"/>
      <c r="B38" s="25"/>
      <c r="C38" s="25"/>
      <c r="D38" s="25"/>
    </row>
    <row r="39" spans="1:4" x14ac:dyDescent="0.2">
      <c r="A39" s="25"/>
      <c r="B39" s="25"/>
      <c r="C39" s="25"/>
      <c r="D39" s="25"/>
    </row>
    <row r="40" spans="1:4" x14ac:dyDescent="0.2">
      <c r="A40" s="25"/>
      <c r="B40" s="25"/>
      <c r="C40" s="25"/>
      <c r="D40" s="25"/>
    </row>
    <row r="41" spans="1:4" x14ac:dyDescent="0.2">
      <c r="A41" s="25"/>
      <c r="B41" s="25"/>
      <c r="C41" s="25"/>
      <c r="D41" s="25"/>
    </row>
    <row r="42" spans="1:4" x14ac:dyDescent="0.2">
      <c r="A42" s="25"/>
      <c r="B42" s="25"/>
      <c r="C42" s="25"/>
      <c r="D42" s="25"/>
    </row>
    <row r="43" spans="1:4" x14ac:dyDescent="0.2">
      <c r="A43" s="25"/>
      <c r="B43" s="25"/>
      <c r="C43" s="25"/>
      <c r="D43" s="25"/>
    </row>
    <row r="44" spans="1:4" x14ac:dyDescent="0.2">
      <c r="A44" s="25"/>
      <c r="B44" s="25"/>
      <c r="C44" s="25"/>
      <c r="D44" s="25"/>
    </row>
    <row r="45" spans="1:4" x14ac:dyDescent="0.2">
      <c r="A45" s="25"/>
      <c r="B45" s="25"/>
      <c r="C45" s="25"/>
      <c r="D45" s="25"/>
    </row>
    <row r="46" spans="1:4" x14ac:dyDescent="0.2">
      <c r="A46" s="25"/>
      <c r="B46" s="25"/>
      <c r="C46" s="25"/>
      <c r="D46" s="25"/>
    </row>
    <row r="47" spans="1:4" x14ac:dyDescent="0.2">
      <c r="A47" s="25"/>
      <c r="B47" s="25"/>
      <c r="C47" s="25"/>
      <c r="D47" s="25"/>
    </row>
    <row r="48" spans="1:4" x14ac:dyDescent="0.2">
      <c r="A48" s="25"/>
      <c r="B48" s="25"/>
      <c r="C48" s="25"/>
      <c r="D48" s="25"/>
    </row>
    <row r="49" spans="1:4" x14ac:dyDescent="0.2">
      <c r="A49" s="25"/>
      <c r="B49" s="25"/>
      <c r="C49" s="25"/>
      <c r="D49" s="25"/>
    </row>
    <row r="50" spans="1:4" x14ac:dyDescent="0.2">
      <c r="A50" s="25"/>
      <c r="B50" s="25"/>
      <c r="C50" s="25"/>
      <c r="D50" s="25"/>
    </row>
    <row r="51" spans="1:4" x14ac:dyDescent="0.2">
      <c r="A51" s="25"/>
      <c r="B51" s="25"/>
      <c r="C51" s="25"/>
      <c r="D51" s="25"/>
    </row>
    <row r="52" spans="1:4" x14ac:dyDescent="0.2">
      <c r="A52" s="25"/>
      <c r="B52" s="25"/>
      <c r="C52" s="25"/>
      <c r="D52" s="25"/>
    </row>
    <row r="53" spans="1:4" x14ac:dyDescent="0.2">
      <c r="A53" s="25"/>
      <c r="B53" s="25"/>
      <c r="C53" s="25"/>
      <c r="D53" s="25"/>
    </row>
    <row r="54" spans="1:4" x14ac:dyDescent="0.2">
      <c r="A54" s="25"/>
      <c r="B54" s="25"/>
      <c r="C54" s="25"/>
      <c r="D54" s="25"/>
    </row>
    <row r="55" spans="1:4" x14ac:dyDescent="0.2">
      <c r="A55" s="25"/>
      <c r="B55" s="25"/>
      <c r="C55" s="25"/>
      <c r="D55" s="25"/>
    </row>
    <row r="56" spans="1:4" x14ac:dyDescent="0.2">
      <c r="A56" s="25"/>
      <c r="B56" s="25"/>
      <c r="C56" s="25"/>
      <c r="D56" s="25"/>
    </row>
    <row r="57" spans="1:4" x14ac:dyDescent="0.2">
      <c r="A57" s="25"/>
      <c r="B57" s="25"/>
      <c r="C57" s="25"/>
      <c r="D57" s="25"/>
    </row>
    <row r="58" spans="1:4" x14ac:dyDescent="0.2">
      <c r="A58" s="25"/>
      <c r="B58" s="25"/>
      <c r="C58" s="25"/>
      <c r="D58" s="25"/>
    </row>
    <row r="59" spans="1:4" x14ac:dyDescent="0.2">
      <c r="A59" s="25"/>
      <c r="B59" s="25"/>
      <c r="C59" s="25"/>
      <c r="D59" s="25"/>
    </row>
    <row r="60" spans="1:4" x14ac:dyDescent="0.2">
      <c r="A60" s="25"/>
      <c r="B60" s="25"/>
      <c r="C60" s="25"/>
      <c r="D60" s="25"/>
    </row>
    <row r="61" spans="1:4" x14ac:dyDescent="0.2">
      <c r="A61" s="25"/>
      <c r="B61" s="25"/>
      <c r="C61" s="25"/>
      <c r="D61" s="25"/>
    </row>
    <row r="62" spans="1:4" x14ac:dyDescent="0.2">
      <c r="A62" s="25"/>
      <c r="B62" s="25"/>
      <c r="C62" s="25"/>
      <c r="D62" s="25"/>
    </row>
    <row r="63" spans="1:4" x14ac:dyDescent="0.2">
      <c r="A63" s="25"/>
      <c r="B63" s="25"/>
      <c r="C63" s="25"/>
      <c r="D63" s="25"/>
    </row>
    <row r="64" spans="1:4" x14ac:dyDescent="0.2">
      <c r="A64" s="25"/>
      <c r="B64" s="25"/>
      <c r="C64" s="25"/>
      <c r="D64" s="25"/>
    </row>
    <row r="65" spans="1:4" x14ac:dyDescent="0.2">
      <c r="A65" s="25"/>
      <c r="B65" s="25"/>
      <c r="C65" s="25"/>
      <c r="D65" s="25"/>
    </row>
    <row r="66" spans="1:4" x14ac:dyDescent="0.2">
      <c r="A66" s="25"/>
      <c r="B66" s="25"/>
      <c r="C66" s="25"/>
      <c r="D66" s="25"/>
    </row>
    <row r="67" spans="1:4" x14ac:dyDescent="0.2">
      <c r="A67" s="25"/>
      <c r="B67" s="25"/>
      <c r="C67" s="25"/>
      <c r="D67" s="25"/>
    </row>
    <row r="68" spans="1:4" x14ac:dyDescent="0.2">
      <c r="A68" s="25"/>
      <c r="B68" s="25"/>
      <c r="C68" s="25"/>
      <c r="D68" s="25"/>
    </row>
    <row r="69" spans="1:4" x14ac:dyDescent="0.2">
      <c r="A69" s="25"/>
      <c r="B69" s="25"/>
      <c r="C69" s="25"/>
      <c r="D69" s="25"/>
    </row>
    <row r="70" spans="1:4" x14ac:dyDescent="0.2">
      <c r="A70" s="25"/>
      <c r="B70" s="25"/>
      <c r="C70" s="25"/>
      <c r="D70" s="25"/>
    </row>
    <row r="71" spans="1:4" x14ac:dyDescent="0.2">
      <c r="A71" s="25"/>
      <c r="B71" s="25"/>
      <c r="C71" s="25"/>
      <c r="D71" s="25"/>
    </row>
    <row r="72" spans="1:4" x14ac:dyDescent="0.2">
      <c r="A72" s="25"/>
      <c r="B72" s="25"/>
      <c r="C72" s="25"/>
      <c r="D72" s="25"/>
    </row>
    <row r="73" spans="1:4" x14ac:dyDescent="0.2">
      <c r="A73" s="25"/>
      <c r="B73" s="25"/>
      <c r="C73" s="25"/>
      <c r="D73" s="25"/>
    </row>
    <row r="74" spans="1:4" x14ac:dyDescent="0.2">
      <c r="A74" s="25"/>
      <c r="B74" s="25"/>
      <c r="C74" s="25"/>
      <c r="D74" s="25"/>
    </row>
    <row r="75" spans="1:4" x14ac:dyDescent="0.2">
      <c r="A75" s="25"/>
      <c r="B75" s="25"/>
      <c r="C75" s="25"/>
      <c r="D75" s="25"/>
    </row>
    <row r="76" spans="1:4" x14ac:dyDescent="0.2">
      <c r="A76" s="25"/>
      <c r="B76" s="25"/>
      <c r="C76" s="25"/>
      <c r="D76" s="25"/>
    </row>
    <row r="77" spans="1:4" x14ac:dyDescent="0.2">
      <c r="A77" s="25"/>
      <c r="B77" s="25"/>
      <c r="C77" s="25"/>
      <c r="D77" s="25"/>
    </row>
    <row r="78" spans="1:4" x14ac:dyDescent="0.2">
      <c r="A78" s="25"/>
      <c r="B78" s="25"/>
      <c r="C78" s="25"/>
      <c r="D78" s="25"/>
    </row>
    <row r="79" spans="1:4" x14ac:dyDescent="0.2">
      <c r="A79" s="25"/>
      <c r="B79" s="25"/>
      <c r="C79" s="25"/>
      <c r="D79" s="25"/>
    </row>
    <row r="80" spans="1:4" x14ac:dyDescent="0.2">
      <c r="A80" s="25"/>
      <c r="B80" s="25"/>
      <c r="C80" s="25"/>
      <c r="D80" s="25"/>
    </row>
    <row r="81" spans="1:4" x14ac:dyDescent="0.2">
      <c r="A81" s="25"/>
      <c r="B81" s="25"/>
      <c r="C81" s="25"/>
      <c r="D81" s="25"/>
    </row>
    <row r="82" spans="1:4" x14ac:dyDescent="0.2">
      <c r="A82" s="25"/>
      <c r="B82" s="25"/>
      <c r="C82" s="25"/>
      <c r="D82" s="25"/>
    </row>
    <row r="83" spans="1:4" x14ac:dyDescent="0.2">
      <c r="A83" s="25"/>
      <c r="B83" s="25"/>
      <c r="C83" s="25"/>
      <c r="D83" s="25"/>
    </row>
    <row r="84" spans="1:4" x14ac:dyDescent="0.2">
      <c r="A84" s="25"/>
      <c r="B84" s="25"/>
      <c r="C84" s="25"/>
      <c r="D84" s="25"/>
    </row>
    <row r="85" spans="1:4" x14ac:dyDescent="0.2">
      <c r="A85" s="25"/>
      <c r="B85" s="25"/>
      <c r="C85" s="25"/>
      <c r="D85" s="25"/>
    </row>
    <row r="86" spans="1:4" x14ac:dyDescent="0.2">
      <c r="A86" s="25"/>
      <c r="B86" s="25"/>
      <c r="C86" s="25"/>
      <c r="D86" s="25"/>
    </row>
    <row r="87" spans="1:4" x14ac:dyDescent="0.2">
      <c r="A87" s="25"/>
      <c r="B87" s="25"/>
      <c r="C87" s="25"/>
      <c r="D87" s="25"/>
    </row>
    <row r="88" spans="1:4" x14ac:dyDescent="0.2">
      <c r="A88" s="25"/>
      <c r="B88" s="25"/>
      <c r="C88" s="25"/>
      <c r="D88" s="25"/>
    </row>
    <row r="89" spans="1:4" x14ac:dyDescent="0.2">
      <c r="A89" s="25"/>
      <c r="B89" s="25"/>
      <c r="C89" s="25"/>
      <c r="D89" s="25"/>
    </row>
    <row r="90" spans="1:4" x14ac:dyDescent="0.2">
      <c r="A90" s="25"/>
      <c r="B90" s="25"/>
      <c r="C90" s="25"/>
      <c r="D90" s="25"/>
    </row>
    <row r="91" spans="1:4" x14ac:dyDescent="0.2">
      <c r="A91" s="25"/>
      <c r="B91" s="25"/>
      <c r="C91" s="25"/>
      <c r="D91" s="25"/>
    </row>
    <row r="92" spans="1:4" x14ac:dyDescent="0.2">
      <c r="A92" s="25"/>
      <c r="B92" s="25"/>
      <c r="C92" s="25"/>
      <c r="D92" s="25"/>
    </row>
    <row r="93" spans="1:4" x14ac:dyDescent="0.2">
      <c r="A93" s="25"/>
      <c r="B93" s="25"/>
      <c r="C93" s="25"/>
      <c r="D93" s="25"/>
    </row>
    <row r="94" spans="1:4" x14ac:dyDescent="0.2">
      <c r="A94" s="25"/>
      <c r="B94" s="25"/>
      <c r="C94" s="25"/>
      <c r="D94" s="25"/>
    </row>
    <row r="95" spans="1:4" x14ac:dyDescent="0.2">
      <c r="A95" s="25"/>
      <c r="B95" s="25"/>
      <c r="C95" s="25"/>
      <c r="D95" s="25"/>
    </row>
    <row r="96" spans="1:4" x14ac:dyDescent="0.2">
      <c r="A96" s="25"/>
      <c r="B96" s="25"/>
      <c r="C96" s="25"/>
      <c r="D96" s="25"/>
    </row>
    <row r="97" spans="1:4" x14ac:dyDescent="0.2">
      <c r="A97" s="25"/>
      <c r="B97" s="25"/>
      <c r="C97" s="25"/>
      <c r="D97" s="25"/>
    </row>
    <row r="98" spans="1:4" x14ac:dyDescent="0.2">
      <c r="A98" s="25"/>
      <c r="B98" s="25"/>
      <c r="C98" s="25"/>
      <c r="D98" s="25"/>
    </row>
    <row r="99" spans="1:4" x14ac:dyDescent="0.2">
      <c r="A99" s="25"/>
      <c r="B99" s="25"/>
      <c r="C99" s="25"/>
      <c r="D99" s="25"/>
    </row>
    <row r="100" spans="1:4" x14ac:dyDescent="0.2">
      <c r="A100" s="25"/>
      <c r="B100" s="25"/>
      <c r="C100" s="25"/>
      <c r="D100" s="25"/>
    </row>
    <row r="101" spans="1:4" x14ac:dyDescent="0.2">
      <c r="A101" s="25"/>
      <c r="B101" s="25"/>
      <c r="C101" s="25"/>
      <c r="D101" s="25"/>
    </row>
    <row r="102" spans="1:4" x14ac:dyDescent="0.2">
      <c r="A102" s="25"/>
      <c r="B102" s="25"/>
      <c r="C102" s="25"/>
      <c r="D102" s="25"/>
    </row>
    <row r="103" spans="1:4" x14ac:dyDescent="0.2">
      <c r="A103" s="25"/>
      <c r="B103" s="25"/>
      <c r="C103" s="25"/>
      <c r="D103" s="25"/>
    </row>
    <row r="104" spans="1:4" x14ac:dyDescent="0.2">
      <c r="A104" s="25"/>
      <c r="B104" s="25"/>
      <c r="C104" s="25"/>
      <c r="D104" s="25"/>
    </row>
    <row r="105" spans="1:4" x14ac:dyDescent="0.2">
      <c r="A105" s="25"/>
      <c r="B105" s="25"/>
      <c r="C105" s="25"/>
      <c r="D105" s="25"/>
    </row>
    <row r="106" spans="1:4" x14ac:dyDescent="0.2">
      <c r="A106" s="25"/>
      <c r="B106" s="25"/>
      <c r="C106" s="25"/>
      <c r="D106" s="25"/>
    </row>
    <row r="107" spans="1:4" x14ac:dyDescent="0.2">
      <c r="A107" s="25"/>
      <c r="B107" s="25"/>
      <c r="C107" s="25"/>
      <c r="D107" s="25"/>
    </row>
    <row r="108" spans="1:4" x14ac:dyDescent="0.2">
      <c r="A108" s="25"/>
      <c r="B108" s="25"/>
      <c r="C108" s="25"/>
      <c r="D108" s="25"/>
    </row>
    <row r="109" spans="1:4" x14ac:dyDescent="0.2">
      <c r="A109" s="25"/>
      <c r="B109" s="25"/>
      <c r="C109" s="25"/>
      <c r="D109" s="25"/>
    </row>
    <row r="110" spans="1:4" x14ac:dyDescent="0.2">
      <c r="A110" s="25"/>
      <c r="B110" s="25"/>
      <c r="C110" s="25"/>
      <c r="D110" s="25"/>
    </row>
    <row r="111" spans="1:4" x14ac:dyDescent="0.2">
      <c r="A111" s="25"/>
      <c r="B111" s="25"/>
      <c r="C111" s="25"/>
      <c r="D111" s="25"/>
    </row>
    <row r="112" spans="1:4" x14ac:dyDescent="0.2">
      <c r="A112" s="25"/>
      <c r="B112" s="25"/>
      <c r="C112" s="25"/>
      <c r="D112" s="25"/>
    </row>
    <row r="113" spans="1:4" x14ac:dyDescent="0.2">
      <c r="A113" s="25"/>
      <c r="B113" s="25"/>
      <c r="C113" s="25"/>
      <c r="D113" s="25"/>
    </row>
    <row r="114" spans="1:4" x14ac:dyDescent="0.2">
      <c r="A114" s="25"/>
      <c r="B114" s="25"/>
      <c r="C114" s="25"/>
      <c r="D114" s="25"/>
    </row>
    <row r="115" spans="1:4" x14ac:dyDescent="0.2">
      <c r="A115" s="25"/>
      <c r="B115" s="25"/>
      <c r="C115" s="25"/>
      <c r="D115" s="25"/>
    </row>
    <row r="116" spans="1:4" x14ac:dyDescent="0.2">
      <c r="A116" s="25"/>
      <c r="B116" s="25"/>
      <c r="C116" s="25"/>
      <c r="D116" s="25"/>
    </row>
    <row r="117" spans="1:4" x14ac:dyDescent="0.2">
      <c r="A117" s="25"/>
      <c r="B117" s="25"/>
      <c r="C117" s="25"/>
      <c r="D117" s="25"/>
    </row>
    <row r="118" spans="1:4" x14ac:dyDescent="0.2">
      <c r="A118" s="25"/>
      <c r="B118" s="25"/>
      <c r="C118" s="25"/>
      <c r="D118" s="25"/>
    </row>
    <row r="119" spans="1:4" x14ac:dyDescent="0.2">
      <c r="A119" s="25"/>
      <c r="B119" s="25"/>
      <c r="C119" s="25"/>
      <c r="D119" s="25"/>
    </row>
    <row r="120" spans="1:4" x14ac:dyDescent="0.2">
      <c r="A120" s="25"/>
      <c r="B120" s="25"/>
      <c r="C120" s="25"/>
      <c r="D120" s="25"/>
    </row>
    <row r="121" spans="1:4" x14ac:dyDescent="0.2">
      <c r="A121" s="25"/>
      <c r="B121" s="25"/>
      <c r="C121" s="25"/>
      <c r="D121" s="25"/>
    </row>
    <row r="122" spans="1:4" x14ac:dyDescent="0.2">
      <c r="A122" s="25"/>
      <c r="B122" s="25"/>
      <c r="C122" s="25"/>
      <c r="D122" s="25"/>
    </row>
    <row r="123" spans="1:4" x14ac:dyDescent="0.2">
      <c r="A123" s="25"/>
      <c r="B123" s="25"/>
      <c r="C123" s="25"/>
      <c r="D123" s="25"/>
    </row>
    <row r="124" spans="1:4" x14ac:dyDescent="0.2">
      <c r="A124" s="25"/>
      <c r="B124" s="25"/>
      <c r="C124" s="25"/>
      <c r="D124" s="25"/>
    </row>
    <row r="125" spans="1:4" x14ac:dyDescent="0.2">
      <c r="A125" s="25"/>
      <c r="B125" s="25"/>
      <c r="C125" s="25"/>
      <c r="D125" s="25"/>
    </row>
    <row r="126" spans="1:4" x14ac:dyDescent="0.2">
      <c r="A126" s="25"/>
      <c r="B126" s="25"/>
      <c r="C126" s="25"/>
      <c r="D126" s="25"/>
    </row>
    <row r="127" spans="1:4" x14ac:dyDescent="0.2">
      <c r="A127" s="25"/>
      <c r="B127" s="25"/>
      <c r="C127" s="25"/>
      <c r="D127" s="25"/>
    </row>
    <row r="128" spans="1:4" x14ac:dyDescent="0.2">
      <c r="A128" s="25"/>
      <c r="B128" s="25"/>
      <c r="C128" s="25"/>
      <c r="D128" s="25"/>
    </row>
    <row r="129" spans="1:4" x14ac:dyDescent="0.2">
      <c r="A129" s="25"/>
      <c r="B129" s="25"/>
      <c r="C129" s="25"/>
      <c r="D129" s="25"/>
    </row>
    <row r="130" spans="1:4" x14ac:dyDescent="0.2">
      <c r="A130" s="25"/>
      <c r="B130" s="25"/>
      <c r="C130" s="25"/>
      <c r="D130" s="25"/>
    </row>
    <row r="131" spans="1:4" x14ac:dyDescent="0.2">
      <c r="A131" s="25"/>
      <c r="B131" s="25"/>
      <c r="C131" s="25"/>
      <c r="D131" s="25"/>
    </row>
    <row r="132" spans="1:4" x14ac:dyDescent="0.2">
      <c r="A132" s="25"/>
      <c r="B132" s="25"/>
      <c r="C132" s="25"/>
      <c r="D132" s="25"/>
    </row>
    <row r="133" spans="1:4" x14ac:dyDescent="0.2">
      <c r="A133" s="25"/>
      <c r="B133" s="25"/>
      <c r="C133" s="25"/>
      <c r="D133" s="25"/>
    </row>
    <row r="134" spans="1:4" x14ac:dyDescent="0.2">
      <c r="A134" s="25"/>
      <c r="B134" s="25"/>
      <c r="C134" s="25"/>
      <c r="D134" s="25"/>
    </row>
    <row r="135" spans="1:4" x14ac:dyDescent="0.2">
      <c r="A135" s="25"/>
      <c r="B135" s="25"/>
      <c r="C135" s="25"/>
      <c r="D135" s="25"/>
    </row>
    <row r="136" spans="1:4" x14ac:dyDescent="0.2">
      <c r="A136" s="25"/>
      <c r="B136" s="25"/>
      <c r="C136" s="25"/>
      <c r="D136" s="25"/>
    </row>
    <row r="137" spans="1:4" x14ac:dyDescent="0.2">
      <c r="A137" s="25"/>
      <c r="B137" s="25"/>
      <c r="C137" s="25"/>
      <c r="D137" s="25"/>
    </row>
    <row r="138" spans="1:4" x14ac:dyDescent="0.2">
      <c r="A138" s="25"/>
      <c r="B138" s="25"/>
      <c r="C138" s="25"/>
      <c r="D138" s="25"/>
    </row>
    <row r="139" spans="1:4" x14ac:dyDescent="0.2">
      <c r="A139" s="25"/>
      <c r="B139" s="25"/>
      <c r="C139" s="25"/>
      <c r="D139" s="25"/>
    </row>
    <row r="140" spans="1:4" x14ac:dyDescent="0.2">
      <c r="A140" s="25"/>
      <c r="B140" s="25"/>
      <c r="C140" s="25"/>
      <c r="D140" s="25"/>
    </row>
    <row r="141" spans="1:4" x14ac:dyDescent="0.2">
      <c r="A141" s="25"/>
      <c r="B141" s="25"/>
      <c r="C141" s="25"/>
      <c r="D141" s="25"/>
    </row>
    <row r="142" spans="1:4" x14ac:dyDescent="0.2">
      <c r="A142" s="25"/>
      <c r="B142" s="25"/>
      <c r="C142" s="25"/>
      <c r="D142" s="25"/>
    </row>
    <row r="143" spans="1:4" x14ac:dyDescent="0.2">
      <c r="A143" s="25"/>
      <c r="B143" s="25"/>
      <c r="C143" s="25"/>
      <c r="D143" s="25"/>
    </row>
    <row r="144" spans="1:4" x14ac:dyDescent="0.2">
      <c r="A144" s="25"/>
      <c r="B144" s="25"/>
      <c r="C144" s="25"/>
      <c r="D144" s="25"/>
    </row>
    <row r="145" spans="1:4" x14ac:dyDescent="0.2">
      <c r="A145" s="25"/>
      <c r="B145" s="25"/>
      <c r="C145" s="25"/>
      <c r="D145" s="25"/>
    </row>
    <row r="146" spans="1:4" x14ac:dyDescent="0.2">
      <c r="A146" s="25"/>
      <c r="B146" s="25"/>
      <c r="C146" s="25"/>
      <c r="D146" s="25"/>
    </row>
    <row r="147" spans="1:4" x14ac:dyDescent="0.2">
      <c r="A147" s="25"/>
      <c r="B147" s="25"/>
      <c r="C147" s="25"/>
      <c r="D147" s="25"/>
    </row>
    <row r="148" spans="1:4" x14ac:dyDescent="0.2">
      <c r="A148" s="25"/>
      <c r="B148" s="25"/>
      <c r="C148" s="25"/>
      <c r="D148" s="25"/>
    </row>
    <row r="149" spans="1:4" x14ac:dyDescent="0.2">
      <c r="A149" s="25"/>
      <c r="B149" s="25"/>
      <c r="C149" s="25"/>
      <c r="D149" s="25"/>
    </row>
    <row r="150" spans="1:4" x14ac:dyDescent="0.2">
      <c r="A150" s="25"/>
      <c r="B150" s="25"/>
      <c r="C150" s="25"/>
      <c r="D150" s="25"/>
    </row>
    <row r="151" spans="1:4" x14ac:dyDescent="0.2">
      <c r="A151" s="25"/>
      <c r="B151" s="25"/>
      <c r="C151" s="25"/>
      <c r="D151" s="25"/>
    </row>
    <row r="152" spans="1:4" x14ac:dyDescent="0.2">
      <c r="A152" s="25"/>
      <c r="B152" s="25"/>
      <c r="C152" s="25"/>
      <c r="D152" s="25"/>
    </row>
    <row r="153" spans="1:4" x14ac:dyDescent="0.2">
      <c r="A153" s="25"/>
      <c r="B153" s="25"/>
      <c r="C153" s="25"/>
      <c r="D153" s="25"/>
    </row>
    <row r="154" spans="1:4" x14ac:dyDescent="0.2">
      <c r="A154" s="25"/>
      <c r="B154" s="25"/>
      <c r="C154" s="25"/>
      <c r="D154" s="25"/>
    </row>
    <row r="155" spans="1:4" x14ac:dyDescent="0.2">
      <c r="A155" s="25"/>
      <c r="B155" s="25"/>
      <c r="C155" s="25"/>
      <c r="D155" s="25"/>
    </row>
    <row r="156" spans="1:4" x14ac:dyDescent="0.2">
      <c r="A156" s="25"/>
      <c r="B156" s="25"/>
      <c r="C156" s="25"/>
      <c r="D156" s="25"/>
    </row>
    <row r="157" spans="1:4" x14ac:dyDescent="0.2">
      <c r="A157" s="25"/>
      <c r="B157" s="25"/>
      <c r="C157" s="25"/>
      <c r="D157" s="25"/>
    </row>
    <row r="158" spans="1:4" x14ac:dyDescent="0.2">
      <c r="A158" s="25"/>
      <c r="B158" s="25"/>
      <c r="C158" s="25"/>
      <c r="D158" s="25"/>
    </row>
    <row r="159" spans="1:4" x14ac:dyDescent="0.2">
      <c r="A159" s="25"/>
      <c r="B159" s="25"/>
      <c r="C159" s="25"/>
      <c r="D159" s="25"/>
    </row>
    <row r="160" spans="1:4" x14ac:dyDescent="0.2">
      <c r="A160" s="25"/>
      <c r="B160" s="25"/>
      <c r="C160" s="25"/>
      <c r="D160" s="25"/>
    </row>
    <row r="161" spans="1:4" x14ac:dyDescent="0.2">
      <c r="A161" s="25"/>
      <c r="B161" s="25"/>
      <c r="C161" s="25"/>
      <c r="D161" s="25"/>
    </row>
    <row r="162" spans="1:4" x14ac:dyDescent="0.2">
      <c r="A162" s="25"/>
      <c r="B162" s="25"/>
      <c r="C162" s="25"/>
      <c r="D162" s="25"/>
    </row>
    <row r="163" spans="1:4" x14ac:dyDescent="0.2">
      <c r="A163" s="25"/>
      <c r="B163" s="25"/>
      <c r="C163" s="25"/>
      <c r="D163" s="25"/>
    </row>
    <row r="164" spans="1:4" x14ac:dyDescent="0.2">
      <c r="A164" s="25"/>
      <c r="B164" s="25"/>
      <c r="C164" s="25"/>
      <c r="D164" s="25"/>
    </row>
    <row r="165" spans="1:4" x14ac:dyDescent="0.2">
      <c r="A165" s="25"/>
      <c r="B165" s="25"/>
      <c r="C165" s="25"/>
      <c r="D165" s="25"/>
    </row>
    <row r="166" spans="1:4" x14ac:dyDescent="0.2">
      <c r="A166" s="25"/>
      <c r="B166" s="25"/>
      <c r="C166" s="25"/>
      <c r="D166" s="25"/>
    </row>
    <row r="167" spans="1:4" x14ac:dyDescent="0.2">
      <c r="A167" s="25"/>
      <c r="B167" s="25"/>
      <c r="C167" s="25"/>
      <c r="D167" s="25"/>
    </row>
    <row r="168" spans="1:4" x14ac:dyDescent="0.2">
      <c r="A168" s="25"/>
      <c r="B168" s="25"/>
      <c r="C168" s="25"/>
      <c r="D168" s="25"/>
    </row>
    <row r="169" spans="1:4" x14ac:dyDescent="0.2">
      <c r="A169" s="25"/>
      <c r="B169" s="25"/>
      <c r="C169" s="25"/>
      <c r="D169" s="25"/>
    </row>
    <row r="170" spans="1:4" x14ac:dyDescent="0.2">
      <c r="A170" s="25"/>
      <c r="B170" s="25"/>
      <c r="C170" s="25"/>
      <c r="D170" s="25"/>
    </row>
    <row r="171" spans="1:4" x14ac:dyDescent="0.2">
      <c r="A171" s="25"/>
      <c r="B171" s="25"/>
      <c r="C171" s="25"/>
      <c r="D171" s="25"/>
    </row>
    <row r="172" spans="1:4" x14ac:dyDescent="0.2">
      <c r="A172" s="25"/>
      <c r="B172" s="25"/>
      <c r="C172" s="25"/>
      <c r="D172" s="25"/>
    </row>
    <row r="173" spans="1:4" x14ac:dyDescent="0.2">
      <c r="A173" s="25"/>
      <c r="B173" s="25"/>
      <c r="C173" s="25"/>
      <c r="D173" s="25"/>
    </row>
    <row r="174" spans="1:4" x14ac:dyDescent="0.2">
      <c r="A174" s="25"/>
      <c r="B174" s="25"/>
      <c r="C174" s="25"/>
      <c r="D174" s="25"/>
    </row>
    <row r="175" spans="1:4" x14ac:dyDescent="0.2">
      <c r="A175" s="25"/>
      <c r="B175" s="25"/>
      <c r="C175" s="25"/>
      <c r="D175" s="25"/>
    </row>
    <row r="176" spans="1:4" x14ac:dyDescent="0.2">
      <c r="A176" s="25"/>
      <c r="B176" s="25"/>
      <c r="C176" s="25"/>
      <c r="D176" s="25"/>
    </row>
    <row r="177" spans="1:4" x14ac:dyDescent="0.2">
      <c r="A177" s="25"/>
      <c r="B177" s="25"/>
      <c r="C177" s="25"/>
      <c r="D177" s="25"/>
    </row>
    <row r="178" spans="1:4" x14ac:dyDescent="0.2">
      <c r="A178" s="25"/>
      <c r="B178" s="25"/>
      <c r="C178" s="25"/>
      <c r="D178" s="25"/>
    </row>
    <row r="179" spans="1:4" x14ac:dyDescent="0.2">
      <c r="A179" s="25"/>
      <c r="B179" s="25"/>
      <c r="C179" s="25"/>
      <c r="D179" s="25"/>
    </row>
    <row r="180" spans="1:4" x14ac:dyDescent="0.2">
      <c r="A180" s="25"/>
      <c r="B180" s="25"/>
      <c r="C180" s="25"/>
      <c r="D180" s="25"/>
    </row>
    <row r="181" spans="1:4" x14ac:dyDescent="0.2">
      <c r="A181" s="25"/>
      <c r="B181" s="25"/>
      <c r="C181" s="25"/>
      <c r="D181" s="25"/>
    </row>
    <row r="182" spans="1:4" x14ac:dyDescent="0.2">
      <c r="A182" s="25"/>
      <c r="B182" s="25"/>
      <c r="C182" s="25"/>
      <c r="D182" s="25"/>
    </row>
    <row r="183" spans="1:4" x14ac:dyDescent="0.2">
      <c r="A183" s="25"/>
      <c r="B183" s="25"/>
      <c r="C183" s="25"/>
      <c r="D183" s="25"/>
    </row>
    <row r="184" spans="1:4" x14ac:dyDescent="0.2">
      <c r="A184" s="25"/>
      <c r="B184" s="25"/>
      <c r="C184" s="25"/>
      <c r="D184" s="25"/>
    </row>
    <row r="185" spans="1:4" x14ac:dyDescent="0.2">
      <c r="A185" s="25"/>
      <c r="B185" s="25"/>
      <c r="C185" s="25"/>
      <c r="D185" s="25"/>
    </row>
    <row r="186" spans="1:4" x14ac:dyDescent="0.2">
      <c r="A186" s="25"/>
      <c r="B186" s="25"/>
      <c r="C186" s="25"/>
      <c r="D186" s="25"/>
    </row>
    <row r="187" spans="1:4" x14ac:dyDescent="0.2">
      <c r="A187" s="25"/>
      <c r="B187" s="25"/>
      <c r="C187" s="25"/>
      <c r="D187" s="25"/>
    </row>
    <row r="188" spans="1:4" x14ac:dyDescent="0.2">
      <c r="A188" s="25"/>
      <c r="B188" s="25"/>
      <c r="C188" s="25"/>
      <c r="D188" s="25"/>
    </row>
    <row r="189" spans="1:4" x14ac:dyDescent="0.2">
      <c r="A189" s="25"/>
      <c r="B189" s="25"/>
      <c r="C189" s="25"/>
      <c r="D189" s="25"/>
    </row>
    <row r="190" spans="1:4" x14ac:dyDescent="0.2">
      <c r="A190" s="25"/>
      <c r="B190" s="25"/>
      <c r="C190" s="25"/>
      <c r="D190" s="25"/>
    </row>
    <row r="191" spans="1:4" x14ac:dyDescent="0.2">
      <c r="A191" s="25"/>
      <c r="B191" s="25"/>
      <c r="C191" s="25"/>
      <c r="D191" s="25"/>
    </row>
    <row r="192" spans="1:4" x14ac:dyDescent="0.2">
      <c r="A192" s="25"/>
      <c r="B192" s="25"/>
      <c r="C192" s="25"/>
      <c r="D192" s="25"/>
    </row>
    <row r="193" spans="1:4" x14ac:dyDescent="0.2">
      <c r="A193" s="25"/>
      <c r="B193" s="25"/>
      <c r="C193" s="25"/>
      <c r="D193" s="25"/>
    </row>
    <row r="194" spans="1:4" x14ac:dyDescent="0.2">
      <c r="A194" s="25"/>
      <c r="B194" s="25"/>
      <c r="C194" s="25"/>
      <c r="D194" s="25"/>
    </row>
    <row r="195" spans="1:4" x14ac:dyDescent="0.2">
      <c r="A195" s="25"/>
      <c r="B195" s="25"/>
      <c r="C195" s="25"/>
      <c r="D195" s="25"/>
    </row>
    <row r="196" spans="1:4" x14ac:dyDescent="0.2">
      <c r="A196" s="25"/>
      <c r="B196" s="25"/>
      <c r="C196" s="25"/>
      <c r="D196" s="25"/>
    </row>
    <row r="197" spans="1:4" x14ac:dyDescent="0.2">
      <c r="A197" s="25"/>
      <c r="B197" s="25"/>
      <c r="C197" s="25"/>
      <c r="D197" s="25"/>
    </row>
    <row r="198" spans="1:4" x14ac:dyDescent="0.2">
      <c r="A198" s="25"/>
      <c r="B198" s="25"/>
      <c r="C198" s="25"/>
      <c r="D198" s="25"/>
    </row>
    <row r="199" spans="1:4" x14ac:dyDescent="0.2">
      <c r="A199" s="25"/>
      <c r="B199" s="25"/>
      <c r="C199" s="25"/>
      <c r="D199" s="25"/>
    </row>
    <row r="200" spans="1:4" x14ac:dyDescent="0.2">
      <c r="A200" s="25"/>
      <c r="B200" s="25"/>
      <c r="C200" s="25"/>
      <c r="D200" s="25"/>
    </row>
    <row r="201" spans="1:4" x14ac:dyDescent="0.2">
      <c r="A201" s="25"/>
      <c r="B201" s="25"/>
      <c r="C201" s="25"/>
      <c r="D201" s="25"/>
    </row>
    <row r="202" spans="1:4" x14ac:dyDescent="0.2">
      <c r="A202" s="25"/>
      <c r="B202" s="25"/>
      <c r="C202" s="25"/>
      <c r="D202" s="25"/>
    </row>
    <row r="203" spans="1:4" x14ac:dyDescent="0.2">
      <c r="A203" s="25"/>
      <c r="B203" s="25"/>
      <c r="C203" s="25"/>
      <c r="D203" s="25"/>
    </row>
    <row r="204" spans="1:4" x14ac:dyDescent="0.2">
      <c r="A204" s="25"/>
      <c r="B204" s="25"/>
      <c r="C204" s="25"/>
      <c r="D204" s="25"/>
    </row>
    <row r="205" spans="1:4" x14ac:dyDescent="0.2">
      <c r="A205" s="25"/>
      <c r="B205" s="25"/>
      <c r="C205" s="25"/>
      <c r="D205" s="25"/>
    </row>
    <row r="206" spans="1:4" x14ac:dyDescent="0.2">
      <c r="A206" s="25"/>
      <c r="B206" s="25"/>
      <c r="C206" s="25"/>
      <c r="D206" s="25"/>
    </row>
    <row r="207" spans="1:4" x14ac:dyDescent="0.2">
      <c r="A207" s="25"/>
      <c r="B207" s="25"/>
      <c r="C207" s="25"/>
      <c r="D207" s="25"/>
    </row>
    <row r="208" spans="1:4" x14ac:dyDescent="0.2">
      <c r="A208" s="25"/>
      <c r="B208" s="25"/>
      <c r="C208" s="25"/>
      <c r="D208" s="25"/>
    </row>
    <row r="209" spans="1:4" x14ac:dyDescent="0.2">
      <c r="A209" s="25"/>
      <c r="B209" s="25"/>
      <c r="C209" s="25"/>
      <c r="D209" s="25"/>
    </row>
    <row r="210" spans="1:4" x14ac:dyDescent="0.2">
      <c r="A210" s="25"/>
      <c r="B210" s="25"/>
      <c r="C210" s="25"/>
      <c r="D210" s="25"/>
    </row>
    <row r="211" spans="1:4" x14ac:dyDescent="0.2">
      <c r="A211" s="25"/>
      <c r="B211" s="25"/>
      <c r="C211" s="25"/>
      <c r="D211" s="25"/>
    </row>
    <row r="212" spans="1:4" x14ac:dyDescent="0.2">
      <c r="A212" s="25"/>
      <c r="B212" s="25"/>
      <c r="C212" s="25"/>
      <c r="D212" s="25"/>
    </row>
    <row r="213" spans="1:4" x14ac:dyDescent="0.2">
      <c r="A213" s="25"/>
      <c r="B213" s="25"/>
      <c r="C213" s="25"/>
      <c r="D213" s="25"/>
    </row>
    <row r="214" spans="1:4" x14ac:dyDescent="0.2">
      <c r="A214" s="25"/>
      <c r="B214" s="25"/>
      <c r="C214" s="25"/>
      <c r="D214" s="25"/>
    </row>
    <row r="215" spans="1:4" x14ac:dyDescent="0.2">
      <c r="A215" s="25"/>
      <c r="B215" s="25"/>
      <c r="C215" s="25"/>
      <c r="D215" s="25"/>
    </row>
    <row r="216" spans="1:4" x14ac:dyDescent="0.2">
      <c r="A216" s="25"/>
      <c r="B216" s="25"/>
      <c r="C216" s="25"/>
      <c r="D216" s="25"/>
    </row>
    <row r="217" spans="1:4" x14ac:dyDescent="0.2">
      <c r="A217" s="25"/>
      <c r="B217" s="25"/>
      <c r="C217" s="25"/>
      <c r="D217" s="25"/>
    </row>
    <row r="218" spans="1:4" x14ac:dyDescent="0.2">
      <c r="A218" s="25"/>
      <c r="B218" s="25"/>
      <c r="C218" s="25"/>
      <c r="D218" s="25"/>
    </row>
    <row r="219" spans="1:4" x14ac:dyDescent="0.2">
      <c r="A219" s="25"/>
      <c r="B219" s="25"/>
      <c r="C219" s="25"/>
      <c r="D219" s="25"/>
    </row>
    <row r="220" spans="1:4" x14ac:dyDescent="0.2">
      <c r="A220" s="25"/>
      <c r="B220" s="25"/>
      <c r="C220" s="25"/>
      <c r="D220" s="25"/>
    </row>
    <row r="221" spans="1:4" x14ac:dyDescent="0.2">
      <c r="A221" s="25"/>
      <c r="B221" s="25"/>
      <c r="C221" s="25"/>
      <c r="D221" s="25"/>
    </row>
    <row r="222" spans="1:4" x14ac:dyDescent="0.2">
      <c r="A222" s="25"/>
      <c r="B222" s="25"/>
      <c r="C222" s="25"/>
      <c r="D222" s="25"/>
    </row>
    <row r="223" spans="1:4" x14ac:dyDescent="0.2">
      <c r="A223" s="25"/>
      <c r="B223" s="25"/>
      <c r="C223" s="25"/>
      <c r="D223" s="25"/>
    </row>
    <row r="224" spans="1:4" x14ac:dyDescent="0.2">
      <c r="A224" s="25"/>
      <c r="B224" s="25"/>
      <c r="C224" s="25"/>
      <c r="D224" s="25"/>
    </row>
    <row r="225" spans="1:4" x14ac:dyDescent="0.2">
      <c r="A225" s="25"/>
      <c r="B225" s="25"/>
      <c r="C225" s="25"/>
      <c r="D225" s="25"/>
    </row>
    <row r="226" spans="1:4" x14ac:dyDescent="0.2">
      <c r="A226" s="25"/>
      <c r="B226" s="25"/>
      <c r="C226" s="25"/>
      <c r="D226" s="25"/>
    </row>
    <row r="227" spans="1:4" x14ac:dyDescent="0.2">
      <c r="A227" s="25"/>
      <c r="B227" s="25"/>
      <c r="C227" s="25"/>
      <c r="D227" s="25"/>
    </row>
    <row r="228" spans="1:4" x14ac:dyDescent="0.2">
      <c r="A228" s="25"/>
      <c r="B228" s="25"/>
      <c r="C228" s="25"/>
      <c r="D228" s="25"/>
    </row>
    <row r="229" spans="1:4" x14ac:dyDescent="0.2">
      <c r="A229" s="25"/>
      <c r="B229" s="25"/>
      <c r="C229" s="25"/>
      <c r="D229" s="25"/>
    </row>
    <row r="230" spans="1:4" x14ac:dyDescent="0.2">
      <c r="A230" s="25"/>
      <c r="B230" s="25"/>
      <c r="C230" s="25"/>
      <c r="D230" s="25"/>
    </row>
    <row r="231" spans="1:4" x14ac:dyDescent="0.2">
      <c r="A231" s="25"/>
      <c r="B231" s="25"/>
      <c r="C231" s="25"/>
      <c r="D231" s="25"/>
    </row>
    <row r="232" spans="1:4" x14ac:dyDescent="0.2">
      <c r="A232" s="25"/>
      <c r="B232" s="25"/>
      <c r="C232" s="25"/>
      <c r="D232" s="25"/>
    </row>
    <row r="233" spans="1:4" x14ac:dyDescent="0.2">
      <c r="A233" s="25"/>
      <c r="B233" s="25"/>
      <c r="C233" s="25"/>
      <c r="D233" s="25"/>
    </row>
    <row r="234" spans="1:4" x14ac:dyDescent="0.2">
      <c r="A234" s="25"/>
      <c r="B234" s="25"/>
      <c r="C234" s="25"/>
      <c r="D234" s="25"/>
    </row>
    <row r="235" spans="1:4" x14ac:dyDescent="0.2">
      <c r="A235" s="25"/>
      <c r="B235" s="25"/>
      <c r="C235" s="25"/>
      <c r="D235" s="25"/>
    </row>
    <row r="236" spans="1:4" x14ac:dyDescent="0.2">
      <c r="A236" s="25"/>
      <c r="B236" s="25"/>
      <c r="C236" s="25"/>
      <c r="D236" s="25"/>
    </row>
    <row r="237" spans="1:4" x14ac:dyDescent="0.2">
      <c r="A237" s="25"/>
      <c r="B237" s="25"/>
      <c r="C237" s="25"/>
      <c r="D237" s="25"/>
    </row>
    <row r="238" spans="1:4" x14ac:dyDescent="0.2">
      <c r="A238" s="25"/>
      <c r="B238" s="25"/>
      <c r="C238" s="25"/>
      <c r="D238" s="25"/>
    </row>
    <row r="239" spans="1:4" x14ac:dyDescent="0.2">
      <c r="A239" s="25"/>
      <c r="B239" s="25"/>
      <c r="C239" s="25"/>
      <c r="D239" s="25"/>
    </row>
    <row r="240" spans="1:4" x14ac:dyDescent="0.2">
      <c r="A240" s="25"/>
      <c r="B240" s="25"/>
      <c r="C240" s="25"/>
      <c r="D240" s="25"/>
    </row>
    <row r="241" spans="1:4" x14ac:dyDescent="0.2">
      <c r="A241" s="25"/>
      <c r="B241" s="25"/>
      <c r="C241" s="25"/>
      <c r="D241" s="25"/>
    </row>
    <row r="242" spans="1:4" x14ac:dyDescent="0.2">
      <c r="A242" s="25"/>
      <c r="B242" s="25"/>
      <c r="C242" s="25"/>
      <c r="D242" s="25"/>
    </row>
    <row r="243" spans="1:4" x14ac:dyDescent="0.2">
      <c r="A243" s="25"/>
      <c r="B243" s="25"/>
      <c r="C243" s="25"/>
      <c r="D243" s="25"/>
    </row>
    <row r="244" spans="1:4" x14ac:dyDescent="0.2">
      <c r="A244" s="25"/>
      <c r="B244" s="25"/>
      <c r="C244" s="25"/>
      <c r="D244" s="25"/>
    </row>
    <row r="245" spans="1:4" x14ac:dyDescent="0.2">
      <c r="A245" s="25"/>
      <c r="B245" s="25"/>
      <c r="C245" s="25"/>
      <c r="D245" s="25"/>
    </row>
    <row r="246" spans="1:4" x14ac:dyDescent="0.2">
      <c r="A246" s="25"/>
      <c r="B246" s="25"/>
      <c r="C246" s="25"/>
      <c r="D246" s="25"/>
    </row>
    <row r="247" spans="1:4" x14ac:dyDescent="0.2">
      <c r="A247" s="25"/>
      <c r="B247" s="25"/>
      <c r="C247" s="25"/>
      <c r="D247" s="25"/>
    </row>
    <row r="248" spans="1:4" x14ac:dyDescent="0.2">
      <c r="A248" s="25"/>
      <c r="B248" s="25"/>
      <c r="C248" s="25"/>
      <c r="D248" s="25"/>
    </row>
    <row r="249" spans="1:4" x14ac:dyDescent="0.2">
      <c r="A249" s="25"/>
      <c r="B249" s="25"/>
      <c r="C249" s="25"/>
      <c r="D249" s="25"/>
    </row>
    <row r="250" spans="1:4" x14ac:dyDescent="0.2">
      <c r="A250" s="25"/>
      <c r="B250" s="25"/>
      <c r="C250" s="25"/>
      <c r="D250" s="25"/>
    </row>
    <row r="251" spans="1:4" x14ac:dyDescent="0.2">
      <c r="A251" s="25"/>
      <c r="B251" s="25"/>
      <c r="C251" s="25"/>
      <c r="D251" s="25"/>
    </row>
    <row r="252" spans="1:4" x14ac:dyDescent="0.2">
      <c r="A252" s="25"/>
      <c r="B252" s="25"/>
      <c r="C252" s="25"/>
      <c r="D252" s="25"/>
    </row>
    <row r="253" spans="1:4" x14ac:dyDescent="0.2">
      <c r="A253" s="25"/>
      <c r="B253" s="25"/>
      <c r="C253" s="25"/>
      <c r="D253" s="25"/>
    </row>
    <row r="254" spans="1:4" x14ac:dyDescent="0.2">
      <c r="A254" s="25"/>
      <c r="B254" s="25"/>
      <c r="C254" s="25"/>
      <c r="D254" s="25"/>
    </row>
    <row r="255" spans="1:4" x14ac:dyDescent="0.2">
      <c r="A255" s="25"/>
      <c r="B255" s="25"/>
      <c r="C255" s="25"/>
      <c r="D255" s="25"/>
    </row>
    <row r="256" spans="1:4" x14ac:dyDescent="0.2">
      <c r="A256" s="25"/>
      <c r="B256" s="25"/>
      <c r="C256" s="25"/>
      <c r="D256" s="25"/>
    </row>
    <row r="257" spans="1:4" x14ac:dyDescent="0.2">
      <c r="A257" s="25"/>
      <c r="B257" s="25"/>
      <c r="C257" s="25"/>
      <c r="D257" s="25"/>
    </row>
    <row r="258" spans="1:4" x14ac:dyDescent="0.2">
      <c r="A258" s="25"/>
      <c r="B258" s="25"/>
      <c r="C258" s="25"/>
      <c r="D258" s="25"/>
    </row>
    <row r="259" spans="1:4" x14ac:dyDescent="0.2">
      <c r="A259" s="25"/>
      <c r="B259" s="25"/>
      <c r="C259" s="25"/>
      <c r="D259" s="25"/>
    </row>
    <row r="260" spans="1:4" x14ac:dyDescent="0.2">
      <c r="A260" s="25"/>
      <c r="B260" s="25"/>
      <c r="C260" s="25"/>
      <c r="D260" s="25"/>
    </row>
    <row r="261" spans="1:4" x14ac:dyDescent="0.2">
      <c r="A261" s="25"/>
      <c r="B261" s="25"/>
      <c r="C261" s="25"/>
      <c r="D261" s="25"/>
    </row>
    <row r="262" spans="1:4" x14ac:dyDescent="0.2">
      <c r="A262" s="25"/>
      <c r="B262" s="25"/>
      <c r="C262" s="25"/>
      <c r="D262" s="25"/>
    </row>
    <row r="263" spans="1:4" x14ac:dyDescent="0.2">
      <c r="A263" s="25"/>
      <c r="B263" s="25"/>
      <c r="C263" s="25"/>
      <c r="D263" s="25"/>
    </row>
    <row r="264" spans="1:4" x14ac:dyDescent="0.2">
      <c r="A264" s="25"/>
      <c r="B264" s="25"/>
      <c r="C264" s="25"/>
      <c r="D264" s="25"/>
    </row>
    <row r="265" spans="1:4" x14ac:dyDescent="0.2">
      <c r="A265" s="25"/>
      <c r="B265" s="25"/>
      <c r="C265" s="25"/>
      <c r="D265" s="25"/>
    </row>
    <row r="266" spans="1:4" x14ac:dyDescent="0.2">
      <c r="A266" s="25"/>
      <c r="B266" s="25"/>
      <c r="C266" s="25"/>
      <c r="D266" s="25"/>
    </row>
    <row r="267" spans="1:4" x14ac:dyDescent="0.2">
      <c r="A267" s="25"/>
      <c r="B267" s="25"/>
      <c r="C267" s="25"/>
      <c r="D267" s="25"/>
    </row>
    <row r="268" spans="1:4" x14ac:dyDescent="0.2">
      <c r="A268" s="25"/>
      <c r="B268" s="25"/>
      <c r="C268" s="25"/>
      <c r="D268" s="25"/>
    </row>
    <row r="269" spans="1:4" x14ac:dyDescent="0.2">
      <c r="A269" s="25"/>
      <c r="B269" s="25"/>
      <c r="C269" s="25"/>
      <c r="D269" s="25"/>
    </row>
    <row r="270" spans="1:4" x14ac:dyDescent="0.2">
      <c r="A270" s="25"/>
      <c r="B270" s="25"/>
      <c r="C270" s="25"/>
      <c r="D270" s="25"/>
    </row>
    <row r="271" spans="1:4" x14ac:dyDescent="0.2">
      <c r="A271" s="25"/>
      <c r="B271" s="25"/>
      <c r="C271" s="25"/>
      <c r="D271" s="25"/>
    </row>
    <row r="272" spans="1:4" x14ac:dyDescent="0.2">
      <c r="A272" s="25"/>
      <c r="B272" s="25"/>
      <c r="C272" s="25"/>
      <c r="D272" s="25"/>
    </row>
    <row r="273" spans="1:4" x14ac:dyDescent="0.2">
      <c r="A273" s="25"/>
      <c r="B273" s="25"/>
      <c r="C273" s="25"/>
      <c r="D273" s="25"/>
    </row>
    <row r="274" spans="1:4" x14ac:dyDescent="0.2">
      <c r="A274" s="25"/>
      <c r="B274" s="25"/>
      <c r="C274" s="25"/>
      <c r="D274" s="25"/>
    </row>
    <row r="275" spans="1:4" x14ac:dyDescent="0.2">
      <c r="A275" s="25"/>
      <c r="B275" s="25"/>
      <c r="C275" s="25"/>
      <c r="D275" s="25"/>
    </row>
    <row r="276" spans="1:4" x14ac:dyDescent="0.2">
      <c r="A276" s="25"/>
      <c r="B276" s="25"/>
      <c r="C276" s="25"/>
      <c r="D276" s="25"/>
    </row>
    <row r="277" spans="1:4" x14ac:dyDescent="0.2">
      <c r="A277" s="25"/>
      <c r="B277" s="25"/>
      <c r="C277" s="25"/>
      <c r="D277" s="25"/>
    </row>
    <row r="278" spans="1:4" x14ac:dyDescent="0.2">
      <c r="A278" s="25"/>
      <c r="B278" s="25"/>
      <c r="C278" s="25"/>
      <c r="D278" s="25"/>
    </row>
    <row r="279" spans="1:4" x14ac:dyDescent="0.2">
      <c r="A279" s="25"/>
      <c r="B279" s="25"/>
      <c r="C279" s="25"/>
      <c r="D279" s="25"/>
    </row>
    <row r="280" spans="1:4" x14ac:dyDescent="0.2">
      <c r="A280" s="25"/>
      <c r="B280" s="25"/>
      <c r="C280" s="25"/>
      <c r="D280" s="25"/>
    </row>
    <row r="281" spans="1:4" x14ac:dyDescent="0.2">
      <c r="A281" s="25"/>
      <c r="B281" s="25"/>
      <c r="C281" s="25"/>
      <c r="D281" s="25"/>
    </row>
    <row r="282" spans="1:4" x14ac:dyDescent="0.2">
      <c r="A282" s="25"/>
      <c r="B282" s="25"/>
      <c r="C282" s="25"/>
      <c r="D282" s="25"/>
    </row>
    <row r="283" spans="1:4" x14ac:dyDescent="0.2">
      <c r="A283" s="25"/>
      <c r="B283" s="25"/>
      <c r="C283" s="25"/>
      <c r="D283" s="25"/>
    </row>
    <row r="284" spans="1:4" x14ac:dyDescent="0.2">
      <c r="A284" s="25"/>
      <c r="B284" s="25"/>
      <c r="C284" s="25"/>
      <c r="D284" s="25"/>
    </row>
    <row r="285" spans="1:4" x14ac:dyDescent="0.2">
      <c r="A285" s="25"/>
      <c r="B285" s="25"/>
      <c r="C285" s="25"/>
      <c r="D285" s="25"/>
    </row>
    <row r="286" spans="1:4" x14ac:dyDescent="0.2">
      <c r="A286" s="25"/>
      <c r="B286" s="25"/>
      <c r="C286" s="25"/>
      <c r="D286" s="25"/>
    </row>
    <row r="287" spans="1:4" x14ac:dyDescent="0.2">
      <c r="A287" s="25"/>
      <c r="B287" s="25"/>
      <c r="C287" s="25"/>
      <c r="D287" s="25"/>
    </row>
    <row r="288" spans="1:4" x14ac:dyDescent="0.2">
      <c r="A288" s="25"/>
      <c r="B288" s="25"/>
      <c r="C288" s="25"/>
      <c r="D288" s="25"/>
    </row>
    <row r="289" spans="1:4" x14ac:dyDescent="0.2">
      <c r="A289" s="25"/>
      <c r="B289" s="25"/>
      <c r="C289" s="25"/>
      <c r="D289" s="25"/>
    </row>
    <row r="290" spans="1:4" x14ac:dyDescent="0.2">
      <c r="A290" s="25"/>
      <c r="B290" s="25"/>
      <c r="C290" s="25"/>
      <c r="D290" s="25"/>
    </row>
    <row r="291" spans="1:4" x14ac:dyDescent="0.2">
      <c r="A291" s="25"/>
      <c r="B291" s="25"/>
      <c r="C291" s="25"/>
      <c r="D291" s="25"/>
    </row>
    <row r="292" spans="1:4" x14ac:dyDescent="0.2">
      <c r="A292" s="25"/>
      <c r="B292" s="25"/>
      <c r="C292" s="25"/>
      <c r="D292" s="25"/>
    </row>
    <row r="293" spans="1:4" x14ac:dyDescent="0.2">
      <c r="A293" s="25"/>
      <c r="B293" s="25"/>
      <c r="C293" s="25"/>
      <c r="D293" s="25"/>
    </row>
    <row r="294" spans="1:4" x14ac:dyDescent="0.2">
      <c r="A294" s="25"/>
      <c r="B294" s="25"/>
      <c r="C294" s="25"/>
      <c r="D294" s="25"/>
    </row>
    <row r="295" spans="1:4" x14ac:dyDescent="0.2">
      <c r="A295" s="25"/>
      <c r="B295" s="25"/>
      <c r="C295" s="25"/>
      <c r="D295" s="25"/>
    </row>
    <row r="296" spans="1:4" x14ac:dyDescent="0.2">
      <c r="A296" s="25"/>
      <c r="B296" s="25"/>
      <c r="C296" s="25"/>
      <c r="D296" s="25"/>
    </row>
    <row r="297" spans="1:4" x14ac:dyDescent="0.2">
      <c r="A297" s="25"/>
      <c r="B297" s="25"/>
      <c r="C297" s="25"/>
      <c r="D297" s="25"/>
    </row>
    <row r="298" spans="1:4" x14ac:dyDescent="0.2">
      <c r="A298" s="25"/>
      <c r="B298" s="25"/>
      <c r="C298" s="25"/>
      <c r="D298" s="25"/>
    </row>
    <row r="299" spans="1:4" x14ac:dyDescent="0.2">
      <c r="A299" s="25"/>
      <c r="B299" s="25"/>
      <c r="C299" s="25"/>
      <c r="D299" s="25"/>
    </row>
    <row r="300" spans="1:4" x14ac:dyDescent="0.2">
      <c r="A300" s="25"/>
      <c r="B300" s="25"/>
      <c r="C300" s="25"/>
      <c r="D300" s="25"/>
    </row>
    <row r="301" spans="1:4" x14ac:dyDescent="0.2">
      <c r="A301" s="25"/>
      <c r="B301" s="25"/>
      <c r="C301" s="25"/>
      <c r="D301" s="25"/>
    </row>
    <row r="302" spans="1:4" x14ac:dyDescent="0.2">
      <c r="A302" s="25"/>
      <c r="B302" s="25"/>
      <c r="C302" s="25"/>
      <c r="D302" s="25"/>
    </row>
    <row r="303" spans="1:4" x14ac:dyDescent="0.2">
      <c r="A303" s="25"/>
      <c r="B303" s="25"/>
      <c r="C303" s="25"/>
      <c r="D303" s="25"/>
    </row>
    <row r="304" spans="1:4" x14ac:dyDescent="0.2">
      <c r="A304" s="25"/>
      <c r="B304" s="25"/>
      <c r="C304" s="25"/>
      <c r="D304" s="25"/>
    </row>
    <row r="305" spans="1:4" x14ac:dyDescent="0.2">
      <c r="A305" s="25"/>
      <c r="B305" s="25"/>
      <c r="C305" s="25"/>
      <c r="D305" s="25"/>
    </row>
    <row r="306" spans="1:4" x14ac:dyDescent="0.2">
      <c r="A306" s="25"/>
      <c r="B306" s="25"/>
      <c r="C306" s="25"/>
      <c r="D306" s="25"/>
    </row>
    <row r="307" spans="1:4" x14ac:dyDescent="0.2">
      <c r="A307" s="25"/>
      <c r="B307" s="25"/>
      <c r="C307" s="25"/>
      <c r="D307" s="25"/>
    </row>
    <row r="308" spans="1:4" x14ac:dyDescent="0.2">
      <c r="A308" s="25"/>
      <c r="B308" s="25"/>
      <c r="C308" s="25"/>
      <c r="D308" s="25"/>
    </row>
    <row r="309" spans="1:4" x14ac:dyDescent="0.2">
      <c r="A309" s="25"/>
      <c r="B309" s="25"/>
      <c r="C309" s="25"/>
      <c r="D309" s="25"/>
    </row>
    <row r="310" spans="1:4" x14ac:dyDescent="0.2">
      <c r="A310" s="25"/>
      <c r="B310" s="25"/>
      <c r="C310" s="25"/>
      <c r="D310" s="25"/>
    </row>
    <row r="311" spans="1:4" x14ac:dyDescent="0.2">
      <c r="A311" s="25"/>
      <c r="B311" s="25"/>
      <c r="C311" s="25"/>
      <c r="D311" s="25"/>
    </row>
    <row r="312" spans="1:4" x14ac:dyDescent="0.2">
      <c r="A312" s="25"/>
      <c r="B312" s="25"/>
      <c r="C312" s="25"/>
      <c r="D312" s="25"/>
    </row>
    <row r="313" spans="1:4" x14ac:dyDescent="0.2">
      <c r="A313" s="25"/>
      <c r="B313" s="25"/>
      <c r="C313" s="25"/>
      <c r="D313" s="25"/>
    </row>
    <row r="314" spans="1:4" x14ac:dyDescent="0.2">
      <c r="A314" s="25"/>
      <c r="B314" s="25"/>
      <c r="C314" s="25"/>
      <c r="D314" s="25"/>
    </row>
    <row r="315" spans="1:4" x14ac:dyDescent="0.2">
      <c r="A315" s="25"/>
      <c r="B315" s="25"/>
      <c r="C315" s="25"/>
      <c r="D315" s="25"/>
    </row>
    <row r="316" spans="1:4" x14ac:dyDescent="0.2">
      <c r="A316" s="25"/>
      <c r="B316" s="25"/>
      <c r="C316" s="25"/>
      <c r="D316" s="25"/>
    </row>
    <row r="317" spans="1:4" x14ac:dyDescent="0.2">
      <c r="A317" s="25"/>
      <c r="B317" s="25"/>
      <c r="C317" s="25"/>
      <c r="D317" s="25"/>
    </row>
    <row r="318" spans="1:4" x14ac:dyDescent="0.2">
      <c r="A318" s="25"/>
      <c r="B318" s="25"/>
      <c r="C318" s="25"/>
      <c r="D318" s="25"/>
    </row>
    <row r="319" spans="1:4" x14ac:dyDescent="0.2">
      <c r="A319" s="25"/>
      <c r="B319" s="25"/>
      <c r="C319" s="25"/>
      <c r="D319" s="25"/>
    </row>
    <row r="320" spans="1:4" x14ac:dyDescent="0.2">
      <c r="A320" s="25"/>
      <c r="B320" s="25"/>
      <c r="C320" s="25"/>
      <c r="D320" s="25"/>
    </row>
    <row r="321" spans="1:4" x14ac:dyDescent="0.2">
      <c r="A321" s="25"/>
      <c r="B321" s="25"/>
      <c r="C321" s="25"/>
      <c r="D321" s="25"/>
    </row>
    <row r="322" spans="1:4" x14ac:dyDescent="0.2">
      <c r="A322" s="25"/>
      <c r="B322" s="25"/>
      <c r="C322" s="25"/>
      <c r="D322" s="25"/>
    </row>
    <row r="323" spans="1:4" x14ac:dyDescent="0.2">
      <c r="A323" s="25"/>
      <c r="B323" s="25"/>
      <c r="C323" s="25"/>
      <c r="D323" s="25"/>
    </row>
    <row r="324" spans="1:4" x14ac:dyDescent="0.2">
      <c r="A324" s="25"/>
      <c r="B324" s="25"/>
      <c r="C324" s="25"/>
      <c r="D324" s="25"/>
    </row>
    <row r="325" spans="1:4" x14ac:dyDescent="0.2">
      <c r="A325" s="25"/>
      <c r="B325" s="25"/>
      <c r="C325" s="25"/>
      <c r="D325" s="25"/>
    </row>
    <row r="326" spans="1:4" x14ac:dyDescent="0.2">
      <c r="A326" s="25"/>
      <c r="B326" s="25"/>
      <c r="C326" s="25"/>
      <c r="D326" s="25"/>
    </row>
    <row r="327" spans="1:4" x14ac:dyDescent="0.2">
      <c r="A327" s="25"/>
      <c r="B327" s="25"/>
      <c r="C327" s="25"/>
      <c r="D327" s="25"/>
    </row>
    <row r="328" spans="1:4" x14ac:dyDescent="0.2">
      <c r="A328" s="25"/>
      <c r="B328" s="25"/>
      <c r="C328" s="25"/>
      <c r="D328" s="25"/>
    </row>
    <row r="329" spans="1:4" x14ac:dyDescent="0.2">
      <c r="A329" s="25"/>
      <c r="B329" s="25"/>
      <c r="C329" s="25"/>
      <c r="D329" s="25"/>
    </row>
    <row r="330" spans="1:4" x14ac:dyDescent="0.2">
      <c r="A330" s="25"/>
      <c r="B330" s="25"/>
      <c r="C330" s="25"/>
      <c r="D330" s="25"/>
    </row>
    <row r="331" spans="1:4" x14ac:dyDescent="0.2">
      <c r="A331" s="25"/>
      <c r="B331" s="25"/>
      <c r="C331" s="25"/>
      <c r="D331" s="25"/>
    </row>
    <row r="332" spans="1:4" x14ac:dyDescent="0.2">
      <c r="A332" s="25"/>
      <c r="B332" s="25"/>
      <c r="C332" s="25"/>
      <c r="D332" s="25"/>
    </row>
    <row r="333" spans="1:4" x14ac:dyDescent="0.2">
      <c r="A333" s="25"/>
      <c r="B333" s="25"/>
      <c r="C333" s="25"/>
      <c r="D333" s="25"/>
    </row>
    <row r="334" spans="1:4" x14ac:dyDescent="0.2">
      <c r="A334" s="25"/>
      <c r="B334" s="25"/>
      <c r="C334" s="25"/>
      <c r="D334" s="25"/>
    </row>
    <row r="335" spans="1:4" x14ac:dyDescent="0.2">
      <c r="A335" s="25"/>
      <c r="B335" s="25"/>
      <c r="C335" s="25"/>
      <c r="D335" s="25"/>
    </row>
    <row r="336" spans="1:4" x14ac:dyDescent="0.2">
      <c r="A336" s="25"/>
      <c r="B336" s="25"/>
      <c r="C336" s="25"/>
      <c r="D336" s="25"/>
    </row>
    <row r="337" spans="1:4" x14ac:dyDescent="0.2">
      <c r="A337" s="25"/>
      <c r="B337" s="25"/>
      <c r="C337" s="25"/>
      <c r="D337" s="25"/>
    </row>
    <row r="338" spans="1:4" x14ac:dyDescent="0.2">
      <c r="A338" s="25"/>
      <c r="B338" s="25"/>
      <c r="C338" s="25"/>
      <c r="D338" s="25"/>
    </row>
    <row r="339" spans="1:4" x14ac:dyDescent="0.2">
      <c r="A339" s="25"/>
      <c r="B339" s="25"/>
      <c r="C339" s="25"/>
      <c r="D339" s="25"/>
    </row>
    <row r="340" spans="1:4" x14ac:dyDescent="0.2">
      <c r="A340" s="25"/>
      <c r="B340" s="25"/>
      <c r="C340" s="25"/>
      <c r="D340" s="25"/>
    </row>
    <row r="341" spans="1:4" x14ac:dyDescent="0.2">
      <c r="A341" s="25"/>
      <c r="B341" s="25"/>
      <c r="C341" s="25"/>
      <c r="D341" s="25"/>
    </row>
    <row r="342" spans="1:4" x14ac:dyDescent="0.2">
      <c r="A342" s="25"/>
      <c r="B342" s="25"/>
      <c r="C342" s="25"/>
      <c r="D342" s="25"/>
    </row>
    <row r="343" spans="1:4" x14ac:dyDescent="0.2">
      <c r="A343" s="25"/>
      <c r="B343" s="25"/>
      <c r="C343" s="25"/>
      <c r="D343" s="25"/>
    </row>
    <row r="344" spans="1:4" x14ac:dyDescent="0.2">
      <c r="A344" s="25"/>
      <c r="B344" s="25"/>
      <c r="C344" s="25"/>
      <c r="D344" s="25"/>
    </row>
    <row r="345" spans="1:4" x14ac:dyDescent="0.2">
      <c r="A345" s="25"/>
      <c r="B345" s="25"/>
      <c r="C345" s="25"/>
      <c r="D345" s="25"/>
    </row>
    <row r="346" spans="1:4" x14ac:dyDescent="0.2">
      <c r="A346" s="25"/>
      <c r="B346" s="25"/>
      <c r="C346" s="25"/>
      <c r="D346" s="25"/>
    </row>
    <row r="347" spans="1:4" x14ac:dyDescent="0.2">
      <c r="A347" s="25"/>
      <c r="B347" s="25"/>
      <c r="C347" s="25"/>
      <c r="D347" s="25"/>
    </row>
    <row r="348" spans="1:4" x14ac:dyDescent="0.2">
      <c r="A348" s="25"/>
      <c r="B348" s="25"/>
      <c r="C348" s="25"/>
      <c r="D348" s="25"/>
    </row>
    <row r="349" spans="1:4" x14ac:dyDescent="0.2">
      <c r="A349" s="25"/>
      <c r="B349" s="25"/>
      <c r="C349" s="25"/>
      <c r="D349" s="25"/>
    </row>
    <row r="350" spans="1:4" x14ac:dyDescent="0.2">
      <c r="A350" s="25"/>
      <c r="B350" s="25"/>
      <c r="C350" s="25"/>
      <c r="D350" s="25"/>
    </row>
    <row r="351" spans="1:4" x14ac:dyDescent="0.2">
      <c r="A351" s="25"/>
      <c r="B351" s="25"/>
      <c r="C351" s="25"/>
      <c r="D351" s="25"/>
    </row>
    <row r="352" spans="1:4" x14ac:dyDescent="0.2">
      <c r="A352" s="25"/>
      <c r="B352" s="25"/>
      <c r="C352" s="25"/>
      <c r="D352" s="25"/>
    </row>
    <row r="353" spans="1:4" x14ac:dyDescent="0.2">
      <c r="A353" s="25"/>
      <c r="B353" s="25"/>
      <c r="C353" s="25"/>
      <c r="D353" s="25"/>
    </row>
    <row r="354" spans="1:4" x14ac:dyDescent="0.2">
      <c r="A354" s="25"/>
      <c r="B354" s="25"/>
      <c r="C354" s="25"/>
      <c r="D354" s="25"/>
    </row>
    <row r="355" spans="1:4" x14ac:dyDescent="0.2">
      <c r="A355" s="25"/>
      <c r="B355" s="25"/>
      <c r="C355" s="25"/>
      <c r="D355" s="25"/>
    </row>
    <row r="356" spans="1:4" x14ac:dyDescent="0.2">
      <c r="A356" s="25"/>
      <c r="B356" s="25"/>
      <c r="C356" s="25"/>
      <c r="D356" s="25"/>
    </row>
    <row r="357" spans="1:4" x14ac:dyDescent="0.2">
      <c r="A357" s="25"/>
      <c r="B357" s="25"/>
      <c r="C357" s="25"/>
      <c r="D357" s="25"/>
    </row>
    <row r="358" spans="1:4" x14ac:dyDescent="0.2">
      <c r="A358" s="25"/>
      <c r="B358" s="25"/>
      <c r="C358" s="25"/>
      <c r="D358" s="25"/>
    </row>
    <row r="359" spans="1:4" x14ac:dyDescent="0.2">
      <c r="A359" s="25"/>
      <c r="B359" s="25"/>
      <c r="C359" s="25"/>
      <c r="D359" s="25"/>
    </row>
    <row r="360" spans="1:4" x14ac:dyDescent="0.2">
      <c r="A360" s="25"/>
      <c r="B360" s="25"/>
      <c r="C360" s="25"/>
      <c r="D360" s="25"/>
    </row>
    <row r="361" spans="1:4" x14ac:dyDescent="0.2">
      <c r="A361" s="25"/>
      <c r="B361" s="25"/>
      <c r="C361" s="25"/>
      <c r="D361" s="25"/>
    </row>
    <row r="362" spans="1:4" x14ac:dyDescent="0.2">
      <c r="A362" s="25"/>
      <c r="B362" s="25"/>
      <c r="C362" s="25"/>
      <c r="D362" s="25"/>
    </row>
    <row r="363" spans="1:4" x14ac:dyDescent="0.2">
      <c r="A363" s="25"/>
      <c r="B363" s="25"/>
      <c r="C363" s="25"/>
      <c r="D363" s="25"/>
    </row>
    <row r="364" spans="1:4" x14ac:dyDescent="0.2">
      <c r="A364" s="25"/>
      <c r="B364" s="25"/>
      <c r="C364" s="25"/>
      <c r="D364" s="25"/>
    </row>
    <row r="365" spans="1:4" x14ac:dyDescent="0.2">
      <c r="A365" s="25"/>
      <c r="B365" s="25"/>
      <c r="C365" s="25"/>
      <c r="D365" s="25"/>
    </row>
    <row r="366" spans="1:4" x14ac:dyDescent="0.2">
      <c r="A366" s="25"/>
      <c r="B366" s="25"/>
      <c r="C366" s="25"/>
      <c r="D366" s="25"/>
    </row>
    <row r="367" spans="1:4" x14ac:dyDescent="0.2">
      <c r="A367" s="25"/>
      <c r="B367" s="25"/>
      <c r="C367" s="25"/>
      <c r="D367" s="25"/>
    </row>
    <row r="368" spans="1:4" x14ac:dyDescent="0.2">
      <c r="A368" s="25"/>
      <c r="B368" s="25"/>
      <c r="C368" s="25"/>
      <c r="D368" s="25"/>
    </row>
    <row r="369" spans="1:4" x14ac:dyDescent="0.2">
      <c r="A369" s="25"/>
      <c r="B369" s="25"/>
      <c r="C369" s="25"/>
      <c r="D369" s="25"/>
    </row>
    <row r="370" spans="1:4" x14ac:dyDescent="0.2">
      <c r="A370" s="25"/>
      <c r="B370" s="25"/>
      <c r="C370" s="25"/>
      <c r="D370" s="25"/>
    </row>
    <row r="371" spans="1:4" x14ac:dyDescent="0.2">
      <c r="A371" s="25"/>
      <c r="B371" s="25"/>
      <c r="C371" s="25"/>
      <c r="D371" s="25"/>
    </row>
    <row r="372" spans="1:4" x14ac:dyDescent="0.2">
      <c r="A372" s="25"/>
      <c r="B372" s="25"/>
      <c r="C372" s="25"/>
      <c r="D372" s="25"/>
    </row>
    <row r="373" spans="1:4" x14ac:dyDescent="0.2">
      <c r="A373" s="25"/>
      <c r="B373" s="25"/>
      <c r="C373" s="25"/>
      <c r="D373" s="25"/>
    </row>
    <row r="374" spans="1:4" x14ac:dyDescent="0.2">
      <c r="A374" s="25"/>
      <c r="B374" s="25"/>
      <c r="C374" s="25"/>
      <c r="D374" s="25"/>
    </row>
    <row r="375" spans="1:4" x14ac:dyDescent="0.2">
      <c r="A375" s="25"/>
      <c r="B375" s="25"/>
      <c r="C375" s="25"/>
      <c r="D375" s="25"/>
    </row>
    <row r="376" spans="1:4" x14ac:dyDescent="0.2">
      <c r="A376" s="25"/>
      <c r="B376" s="25"/>
      <c r="C376" s="25"/>
      <c r="D376" s="25"/>
    </row>
    <row r="377" spans="1:4" x14ac:dyDescent="0.2">
      <c r="A377" s="25"/>
      <c r="B377" s="25"/>
      <c r="C377" s="25"/>
      <c r="D377" s="25"/>
    </row>
    <row r="378" spans="1:4" x14ac:dyDescent="0.2">
      <c r="A378" s="25"/>
      <c r="B378" s="25"/>
      <c r="C378" s="25"/>
      <c r="D378" s="25"/>
    </row>
    <row r="379" spans="1:4" x14ac:dyDescent="0.2">
      <c r="A379" s="25"/>
      <c r="B379" s="25"/>
      <c r="C379" s="25"/>
      <c r="D379" s="25"/>
    </row>
    <row r="380" spans="1:4" x14ac:dyDescent="0.2">
      <c r="A380" s="25"/>
      <c r="B380" s="25"/>
      <c r="C380" s="25"/>
      <c r="D380" s="25"/>
    </row>
    <row r="381" spans="1:4" x14ac:dyDescent="0.2">
      <c r="A381" s="25"/>
      <c r="B381" s="25"/>
      <c r="C381" s="25"/>
      <c r="D381" s="25"/>
    </row>
    <row r="382" spans="1:4" x14ac:dyDescent="0.2">
      <c r="A382" s="25"/>
      <c r="B382" s="25"/>
      <c r="C382" s="25"/>
      <c r="D382" s="25"/>
    </row>
    <row r="383" spans="1:4" x14ac:dyDescent="0.2">
      <c r="A383" s="25"/>
      <c r="B383" s="25"/>
      <c r="C383" s="25"/>
      <c r="D383" s="25"/>
    </row>
    <row r="384" spans="1:4" x14ac:dyDescent="0.2">
      <c r="A384" s="25"/>
      <c r="B384" s="25"/>
      <c r="C384" s="25"/>
      <c r="D384" s="25"/>
    </row>
    <row r="385" spans="1:4" x14ac:dyDescent="0.2">
      <c r="A385" s="25"/>
      <c r="B385" s="25"/>
      <c r="C385" s="25"/>
      <c r="D385" s="25"/>
    </row>
    <row r="386" spans="1:4" x14ac:dyDescent="0.2">
      <c r="A386" s="25"/>
      <c r="B386" s="25"/>
      <c r="C386" s="25"/>
      <c r="D386" s="25"/>
    </row>
    <row r="387" spans="1:4" x14ac:dyDescent="0.2">
      <c r="A387" s="25"/>
      <c r="B387" s="25"/>
      <c r="C387" s="25"/>
      <c r="D387" s="25"/>
    </row>
    <row r="388" spans="1:4" x14ac:dyDescent="0.2">
      <c r="A388" s="25"/>
      <c r="B388" s="25"/>
      <c r="C388" s="25"/>
      <c r="D388" s="25"/>
    </row>
    <row r="389" spans="1:4" x14ac:dyDescent="0.2">
      <c r="A389" s="25"/>
      <c r="B389" s="25"/>
      <c r="C389" s="25"/>
      <c r="D389" s="25"/>
    </row>
    <row r="390" spans="1:4" x14ac:dyDescent="0.2">
      <c r="A390" s="25"/>
      <c r="B390" s="25"/>
      <c r="C390" s="25"/>
      <c r="D390" s="25"/>
    </row>
    <row r="391" spans="1:4" x14ac:dyDescent="0.2">
      <c r="A391" s="25"/>
      <c r="B391" s="25"/>
      <c r="C391" s="25"/>
      <c r="D391" s="25"/>
    </row>
    <row r="392" spans="1:4" x14ac:dyDescent="0.2">
      <c r="A392" s="25"/>
      <c r="B392" s="25"/>
      <c r="C392" s="25"/>
      <c r="D392" s="25"/>
    </row>
    <row r="393" spans="1:4" x14ac:dyDescent="0.2">
      <c r="A393" s="25"/>
      <c r="B393" s="25"/>
      <c r="C393" s="25"/>
      <c r="D393" s="25"/>
    </row>
    <row r="394" spans="1:4" x14ac:dyDescent="0.2">
      <c r="A394" s="25"/>
      <c r="B394" s="25"/>
      <c r="C394" s="25"/>
      <c r="D394" s="25"/>
    </row>
    <row r="395" spans="1:4" x14ac:dyDescent="0.2">
      <c r="A395" s="25"/>
      <c r="B395" s="25"/>
      <c r="C395" s="25"/>
      <c r="D395" s="25"/>
    </row>
    <row r="396" spans="1:4" x14ac:dyDescent="0.2">
      <c r="A396" s="25"/>
      <c r="B396" s="25"/>
      <c r="C396" s="25"/>
      <c r="D396" s="25"/>
    </row>
    <row r="397" spans="1:4" x14ac:dyDescent="0.2">
      <c r="A397" s="25"/>
      <c r="B397" s="25"/>
      <c r="C397" s="25"/>
      <c r="D397" s="25"/>
    </row>
    <row r="398" spans="1:4" x14ac:dyDescent="0.2">
      <c r="A398" s="25"/>
      <c r="B398" s="25"/>
      <c r="C398" s="25"/>
      <c r="D398" s="25"/>
    </row>
    <row r="399" spans="1:4" x14ac:dyDescent="0.2">
      <c r="A399" s="25"/>
      <c r="B399" s="25"/>
      <c r="C399" s="25"/>
      <c r="D399" s="25"/>
    </row>
    <row r="400" spans="1:4" x14ac:dyDescent="0.2">
      <c r="A400" s="25"/>
      <c r="B400" s="25"/>
      <c r="C400" s="25"/>
      <c r="D400" s="25"/>
    </row>
    <row r="401" spans="1:4" x14ac:dyDescent="0.2">
      <c r="A401" s="25"/>
      <c r="B401" s="25"/>
      <c r="C401" s="25"/>
      <c r="D401" s="25"/>
    </row>
    <row r="402" spans="1:4" x14ac:dyDescent="0.2">
      <c r="A402" s="25"/>
      <c r="B402" s="25"/>
      <c r="C402" s="25"/>
      <c r="D402" s="25"/>
    </row>
    <row r="403" spans="1:4" x14ac:dyDescent="0.2">
      <c r="A403" s="25"/>
      <c r="B403" s="25"/>
      <c r="C403" s="25"/>
      <c r="D403" s="25"/>
    </row>
    <row r="404" spans="1:4" x14ac:dyDescent="0.2">
      <c r="A404" s="25"/>
      <c r="B404" s="25"/>
      <c r="C404" s="25"/>
      <c r="D404" s="25"/>
    </row>
    <row r="405" spans="1:4" x14ac:dyDescent="0.2">
      <c r="A405" s="25"/>
      <c r="B405" s="25"/>
      <c r="C405" s="25"/>
      <c r="D405" s="25"/>
    </row>
    <row r="406" spans="1:4" x14ac:dyDescent="0.2">
      <c r="A406" s="25"/>
      <c r="B406" s="25"/>
      <c r="C406" s="25"/>
      <c r="D406" s="25"/>
    </row>
    <row r="407" spans="1:4" x14ac:dyDescent="0.2">
      <c r="A407" s="25"/>
      <c r="B407" s="25"/>
      <c r="C407" s="25"/>
      <c r="D407" s="25"/>
    </row>
    <row r="408" spans="1:4" x14ac:dyDescent="0.2">
      <c r="A408" s="25"/>
      <c r="B408" s="25"/>
      <c r="C408" s="25"/>
      <c r="D408" s="25"/>
    </row>
    <row r="409" spans="1:4" x14ac:dyDescent="0.2">
      <c r="A409" s="25"/>
      <c r="B409" s="25"/>
      <c r="C409" s="25"/>
      <c r="D409" s="25"/>
    </row>
    <row r="410" spans="1:4" x14ac:dyDescent="0.2">
      <c r="A410" s="25"/>
      <c r="B410" s="25"/>
      <c r="C410" s="25"/>
      <c r="D410" s="25"/>
    </row>
    <row r="411" spans="1:4" x14ac:dyDescent="0.2">
      <c r="A411" s="25"/>
      <c r="B411" s="25"/>
      <c r="C411" s="25"/>
      <c r="D411" s="25"/>
    </row>
    <row r="412" spans="1:4" x14ac:dyDescent="0.2">
      <c r="A412" s="25"/>
      <c r="B412" s="25"/>
      <c r="C412" s="25"/>
      <c r="D412" s="25"/>
    </row>
    <row r="413" spans="1:4" x14ac:dyDescent="0.2">
      <c r="A413" s="25"/>
      <c r="B413" s="25"/>
      <c r="C413" s="25"/>
      <c r="D413" s="25"/>
    </row>
    <row r="414" spans="1:4" x14ac:dyDescent="0.2">
      <c r="A414" s="25"/>
      <c r="B414" s="25"/>
      <c r="C414" s="25"/>
      <c r="D414" s="25"/>
    </row>
    <row r="415" spans="1:4" x14ac:dyDescent="0.2">
      <c r="A415" s="25"/>
      <c r="B415" s="25"/>
      <c r="C415" s="25"/>
      <c r="D415" s="25"/>
    </row>
    <row r="416" spans="1:4" x14ac:dyDescent="0.2">
      <c r="A416" s="25"/>
      <c r="B416" s="25"/>
      <c r="C416" s="25"/>
      <c r="D416" s="25"/>
    </row>
    <row r="417" spans="1:4" x14ac:dyDescent="0.2">
      <c r="A417" s="25"/>
      <c r="B417" s="25"/>
      <c r="C417" s="25"/>
      <c r="D417" s="25"/>
    </row>
    <row r="418" spans="1:4" x14ac:dyDescent="0.2">
      <c r="A418" s="25"/>
      <c r="B418" s="25"/>
      <c r="C418" s="25"/>
      <c r="D418" s="25"/>
    </row>
    <row r="419" spans="1:4" x14ac:dyDescent="0.2">
      <c r="A419" s="25"/>
      <c r="B419" s="25"/>
      <c r="C419" s="25"/>
      <c r="D419" s="25"/>
    </row>
    <row r="420" spans="1:4" x14ac:dyDescent="0.2">
      <c r="A420" s="25"/>
      <c r="B420" s="25"/>
      <c r="C420" s="25"/>
      <c r="D420" s="25"/>
    </row>
    <row r="421" spans="1:4" x14ac:dyDescent="0.2">
      <c r="A421" s="25"/>
      <c r="B421" s="25"/>
      <c r="C421" s="25"/>
      <c r="D421" s="25"/>
    </row>
    <row r="422" spans="1:4" x14ac:dyDescent="0.2">
      <c r="A422" s="25"/>
      <c r="B422" s="25"/>
      <c r="C422" s="25"/>
      <c r="D422" s="25"/>
    </row>
    <row r="423" spans="1:4" x14ac:dyDescent="0.2">
      <c r="A423" s="25"/>
      <c r="B423" s="25"/>
      <c r="C423" s="25"/>
      <c r="D423" s="25"/>
    </row>
    <row r="424" spans="1:4" x14ac:dyDescent="0.2">
      <c r="A424" s="25"/>
      <c r="B424" s="25"/>
      <c r="C424" s="25"/>
      <c r="D424" s="25"/>
    </row>
    <row r="425" spans="1:4" x14ac:dyDescent="0.2">
      <c r="A425" s="25"/>
      <c r="B425" s="25"/>
      <c r="C425" s="25"/>
      <c r="D425" s="25"/>
    </row>
    <row r="426" spans="1:4" x14ac:dyDescent="0.2">
      <c r="A426" s="25"/>
      <c r="B426" s="25"/>
      <c r="C426" s="25"/>
      <c r="D426" s="25"/>
    </row>
    <row r="427" spans="1:4" x14ac:dyDescent="0.2">
      <c r="C427" s="25"/>
      <c r="D427" s="25"/>
    </row>
    <row r="428" spans="1:4" x14ac:dyDescent="0.2">
      <c r="C428" s="25"/>
      <c r="D428" s="25"/>
    </row>
    <row r="429" spans="1:4" x14ac:dyDescent="0.2">
      <c r="C429" s="25"/>
      <c r="D429" s="25"/>
    </row>
    <row r="430" spans="1:4" x14ac:dyDescent="0.2">
      <c r="C430" s="25"/>
      <c r="D430" s="25"/>
    </row>
    <row r="431" spans="1:4" x14ac:dyDescent="0.2">
      <c r="C431" s="25"/>
      <c r="D431" s="25"/>
    </row>
    <row r="432" spans="1:4" x14ac:dyDescent="0.2">
      <c r="C432" s="25"/>
      <c r="D432" s="25"/>
    </row>
    <row r="433" spans="3:4" x14ac:dyDescent="0.2">
      <c r="C433" s="25"/>
      <c r="D433" s="25"/>
    </row>
    <row r="434" spans="3:4" x14ac:dyDescent="0.2">
      <c r="C434" s="25"/>
      <c r="D434" s="25"/>
    </row>
    <row r="435" spans="3:4" x14ac:dyDescent="0.2">
      <c r="C435" s="25"/>
      <c r="D435" s="25"/>
    </row>
    <row r="436" spans="3:4" x14ac:dyDescent="0.2">
      <c r="C436" s="25"/>
      <c r="D436" s="25"/>
    </row>
    <row r="437" spans="3:4" x14ac:dyDescent="0.2">
      <c r="C437" s="25"/>
      <c r="D437" s="25"/>
    </row>
    <row r="438" spans="3:4" x14ac:dyDescent="0.2">
      <c r="C438" s="25"/>
      <c r="D438" s="25"/>
    </row>
    <row r="439" spans="3:4" x14ac:dyDescent="0.2">
      <c r="C439" s="25"/>
      <c r="D439" s="25"/>
    </row>
    <row r="440" spans="3:4" x14ac:dyDescent="0.2">
      <c r="C440" s="25"/>
      <c r="D440" s="25"/>
    </row>
    <row r="441" spans="3:4" x14ac:dyDescent="0.2">
      <c r="C441" s="25"/>
      <c r="D441" s="25"/>
    </row>
    <row r="442" spans="3:4" x14ac:dyDescent="0.2">
      <c r="C442" s="25"/>
      <c r="D442" s="25"/>
    </row>
    <row r="443" spans="3:4" x14ac:dyDescent="0.2">
      <c r="C443" s="25"/>
      <c r="D443" s="25"/>
    </row>
    <row r="444" spans="3:4" x14ac:dyDescent="0.2">
      <c r="C444" s="25"/>
      <c r="D444" s="25"/>
    </row>
    <row r="445" spans="3:4" x14ac:dyDescent="0.2">
      <c r="C445" s="25"/>
      <c r="D445" s="25"/>
    </row>
    <row r="446" spans="3:4" x14ac:dyDescent="0.2">
      <c r="C446" s="25"/>
      <c r="D446" s="25"/>
    </row>
    <row r="447" spans="3:4" x14ac:dyDescent="0.2">
      <c r="C447" s="25"/>
      <c r="D447" s="25"/>
    </row>
    <row r="448" spans="3:4" x14ac:dyDescent="0.2">
      <c r="C448" s="25"/>
      <c r="D448" s="25"/>
    </row>
    <row r="449" spans="3:4" x14ac:dyDescent="0.2">
      <c r="C449" s="25"/>
      <c r="D449" s="25"/>
    </row>
    <row r="450" spans="3:4" x14ac:dyDescent="0.2">
      <c r="C450" s="25"/>
      <c r="D450" s="25"/>
    </row>
    <row r="451" spans="3:4" x14ac:dyDescent="0.2">
      <c r="C451" s="25"/>
      <c r="D451" s="25"/>
    </row>
    <row r="452" spans="3:4" x14ac:dyDescent="0.2">
      <c r="C452" s="25"/>
      <c r="D452" s="25"/>
    </row>
    <row r="453" spans="3:4" x14ac:dyDescent="0.2">
      <c r="C453" s="25"/>
      <c r="D453" s="25"/>
    </row>
    <row r="454" spans="3:4" x14ac:dyDescent="0.2">
      <c r="C454" s="25"/>
      <c r="D454" s="25"/>
    </row>
    <row r="455" spans="3:4" x14ac:dyDescent="0.2">
      <c r="C455" s="25"/>
      <c r="D455" s="25"/>
    </row>
    <row r="456" spans="3:4" x14ac:dyDescent="0.2">
      <c r="C456" s="25"/>
      <c r="D456" s="25"/>
    </row>
    <row r="457" spans="3:4" x14ac:dyDescent="0.2">
      <c r="C457" s="25"/>
      <c r="D457" s="25"/>
    </row>
    <row r="458" spans="3:4" x14ac:dyDescent="0.2">
      <c r="C458" s="25"/>
      <c r="D458" s="25"/>
    </row>
    <row r="459" spans="3:4" x14ac:dyDescent="0.2">
      <c r="C459" s="25"/>
      <c r="D459" s="25"/>
    </row>
    <row r="460" spans="3:4" x14ac:dyDescent="0.2">
      <c r="C460" s="25"/>
      <c r="D460" s="25"/>
    </row>
    <row r="461" spans="3:4" x14ac:dyDescent="0.2">
      <c r="C461" s="25"/>
      <c r="D461" s="25"/>
    </row>
    <row r="462" spans="3:4" x14ac:dyDescent="0.2">
      <c r="C462" s="25"/>
      <c r="D462" s="25"/>
    </row>
    <row r="463" spans="3:4" x14ac:dyDescent="0.2">
      <c r="C463" s="25"/>
      <c r="D463" s="25"/>
    </row>
    <row r="464" spans="3:4" x14ac:dyDescent="0.2">
      <c r="C464" s="25"/>
      <c r="D464" s="25"/>
    </row>
    <row r="465" spans="3:4" x14ac:dyDescent="0.2">
      <c r="C465" s="25"/>
      <c r="D465" s="25"/>
    </row>
    <row r="466" spans="3:4" x14ac:dyDescent="0.2">
      <c r="C466" s="25"/>
      <c r="D466" s="25"/>
    </row>
    <row r="467" spans="3:4" x14ac:dyDescent="0.2">
      <c r="C467" s="25"/>
      <c r="D467" s="25"/>
    </row>
    <row r="468" spans="3:4" x14ac:dyDescent="0.2">
      <c r="C468" s="25"/>
      <c r="D468" s="25"/>
    </row>
    <row r="469" spans="3:4" x14ac:dyDescent="0.2">
      <c r="C469" s="25"/>
      <c r="D469" s="25"/>
    </row>
    <row r="470" spans="3:4" x14ac:dyDescent="0.2">
      <c r="C470" s="25"/>
      <c r="D470" s="25"/>
    </row>
    <row r="471" spans="3:4" x14ac:dyDescent="0.2">
      <c r="C471" s="25"/>
      <c r="D471" s="25"/>
    </row>
    <row r="472" spans="3:4" x14ac:dyDescent="0.2">
      <c r="C472" s="25"/>
      <c r="D472" s="25"/>
    </row>
    <row r="473" spans="3:4" x14ac:dyDescent="0.2">
      <c r="C473" s="25"/>
      <c r="D473" s="25"/>
    </row>
    <row r="474" spans="3:4" x14ac:dyDescent="0.2">
      <c r="C474" s="25"/>
      <c r="D474" s="25"/>
    </row>
    <row r="475" spans="3:4" x14ac:dyDescent="0.2">
      <c r="C475" s="25"/>
      <c r="D475" s="25"/>
    </row>
    <row r="476" spans="3:4" x14ac:dyDescent="0.2">
      <c r="C476" s="25"/>
      <c r="D476" s="25"/>
    </row>
    <row r="477" spans="3:4" x14ac:dyDescent="0.2">
      <c r="C477" s="25"/>
      <c r="D477" s="25"/>
    </row>
    <row r="478" spans="3:4" x14ac:dyDescent="0.2">
      <c r="C478" s="25"/>
      <c r="D478" s="25"/>
    </row>
    <row r="479" spans="3:4" x14ac:dyDescent="0.2">
      <c r="C479" s="25"/>
      <c r="D479" s="25"/>
    </row>
    <row r="480" spans="3:4" x14ac:dyDescent="0.2">
      <c r="C480" s="25"/>
      <c r="D480" s="25"/>
    </row>
    <row r="481" spans="3:4" x14ac:dyDescent="0.2">
      <c r="C481" s="25"/>
      <c r="D481" s="25"/>
    </row>
    <row r="482" spans="3:4" x14ac:dyDescent="0.2">
      <c r="C482" s="25"/>
      <c r="D482" s="25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82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8.83203125" style="24"/>
    <col min="2" max="2" width="8.5" style="24" customWidth="1"/>
    <col min="3" max="3" width="8.83203125" style="24"/>
    <col min="4" max="4" width="8.5" style="24" customWidth="1"/>
    <col min="5" max="16384" width="8.83203125" style="24"/>
  </cols>
  <sheetData>
    <row r="4" spans="1:4" x14ac:dyDescent="0.2">
      <c r="A4" s="65" t="s">
        <v>15</v>
      </c>
      <c r="B4" s="65"/>
      <c r="C4" s="65" t="s">
        <v>17</v>
      </c>
      <c r="D4" s="65"/>
    </row>
    <row r="5" spans="1:4" x14ac:dyDescent="0.2">
      <c r="A5" s="26" t="s">
        <v>34</v>
      </c>
      <c r="B5" s="26" t="s">
        <v>35</v>
      </c>
      <c r="C5" s="26" t="s">
        <v>34</v>
      </c>
      <c r="D5" s="26" t="s">
        <v>35</v>
      </c>
    </row>
    <row r="6" spans="1:4" x14ac:dyDescent="0.2">
      <c r="A6" s="26" t="s">
        <v>6</v>
      </c>
      <c r="B6" s="26" t="s">
        <v>6</v>
      </c>
      <c r="C6" s="26" t="s">
        <v>6</v>
      </c>
      <c r="D6" s="26" t="s">
        <v>6</v>
      </c>
    </row>
    <row r="7" spans="1:4" x14ac:dyDescent="0.2">
      <c r="A7" s="27" t="e">
        <f>AVERAGE(A9:A1000)</f>
        <v>#DIV/0!</v>
      </c>
      <c r="B7" s="26" t="e">
        <f>STDEV(A9:A1000)</f>
        <v>#DIV/0!</v>
      </c>
      <c r="C7" s="27" t="e">
        <f>AVERAGE(C9:C1000)</f>
        <v>#DIV/0!</v>
      </c>
      <c r="D7" s="26" t="e">
        <f>STDEV(C9:C1000)</f>
        <v>#DIV/0!</v>
      </c>
    </row>
    <row r="8" spans="1:4" x14ac:dyDescent="0.2">
      <c r="A8" s="65" t="s">
        <v>16</v>
      </c>
      <c r="B8" s="65"/>
      <c r="C8" s="65" t="s">
        <v>16</v>
      </c>
      <c r="D8" s="65"/>
    </row>
    <row r="9" spans="1:4" x14ac:dyDescent="0.2">
      <c r="A9" s="25"/>
      <c r="B9" s="25"/>
      <c r="C9" s="25"/>
      <c r="D9" s="25"/>
    </row>
    <row r="10" spans="1:4" x14ac:dyDescent="0.2">
      <c r="A10" s="25"/>
      <c r="B10" s="25"/>
      <c r="C10" s="25"/>
      <c r="D10" s="25"/>
    </row>
    <row r="11" spans="1:4" x14ac:dyDescent="0.2">
      <c r="A11" s="25"/>
      <c r="B11" s="25"/>
      <c r="C11" s="25"/>
      <c r="D11" s="25"/>
    </row>
    <row r="12" spans="1:4" x14ac:dyDescent="0.2">
      <c r="A12" s="25"/>
      <c r="B12" s="25"/>
      <c r="C12" s="25"/>
      <c r="D12" s="25"/>
    </row>
    <row r="13" spans="1:4" x14ac:dyDescent="0.2">
      <c r="A13" s="25"/>
      <c r="B13" s="25"/>
      <c r="C13" s="25"/>
      <c r="D13" s="25"/>
    </row>
    <row r="14" spans="1:4" x14ac:dyDescent="0.2">
      <c r="A14" s="25"/>
      <c r="B14" s="25"/>
      <c r="C14" s="25"/>
      <c r="D14" s="25"/>
    </row>
    <row r="15" spans="1:4" x14ac:dyDescent="0.2">
      <c r="A15" s="25"/>
      <c r="B15" s="25"/>
      <c r="C15" s="25"/>
      <c r="D15" s="25"/>
    </row>
    <row r="16" spans="1:4" x14ac:dyDescent="0.2">
      <c r="A16" s="25"/>
      <c r="B16" s="25"/>
      <c r="C16" s="25"/>
      <c r="D16" s="25"/>
    </row>
    <row r="17" spans="1:4" x14ac:dyDescent="0.2">
      <c r="A17" s="25"/>
      <c r="B17" s="25"/>
      <c r="C17" s="25"/>
      <c r="D17" s="25"/>
    </row>
    <row r="18" spans="1:4" x14ac:dyDescent="0.2">
      <c r="A18" s="25"/>
      <c r="B18" s="25"/>
      <c r="C18" s="25"/>
      <c r="D18" s="25"/>
    </row>
    <row r="19" spans="1:4" x14ac:dyDescent="0.2">
      <c r="A19" s="25"/>
      <c r="B19" s="25"/>
      <c r="C19" s="25"/>
      <c r="D19" s="25"/>
    </row>
    <row r="20" spans="1:4" x14ac:dyDescent="0.2">
      <c r="A20" s="25"/>
      <c r="B20" s="25"/>
      <c r="C20" s="25"/>
      <c r="D20" s="25"/>
    </row>
    <row r="21" spans="1:4" x14ac:dyDescent="0.2">
      <c r="A21" s="25"/>
      <c r="B21" s="25"/>
      <c r="C21" s="25"/>
      <c r="D21" s="25"/>
    </row>
    <row r="22" spans="1:4" x14ac:dyDescent="0.2">
      <c r="A22" s="25"/>
      <c r="B22" s="25"/>
      <c r="C22" s="25"/>
      <c r="D22" s="25"/>
    </row>
    <row r="23" spans="1:4" x14ac:dyDescent="0.2">
      <c r="A23" s="25"/>
      <c r="B23" s="25"/>
      <c r="C23" s="25"/>
      <c r="D23" s="25"/>
    </row>
    <row r="24" spans="1:4" x14ac:dyDescent="0.2">
      <c r="A24" s="25"/>
      <c r="B24" s="25"/>
      <c r="C24" s="25"/>
      <c r="D24" s="25"/>
    </row>
    <row r="25" spans="1:4" x14ac:dyDescent="0.2">
      <c r="A25" s="25"/>
      <c r="B25" s="25"/>
      <c r="C25" s="25"/>
      <c r="D25" s="25"/>
    </row>
    <row r="26" spans="1:4" x14ac:dyDescent="0.2">
      <c r="A26" s="25"/>
      <c r="B26" s="25"/>
      <c r="C26" s="25"/>
      <c r="D26" s="25"/>
    </row>
    <row r="27" spans="1:4" x14ac:dyDescent="0.2">
      <c r="A27" s="25"/>
      <c r="B27" s="25"/>
      <c r="C27" s="25"/>
      <c r="D27" s="25"/>
    </row>
    <row r="28" spans="1:4" x14ac:dyDescent="0.2">
      <c r="A28" s="25"/>
      <c r="B28" s="25"/>
      <c r="C28" s="25"/>
      <c r="D28" s="25"/>
    </row>
    <row r="29" spans="1:4" x14ac:dyDescent="0.2">
      <c r="A29" s="25"/>
      <c r="B29" s="25"/>
      <c r="C29" s="25"/>
      <c r="D29" s="25"/>
    </row>
    <row r="30" spans="1:4" x14ac:dyDescent="0.2">
      <c r="A30" s="25"/>
      <c r="B30" s="25"/>
      <c r="C30" s="25"/>
      <c r="D30" s="25"/>
    </row>
    <row r="31" spans="1:4" x14ac:dyDescent="0.2">
      <c r="A31" s="25"/>
      <c r="B31" s="25"/>
      <c r="C31" s="25"/>
      <c r="D31" s="25"/>
    </row>
    <row r="32" spans="1:4" x14ac:dyDescent="0.2">
      <c r="A32" s="25"/>
      <c r="B32" s="25"/>
      <c r="C32" s="25"/>
      <c r="D32" s="25"/>
    </row>
    <row r="33" spans="1:4" x14ac:dyDescent="0.2">
      <c r="A33" s="25"/>
      <c r="B33" s="25"/>
      <c r="C33" s="25"/>
      <c r="D33" s="25"/>
    </row>
    <row r="34" spans="1:4" x14ac:dyDescent="0.2">
      <c r="A34" s="25"/>
      <c r="B34" s="25"/>
      <c r="C34" s="25"/>
      <c r="D34" s="25"/>
    </row>
    <row r="35" spans="1:4" x14ac:dyDescent="0.2">
      <c r="A35" s="25"/>
      <c r="B35" s="25"/>
      <c r="C35" s="25"/>
      <c r="D35" s="25"/>
    </row>
    <row r="36" spans="1:4" x14ac:dyDescent="0.2">
      <c r="A36" s="25"/>
      <c r="B36" s="25"/>
      <c r="C36" s="25"/>
      <c r="D36" s="25"/>
    </row>
    <row r="37" spans="1:4" x14ac:dyDescent="0.2">
      <c r="A37" s="25"/>
      <c r="B37" s="25"/>
      <c r="C37" s="25"/>
      <c r="D37" s="25"/>
    </row>
    <row r="38" spans="1:4" x14ac:dyDescent="0.2">
      <c r="A38" s="25"/>
      <c r="B38" s="25"/>
      <c r="C38" s="25"/>
      <c r="D38" s="25"/>
    </row>
    <row r="39" spans="1:4" x14ac:dyDescent="0.2">
      <c r="A39" s="25"/>
      <c r="B39" s="25"/>
      <c r="C39" s="25"/>
      <c r="D39" s="25"/>
    </row>
    <row r="40" spans="1:4" x14ac:dyDescent="0.2">
      <c r="A40" s="25"/>
      <c r="B40" s="25"/>
      <c r="C40" s="25"/>
      <c r="D40" s="25"/>
    </row>
    <row r="41" spans="1:4" x14ac:dyDescent="0.2">
      <c r="A41" s="25"/>
      <c r="B41" s="25"/>
      <c r="C41" s="25"/>
      <c r="D41" s="25"/>
    </row>
    <row r="42" spans="1:4" x14ac:dyDescent="0.2">
      <c r="A42" s="25"/>
      <c r="B42" s="25"/>
      <c r="C42" s="25"/>
      <c r="D42" s="25"/>
    </row>
    <row r="43" spans="1:4" x14ac:dyDescent="0.2">
      <c r="A43" s="25"/>
      <c r="B43" s="25"/>
      <c r="C43" s="25"/>
      <c r="D43" s="25"/>
    </row>
    <row r="44" spans="1:4" x14ac:dyDescent="0.2">
      <c r="A44" s="25"/>
      <c r="B44" s="25"/>
      <c r="C44" s="25"/>
      <c r="D44" s="25"/>
    </row>
    <row r="45" spans="1:4" x14ac:dyDescent="0.2">
      <c r="A45" s="25"/>
      <c r="B45" s="25"/>
      <c r="C45" s="25"/>
      <c r="D45" s="25"/>
    </row>
    <row r="46" spans="1:4" x14ac:dyDescent="0.2">
      <c r="A46" s="25"/>
      <c r="B46" s="25"/>
      <c r="C46" s="25"/>
      <c r="D46" s="25"/>
    </row>
    <row r="47" spans="1:4" x14ac:dyDescent="0.2">
      <c r="A47" s="25"/>
      <c r="B47" s="25"/>
      <c r="C47" s="25"/>
      <c r="D47" s="25"/>
    </row>
    <row r="48" spans="1:4" x14ac:dyDescent="0.2">
      <c r="A48" s="25"/>
      <c r="B48" s="25"/>
      <c r="C48" s="25"/>
      <c r="D48" s="25"/>
    </row>
    <row r="49" spans="1:4" x14ac:dyDescent="0.2">
      <c r="A49" s="25"/>
      <c r="B49" s="25"/>
      <c r="C49" s="25"/>
      <c r="D49" s="25"/>
    </row>
    <row r="50" spans="1:4" x14ac:dyDescent="0.2">
      <c r="A50" s="25"/>
      <c r="B50" s="25"/>
      <c r="C50" s="25"/>
      <c r="D50" s="25"/>
    </row>
    <row r="51" spans="1:4" x14ac:dyDescent="0.2">
      <c r="A51" s="25"/>
      <c r="B51" s="25"/>
      <c r="C51" s="25"/>
      <c r="D51" s="25"/>
    </row>
    <row r="52" spans="1:4" x14ac:dyDescent="0.2">
      <c r="A52" s="25"/>
      <c r="B52" s="25"/>
      <c r="C52" s="25"/>
      <c r="D52" s="25"/>
    </row>
    <row r="53" spans="1:4" x14ac:dyDescent="0.2">
      <c r="A53" s="25"/>
      <c r="B53" s="25"/>
      <c r="C53" s="25"/>
      <c r="D53" s="25"/>
    </row>
    <row r="54" spans="1:4" x14ac:dyDescent="0.2">
      <c r="A54" s="25"/>
      <c r="B54" s="25"/>
      <c r="C54" s="25"/>
      <c r="D54" s="25"/>
    </row>
    <row r="55" spans="1:4" x14ac:dyDescent="0.2">
      <c r="A55" s="25"/>
      <c r="B55" s="25"/>
      <c r="C55" s="25"/>
      <c r="D55" s="25"/>
    </row>
    <row r="56" spans="1:4" x14ac:dyDescent="0.2">
      <c r="A56" s="25"/>
      <c r="B56" s="25"/>
      <c r="C56" s="25"/>
      <c r="D56" s="25"/>
    </row>
    <row r="57" spans="1:4" x14ac:dyDescent="0.2">
      <c r="A57" s="25"/>
      <c r="B57" s="25"/>
      <c r="C57" s="25"/>
      <c r="D57" s="25"/>
    </row>
    <row r="58" spans="1:4" x14ac:dyDescent="0.2">
      <c r="A58" s="25"/>
      <c r="B58" s="25"/>
      <c r="C58" s="25"/>
      <c r="D58" s="25"/>
    </row>
    <row r="59" spans="1:4" x14ac:dyDescent="0.2">
      <c r="A59" s="25"/>
      <c r="B59" s="25"/>
      <c r="C59" s="25"/>
      <c r="D59" s="25"/>
    </row>
    <row r="60" spans="1:4" x14ac:dyDescent="0.2">
      <c r="A60" s="25"/>
      <c r="B60" s="25"/>
      <c r="C60" s="25"/>
      <c r="D60" s="25"/>
    </row>
    <row r="61" spans="1:4" x14ac:dyDescent="0.2">
      <c r="A61" s="25"/>
      <c r="B61" s="25"/>
      <c r="C61" s="25"/>
      <c r="D61" s="25"/>
    </row>
    <row r="62" spans="1:4" x14ac:dyDescent="0.2">
      <c r="A62" s="25"/>
      <c r="B62" s="25"/>
      <c r="C62" s="25"/>
      <c r="D62" s="25"/>
    </row>
    <row r="63" spans="1:4" x14ac:dyDescent="0.2">
      <c r="A63" s="25"/>
      <c r="B63" s="25"/>
      <c r="C63" s="25"/>
      <c r="D63" s="25"/>
    </row>
    <row r="64" spans="1:4" x14ac:dyDescent="0.2">
      <c r="A64" s="25"/>
      <c r="B64" s="25"/>
      <c r="C64" s="25"/>
      <c r="D64" s="25"/>
    </row>
    <row r="65" spans="1:4" x14ac:dyDescent="0.2">
      <c r="A65" s="25"/>
      <c r="B65" s="25"/>
      <c r="C65" s="25"/>
      <c r="D65" s="25"/>
    </row>
    <row r="66" spans="1:4" x14ac:dyDescent="0.2">
      <c r="A66" s="25"/>
      <c r="B66" s="25"/>
      <c r="C66" s="25"/>
      <c r="D66" s="25"/>
    </row>
    <row r="67" spans="1:4" x14ac:dyDescent="0.2">
      <c r="A67" s="25"/>
      <c r="B67" s="25"/>
      <c r="C67" s="25"/>
      <c r="D67" s="25"/>
    </row>
    <row r="68" spans="1:4" x14ac:dyDescent="0.2">
      <c r="A68" s="25"/>
      <c r="B68" s="25"/>
      <c r="C68" s="25"/>
      <c r="D68" s="25"/>
    </row>
    <row r="69" spans="1:4" x14ac:dyDescent="0.2">
      <c r="A69" s="25"/>
      <c r="B69" s="25"/>
      <c r="C69" s="25"/>
      <c r="D69" s="25"/>
    </row>
    <row r="70" spans="1:4" x14ac:dyDescent="0.2">
      <c r="A70" s="25"/>
      <c r="B70" s="25"/>
      <c r="C70" s="25"/>
      <c r="D70" s="25"/>
    </row>
    <row r="71" spans="1:4" x14ac:dyDescent="0.2">
      <c r="A71" s="25"/>
      <c r="B71" s="25"/>
      <c r="C71" s="25"/>
      <c r="D71" s="25"/>
    </row>
    <row r="72" spans="1:4" x14ac:dyDescent="0.2">
      <c r="A72" s="25"/>
      <c r="B72" s="25"/>
      <c r="C72" s="25"/>
      <c r="D72" s="25"/>
    </row>
    <row r="73" spans="1:4" x14ac:dyDescent="0.2">
      <c r="A73" s="25"/>
      <c r="B73" s="25"/>
      <c r="C73" s="25"/>
      <c r="D73" s="25"/>
    </row>
    <row r="74" spans="1:4" x14ac:dyDescent="0.2">
      <c r="A74" s="25"/>
      <c r="B74" s="25"/>
      <c r="C74" s="25"/>
      <c r="D74" s="25"/>
    </row>
    <row r="75" spans="1:4" x14ac:dyDescent="0.2">
      <c r="A75" s="25"/>
      <c r="B75" s="25"/>
      <c r="C75" s="25"/>
      <c r="D75" s="25"/>
    </row>
    <row r="76" spans="1:4" x14ac:dyDescent="0.2">
      <c r="A76" s="25"/>
      <c r="B76" s="25"/>
      <c r="C76" s="25"/>
      <c r="D76" s="25"/>
    </row>
    <row r="77" spans="1:4" x14ac:dyDescent="0.2">
      <c r="A77" s="25"/>
      <c r="B77" s="25"/>
      <c r="C77" s="25"/>
      <c r="D77" s="25"/>
    </row>
    <row r="78" spans="1:4" x14ac:dyDescent="0.2">
      <c r="A78" s="25"/>
      <c r="B78" s="25"/>
      <c r="C78" s="25"/>
      <c r="D78" s="25"/>
    </row>
    <row r="79" spans="1:4" x14ac:dyDescent="0.2">
      <c r="A79" s="25"/>
      <c r="B79" s="25"/>
      <c r="C79" s="25"/>
      <c r="D79" s="25"/>
    </row>
    <row r="80" spans="1:4" x14ac:dyDescent="0.2">
      <c r="A80" s="25"/>
      <c r="B80" s="25"/>
      <c r="C80" s="25"/>
      <c r="D80" s="25"/>
    </row>
    <row r="81" spans="1:4" x14ac:dyDescent="0.2">
      <c r="A81" s="25"/>
      <c r="B81" s="25"/>
      <c r="C81" s="25"/>
      <c r="D81" s="25"/>
    </row>
    <row r="82" spans="1:4" x14ac:dyDescent="0.2">
      <c r="A82" s="25"/>
      <c r="B82" s="25"/>
      <c r="C82" s="25"/>
      <c r="D82" s="25"/>
    </row>
    <row r="83" spans="1:4" x14ac:dyDescent="0.2">
      <c r="A83" s="25"/>
      <c r="B83" s="25"/>
      <c r="C83" s="25"/>
      <c r="D83" s="25"/>
    </row>
    <row r="84" spans="1:4" x14ac:dyDescent="0.2">
      <c r="A84" s="25"/>
      <c r="B84" s="25"/>
      <c r="C84" s="25"/>
      <c r="D84" s="25"/>
    </row>
    <row r="85" spans="1:4" x14ac:dyDescent="0.2">
      <c r="A85" s="25"/>
      <c r="B85" s="25"/>
      <c r="C85" s="25"/>
      <c r="D85" s="25"/>
    </row>
    <row r="86" spans="1:4" x14ac:dyDescent="0.2">
      <c r="A86" s="25"/>
      <c r="B86" s="25"/>
      <c r="C86" s="25"/>
      <c r="D86" s="25"/>
    </row>
    <row r="87" spans="1:4" x14ac:dyDescent="0.2">
      <c r="A87" s="25"/>
      <c r="B87" s="25"/>
      <c r="C87" s="25"/>
      <c r="D87" s="25"/>
    </row>
    <row r="88" spans="1:4" x14ac:dyDescent="0.2">
      <c r="A88" s="25"/>
      <c r="B88" s="25"/>
      <c r="C88" s="25"/>
      <c r="D88" s="25"/>
    </row>
    <row r="89" spans="1:4" x14ac:dyDescent="0.2">
      <c r="A89" s="25"/>
      <c r="B89" s="25"/>
      <c r="C89" s="25"/>
      <c r="D89" s="25"/>
    </row>
    <row r="90" spans="1:4" x14ac:dyDescent="0.2">
      <c r="A90" s="25"/>
      <c r="B90" s="25"/>
      <c r="C90" s="25"/>
      <c r="D90" s="25"/>
    </row>
    <row r="91" spans="1:4" x14ac:dyDescent="0.2">
      <c r="A91" s="25"/>
      <c r="B91" s="25"/>
      <c r="C91" s="25"/>
      <c r="D91" s="25"/>
    </row>
    <row r="92" spans="1:4" x14ac:dyDescent="0.2">
      <c r="A92" s="25"/>
      <c r="B92" s="25"/>
      <c r="C92" s="25"/>
      <c r="D92" s="25"/>
    </row>
    <row r="93" spans="1:4" x14ac:dyDescent="0.2">
      <c r="A93" s="25"/>
      <c r="B93" s="25"/>
      <c r="C93" s="25"/>
      <c r="D93" s="25"/>
    </row>
    <row r="94" spans="1:4" x14ac:dyDescent="0.2">
      <c r="A94" s="25"/>
      <c r="B94" s="25"/>
      <c r="C94" s="25"/>
      <c r="D94" s="25"/>
    </row>
    <row r="95" spans="1:4" x14ac:dyDescent="0.2">
      <c r="A95" s="25"/>
      <c r="B95" s="25"/>
      <c r="C95" s="25"/>
      <c r="D95" s="25"/>
    </row>
    <row r="96" spans="1:4" x14ac:dyDescent="0.2">
      <c r="A96" s="25"/>
      <c r="B96" s="25"/>
      <c r="C96" s="25"/>
      <c r="D96" s="25"/>
    </row>
    <row r="97" spans="1:4" x14ac:dyDescent="0.2">
      <c r="A97" s="25"/>
      <c r="B97" s="25"/>
      <c r="C97" s="25"/>
      <c r="D97" s="25"/>
    </row>
    <row r="98" spans="1:4" x14ac:dyDescent="0.2">
      <c r="A98" s="25"/>
      <c r="B98" s="25"/>
      <c r="C98" s="25"/>
      <c r="D98" s="25"/>
    </row>
    <row r="99" spans="1:4" x14ac:dyDescent="0.2">
      <c r="A99" s="25"/>
      <c r="B99" s="25"/>
      <c r="C99" s="25"/>
      <c r="D99" s="25"/>
    </row>
    <row r="100" spans="1:4" x14ac:dyDescent="0.2">
      <c r="A100" s="25"/>
      <c r="B100" s="25"/>
      <c r="C100" s="25"/>
      <c r="D100" s="25"/>
    </row>
    <row r="101" spans="1:4" x14ac:dyDescent="0.2">
      <c r="A101" s="25"/>
      <c r="B101" s="25"/>
      <c r="C101" s="25"/>
      <c r="D101" s="25"/>
    </row>
    <row r="102" spans="1:4" x14ac:dyDescent="0.2">
      <c r="A102" s="25"/>
      <c r="B102" s="25"/>
      <c r="C102" s="25"/>
      <c r="D102" s="25"/>
    </row>
    <row r="103" spans="1:4" x14ac:dyDescent="0.2">
      <c r="A103" s="25"/>
      <c r="B103" s="25"/>
      <c r="C103" s="25"/>
      <c r="D103" s="25"/>
    </row>
    <row r="104" spans="1:4" x14ac:dyDescent="0.2">
      <c r="A104" s="25"/>
      <c r="B104" s="25"/>
      <c r="C104" s="25"/>
      <c r="D104" s="25"/>
    </row>
    <row r="105" spans="1:4" x14ac:dyDescent="0.2">
      <c r="A105" s="25"/>
      <c r="B105" s="25"/>
      <c r="C105" s="25"/>
      <c r="D105" s="25"/>
    </row>
    <row r="106" spans="1:4" x14ac:dyDescent="0.2">
      <c r="A106" s="25"/>
      <c r="B106" s="25"/>
      <c r="C106" s="25"/>
      <c r="D106" s="25"/>
    </row>
    <row r="107" spans="1:4" x14ac:dyDescent="0.2">
      <c r="A107" s="25"/>
      <c r="B107" s="25"/>
      <c r="C107" s="25"/>
      <c r="D107" s="25"/>
    </row>
    <row r="108" spans="1:4" x14ac:dyDescent="0.2">
      <c r="A108" s="25"/>
      <c r="B108" s="25"/>
      <c r="C108" s="25"/>
      <c r="D108" s="25"/>
    </row>
    <row r="109" spans="1:4" x14ac:dyDescent="0.2">
      <c r="A109" s="25"/>
      <c r="B109" s="25"/>
      <c r="C109" s="25"/>
      <c r="D109" s="25"/>
    </row>
    <row r="110" spans="1:4" x14ac:dyDescent="0.2">
      <c r="A110" s="25"/>
      <c r="B110" s="25"/>
      <c r="C110" s="25"/>
      <c r="D110" s="25"/>
    </row>
    <row r="111" spans="1:4" x14ac:dyDescent="0.2">
      <c r="A111" s="25"/>
      <c r="B111" s="25"/>
      <c r="C111" s="25"/>
      <c r="D111" s="25"/>
    </row>
    <row r="112" spans="1:4" x14ac:dyDescent="0.2">
      <c r="A112" s="25"/>
      <c r="B112" s="25"/>
      <c r="C112" s="25"/>
      <c r="D112" s="25"/>
    </row>
    <row r="113" spans="1:4" x14ac:dyDescent="0.2">
      <c r="A113" s="25"/>
      <c r="B113" s="25"/>
      <c r="C113" s="25"/>
      <c r="D113" s="25"/>
    </row>
    <row r="114" spans="1:4" x14ac:dyDescent="0.2">
      <c r="A114" s="25"/>
      <c r="B114" s="25"/>
      <c r="C114" s="25"/>
      <c r="D114" s="25"/>
    </row>
    <row r="115" spans="1:4" x14ac:dyDescent="0.2">
      <c r="A115" s="25"/>
      <c r="B115" s="25"/>
      <c r="C115" s="25"/>
      <c r="D115" s="25"/>
    </row>
    <row r="116" spans="1:4" x14ac:dyDescent="0.2">
      <c r="A116" s="25"/>
      <c r="B116" s="25"/>
      <c r="C116" s="25"/>
      <c r="D116" s="25"/>
    </row>
    <row r="117" spans="1:4" x14ac:dyDescent="0.2">
      <c r="A117" s="25"/>
      <c r="B117" s="25"/>
      <c r="C117" s="25"/>
      <c r="D117" s="25"/>
    </row>
    <row r="118" spans="1:4" x14ac:dyDescent="0.2">
      <c r="A118" s="25"/>
      <c r="B118" s="25"/>
      <c r="C118" s="25"/>
      <c r="D118" s="25"/>
    </row>
    <row r="119" spans="1:4" x14ac:dyDescent="0.2">
      <c r="A119" s="25"/>
      <c r="B119" s="25"/>
      <c r="C119" s="25"/>
      <c r="D119" s="25"/>
    </row>
    <row r="120" spans="1:4" x14ac:dyDescent="0.2">
      <c r="A120" s="25"/>
      <c r="B120" s="25"/>
      <c r="C120" s="25"/>
      <c r="D120" s="25"/>
    </row>
    <row r="121" spans="1:4" x14ac:dyDescent="0.2">
      <c r="A121" s="25"/>
      <c r="B121" s="25"/>
      <c r="C121" s="25"/>
      <c r="D121" s="25"/>
    </row>
    <row r="122" spans="1:4" x14ac:dyDescent="0.2">
      <c r="A122" s="25"/>
      <c r="B122" s="25"/>
      <c r="C122" s="25"/>
      <c r="D122" s="25"/>
    </row>
    <row r="123" spans="1:4" x14ac:dyDescent="0.2">
      <c r="A123" s="25"/>
      <c r="B123" s="25"/>
      <c r="C123" s="25"/>
      <c r="D123" s="25"/>
    </row>
    <row r="124" spans="1:4" x14ac:dyDescent="0.2">
      <c r="A124" s="25"/>
      <c r="B124" s="25"/>
      <c r="C124" s="25"/>
      <c r="D124" s="25"/>
    </row>
    <row r="125" spans="1:4" x14ac:dyDescent="0.2">
      <c r="A125" s="25"/>
      <c r="B125" s="25"/>
      <c r="C125" s="25"/>
      <c r="D125" s="25"/>
    </row>
    <row r="126" spans="1:4" x14ac:dyDescent="0.2">
      <c r="A126" s="25"/>
      <c r="B126" s="25"/>
      <c r="C126" s="25"/>
      <c r="D126" s="25"/>
    </row>
    <row r="127" spans="1:4" x14ac:dyDescent="0.2">
      <c r="A127" s="25"/>
      <c r="B127" s="25"/>
      <c r="C127" s="25"/>
      <c r="D127" s="25"/>
    </row>
    <row r="128" spans="1:4" x14ac:dyDescent="0.2">
      <c r="A128" s="25"/>
      <c r="B128" s="25"/>
      <c r="C128" s="25"/>
      <c r="D128" s="25"/>
    </row>
    <row r="129" spans="1:4" x14ac:dyDescent="0.2">
      <c r="A129" s="25"/>
      <c r="B129" s="25"/>
      <c r="C129" s="25"/>
      <c r="D129" s="25"/>
    </row>
    <row r="130" spans="1:4" x14ac:dyDescent="0.2">
      <c r="A130" s="25"/>
      <c r="B130" s="25"/>
      <c r="C130" s="25"/>
      <c r="D130" s="25"/>
    </row>
    <row r="131" spans="1:4" x14ac:dyDescent="0.2">
      <c r="A131" s="25"/>
      <c r="B131" s="25"/>
      <c r="C131" s="25"/>
      <c r="D131" s="25"/>
    </row>
    <row r="132" spans="1:4" x14ac:dyDescent="0.2">
      <c r="A132" s="25"/>
      <c r="B132" s="25"/>
      <c r="C132" s="25"/>
      <c r="D132" s="25"/>
    </row>
    <row r="133" spans="1:4" x14ac:dyDescent="0.2">
      <c r="A133" s="25"/>
      <c r="B133" s="25"/>
      <c r="C133" s="25"/>
      <c r="D133" s="25"/>
    </row>
    <row r="134" spans="1:4" x14ac:dyDescent="0.2">
      <c r="A134" s="25"/>
      <c r="B134" s="25"/>
      <c r="C134" s="25"/>
      <c r="D134" s="25"/>
    </row>
    <row r="135" spans="1:4" x14ac:dyDescent="0.2">
      <c r="A135" s="25"/>
      <c r="B135" s="25"/>
      <c r="C135" s="25"/>
      <c r="D135" s="25"/>
    </row>
    <row r="136" spans="1:4" x14ac:dyDescent="0.2">
      <c r="A136" s="25"/>
      <c r="B136" s="25"/>
      <c r="C136" s="25"/>
      <c r="D136" s="25"/>
    </row>
    <row r="137" spans="1:4" x14ac:dyDescent="0.2">
      <c r="A137" s="25"/>
      <c r="B137" s="25"/>
      <c r="C137" s="25"/>
      <c r="D137" s="25"/>
    </row>
    <row r="138" spans="1:4" x14ac:dyDescent="0.2">
      <c r="A138" s="25"/>
      <c r="B138" s="25"/>
      <c r="C138" s="25"/>
      <c r="D138" s="25"/>
    </row>
    <row r="139" spans="1:4" x14ac:dyDescent="0.2">
      <c r="A139" s="25"/>
      <c r="B139" s="25"/>
      <c r="C139" s="25"/>
      <c r="D139" s="25"/>
    </row>
    <row r="140" spans="1:4" x14ac:dyDescent="0.2">
      <c r="A140" s="25"/>
      <c r="B140" s="25"/>
      <c r="C140" s="25"/>
      <c r="D140" s="25"/>
    </row>
    <row r="141" spans="1:4" x14ac:dyDescent="0.2">
      <c r="A141" s="25"/>
      <c r="B141" s="25"/>
      <c r="C141" s="25"/>
      <c r="D141" s="25"/>
    </row>
    <row r="142" spans="1:4" x14ac:dyDescent="0.2">
      <c r="A142" s="25"/>
      <c r="B142" s="25"/>
      <c r="C142" s="25"/>
      <c r="D142" s="25"/>
    </row>
    <row r="143" spans="1:4" x14ac:dyDescent="0.2">
      <c r="A143" s="25"/>
      <c r="B143" s="25"/>
      <c r="C143" s="25"/>
      <c r="D143" s="25"/>
    </row>
    <row r="144" spans="1:4" x14ac:dyDescent="0.2">
      <c r="A144" s="25"/>
      <c r="B144" s="25"/>
      <c r="C144" s="25"/>
      <c r="D144" s="25"/>
    </row>
    <row r="145" spans="1:4" x14ac:dyDescent="0.2">
      <c r="A145" s="25"/>
      <c r="B145" s="25"/>
      <c r="C145" s="25"/>
      <c r="D145" s="25"/>
    </row>
    <row r="146" spans="1:4" x14ac:dyDescent="0.2">
      <c r="A146" s="25"/>
      <c r="B146" s="25"/>
      <c r="C146" s="25"/>
      <c r="D146" s="25"/>
    </row>
    <row r="147" spans="1:4" x14ac:dyDescent="0.2">
      <c r="A147" s="25"/>
      <c r="B147" s="25"/>
      <c r="C147" s="25"/>
      <c r="D147" s="25"/>
    </row>
    <row r="148" spans="1:4" x14ac:dyDescent="0.2">
      <c r="A148" s="25"/>
      <c r="B148" s="25"/>
      <c r="C148" s="25"/>
      <c r="D148" s="25"/>
    </row>
    <row r="149" spans="1:4" x14ac:dyDescent="0.2">
      <c r="A149" s="25"/>
      <c r="B149" s="25"/>
      <c r="C149" s="25"/>
      <c r="D149" s="25"/>
    </row>
    <row r="150" spans="1:4" x14ac:dyDescent="0.2">
      <c r="A150" s="25"/>
      <c r="B150" s="25"/>
      <c r="C150" s="25"/>
      <c r="D150" s="25"/>
    </row>
    <row r="151" spans="1:4" x14ac:dyDescent="0.2">
      <c r="A151" s="25"/>
      <c r="B151" s="25"/>
      <c r="C151" s="25"/>
      <c r="D151" s="25"/>
    </row>
    <row r="152" spans="1:4" x14ac:dyDescent="0.2">
      <c r="A152" s="25"/>
      <c r="B152" s="25"/>
      <c r="C152" s="25"/>
      <c r="D152" s="25"/>
    </row>
    <row r="153" spans="1:4" x14ac:dyDescent="0.2">
      <c r="A153" s="25"/>
      <c r="B153" s="25"/>
      <c r="C153" s="25"/>
      <c r="D153" s="25"/>
    </row>
    <row r="154" spans="1:4" x14ac:dyDescent="0.2">
      <c r="A154" s="25"/>
      <c r="B154" s="25"/>
      <c r="C154" s="25"/>
      <c r="D154" s="25"/>
    </row>
    <row r="155" spans="1:4" x14ac:dyDescent="0.2">
      <c r="A155" s="25"/>
      <c r="B155" s="25"/>
      <c r="C155" s="25"/>
      <c r="D155" s="25"/>
    </row>
    <row r="156" spans="1:4" x14ac:dyDescent="0.2">
      <c r="A156" s="25"/>
      <c r="B156" s="25"/>
      <c r="C156" s="25"/>
      <c r="D156" s="25"/>
    </row>
    <row r="157" spans="1:4" x14ac:dyDescent="0.2">
      <c r="A157" s="25"/>
      <c r="B157" s="25"/>
      <c r="C157" s="25"/>
      <c r="D157" s="25"/>
    </row>
    <row r="158" spans="1:4" x14ac:dyDescent="0.2">
      <c r="A158" s="25"/>
      <c r="B158" s="25"/>
      <c r="C158" s="25"/>
      <c r="D158" s="25"/>
    </row>
    <row r="159" spans="1:4" x14ac:dyDescent="0.2">
      <c r="A159" s="25"/>
      <c r="B159" s="25"/>
      <c r="C159" s="25"/>
      <c r="D159" s="25"/>
    </row>
    <row r="160" spans="1:4" x14ac:dyDescent="0.2">
      <c r="A160" s="25"/>
      <c r="B160" s="25"/>
      <c r="C160" s="25"/>
      <c r="D160" s="25"/>
    </row>
    <row r="161" spans="1:4" x14ac:dyDescent="0.2">
      <c r="A161" s="25"/>
      <c r="B161" s="25"/>
      <c r="C161" s="25"/>
      <c r="D161" s="25"/>
    </row>
    <row r="162" spans="1:4" x14ac:dyDescent="0.2">
      <c r="A162" s="25"/>
      <c r="B162" s="25"/>
      <c r="C162" s="25"/>
      <c r="D162" s="25"/>
    </row>
    <row r="163" spans="1:4" x14ac:dyDescent="0.2">
      <c r="A163" s="25"/>
      <c r="B163" s="25"/>
      <c r="C163" s="25"/>
      <c r="D163" s="25"/>
    </row>
    <row r="164" spans="1:4" x14ac:dyDescent="0.2">
      <c r="A164" s="25"/>
      <c r="B164" s="25"/>
      <c r="C164" s="25"/>
      <c r="D164" s="25"/>
    </row>
    <row r="165" spans="1:4" x14ac:dyDescent="0.2">
      <c r="A165" s="25"/>
      <c r="B165" s="25"/>
      <c r="C165" s="25"/>
      <c r="D165" s="25"/>
    </row>
    <row r="166" spans="1:4" x14ac:dyDescent="0.2">
      <c r="A166" s="25"/>
      <c r="B166" s="25"/>
      <c r="C166" s="25"/>
      <c r="D166" s="25"/>
    </row>
    <row r="167" spans="1:4" x14ac:dyDescent="0.2">
      <c r="A167" s="25"/>
      <c r="B167" s="25"/>
      <c r="C167" s="25"/>
      <c r="D167" s="25"/>
    </row>
    <row r="168" spans="1:4" x14ac:dyDescent="0.2">
      <c r="A168" s="25"/>
      <c r="B168" s="25"/>
      <c r="C168" s="25"/>
      <c r="D168" s="25"/>
    </row>
    <row r="169" spans="1:4" x14ac:dyDescent="0.2">
      <c r="A169" s="25"/>
      <c r="B169" s="25"/>
      <c r="C169" s="25"/>
      <c r="D169" s="25"/>
    </row>
    <row r="170" spans="1:4" x14ac:dyDescent="0.2">
      <c r="A170" s="25"/>
      <c r="B170" s="25"/>
      <c r="C170" s="25"/>
      <c r="D170" s="25"/>
    </row>
    <row r="171" spans="1:4" x14ac:dyDescent="0.2">
      <c r="A171" s="25"/>
      <c r="B171" s="25"/>
      <c r="C171" s="25"/>
      <c r="D171" s="25"/>
    </row>
    <row r="172" spans="1:4" x14ac:dyDescent="0.2">
      <c r="A172" s="25"/>
      <c r="B172" s="25"/>
      <c r="C172" s="25"/>
      <c r="D172" s="25"/>
    </row>
    <row r="173" spans="1:4" x14ac:dyDescent="0.2">
      <c r="A173" s="25"/>
      <c r="B173" s="25"/>
      <c r="C173" s="25"/>
      <c r="D173" s="25"/>
    </row>
    <row r="174" spans="1:4" x14ac:dyDescent="0.2">
      <c r="A174" s="25"/>
      <c r="B174" s="25"/>
      <c r="C174" s="25"/>
      <c r="D174" s="25"/>
    </row>
    <row r="175" spans="1:4" x14ac:dyDescent="0.2">
      <c r="A175" s="25"/>
      <c r="B175" s="25"/>
      <c r="C175" s="25"/>
      <c r="D175" s="25"/>
    </row>
    <row r="176" spans="1:4" x14ac:dyDescent="0.2">
      <c r="A176" s="25"/>
      <c r="B176" s="25"/>
      <c r="C176" s="25"/>
      <c r="D176" s="25"/>
    </row>
    <row r="177" spans="1:4" x14ac:dyDescent="0.2">
      <c r="A177" s="25"/>
      <c r="B177" s="25"/>
      <c r="C177" s="25"/>
      <c r="D177" s="25"/>
    </row>
    <row r="178" spans="1:4" x14ac:dyDescent="0.2">
      <c r="A178" s="25"/>
      <c r="B178" s="25"/>
      <c r="C178" s="25"/>
      <c r="D178" s="25"/>
    </row>
    <row r="179" spans="1:4" x14ac:dyDescent="0.2">
      <c r="A179" s="25"/>
      <c r="B179" s="25"/>
      <c r="C179" s="25"/>
      <c r="D179" s="25"/>
    </row>
    <row r="180" spans="1:4" x14ac:dyDescent="0.2">
      <c r="A180" s="25"/>
      <c r="B180" s="25"/>
      <c r="C180" s="25"/>
      <c r="D180" s="25"/>
    </row>
    <row r="181" spans="1:4" x14ac:dyDescent="0.2">
      <c r="A181" s="25"/>
      <c r="B181" s="25"/>
      <c r="C181" s="25"/>
      <c r="D181" s="25"/>
    </row>
    <row r="182" spans="1:4" x14ac:dyDescent="0.2">
      <c r="A182" s="25"/>
      <c r="B182" s="25"/>
      <c r="C182" s="25"/>
      <c r="D182" s="25"/>
    </row>
    <row r="183" spans="1:4" x14ac:dyDescent="0.2">
      <c r="A183" s="25"/>
      <c r="B183" s="25"/>
      <c r="C183" s="25"/>
      <c r="D183" s="25"/>
    </row>
    <row r="184" spans="1:4" x14ac:dyDescent="0.2">
      <c r="A184" s="25"/>
      <c r="B184" s="25"/>
      <c r="C184" s="25"/>
      <c r="D184" s="25"/>
    </row>
    <row r="185" spans="1:4" x14ac:dyDescent="0.2">
      <c r="A185" s="25"/>
      <c r="B185" s="25"/>
      <c r="C185" s="25"/>
      <c r="D185" s="25"/>
    </row>
    <row r="186" spans="1:4" x14ac:dyDescent="0.2">
      <c r="A186" s="25"/>
      <c r="B186" s="25"/>
      <c r="C186" s="25"/>
      <c r="D186" s="25"/>
    </row>
    <row r="187" spans="1:4" x14ac:dyDescent="0.2">
      <c r="A187" s="25"/>
      <c r="B187" s="25"/>
      <c r="C187" s="25"/>
      <c r="D187" s="25"/>
    </row>
    <row r="188" spans="1:4" x14ac:dyDescent="0.2">
      <c r="A188" s="25"/>
      <c r="B188" s="25"/>
      <c r="C188" s="25"/>
      <c r="D188" s="25"/>
    </row>
    <row r="189" spans="1:4" x14ac:dyDescent="0.2">
      <c r="A189" s="25"/>
      <c r="B189" s="25"/>
      <c r="C189" s="25"/>
      <c r="D189" s="25"/>
    </row>
    <row r="190" spans="1:4" x14ac:dyDescent="0.2">
      <c r="A190" s="25"/>
      <c r="B190" s="25"/>
      <c r="C190" s="25"/>
      <c r="D190" s="25"/>
    </row>
    <row r="191" spans="1:4" x14ac:dyDescent="0.2">
      <c r="A191" s="25"/>
      <c r="B191" s="25"/>
      <c r="C191" s="25"/>
      <c r="D191" s="25"/>
    </row>
    <row r="192" spans="1:4" x14ac:dyDescent="0.2">
      <c r="A192" s="25"/>
      <c r="B192" s="25"/>
      <c r="C192" s="25"/>
      <c r="D192" s="25"/>
    </row>
    <row r="193" spans="1:4" x14ac:dyDescent="0.2">
      <c r="A193" s="25"/>
      <c r="B193" s="25"/>
      <c r="C193" s="25"/>
      <c r="D193" s="25"/>
    </row>
    <row r="194" spans="1:4" x14ac:dyDescent="0.2">
      <c r="A194" s="25"/>
      <c r="B194" s="25"/>
      <c r="C194" s="25"/>
      <c r="D194" s="25"/>
    </row>
    <row r="195" spans="1:4" x14ac:dyDescent="0.2">
      <c r="A195" s="25"/>
      <c r="B195" s="25"/>
      <c r="C195" s="25"/>
      <c r="D195" s="25"/>
    </row>
    <row r="196" spans="1:4" x14ac:dyDescent="0.2">
      <c r="A196" s="25"/>
      <c r="B196" s="25"/>
      <c r="C196" s="25"/>
      <c r="D196" s="25"/>
    </row>
    <row r="197" spans="1:4" x14ac:dyDescent="0.2">
      <c r="A197" s="25"/>
      <c r="B197" s="25"/>
      <c r="C197" s="25"/>
      <c r="D197" s="25"/>
    </row>
    <row r="198" spans="1:4" x14ac:dyDescent="0.2">
      <c r="A198" s="25"/>
      <c r="B198" s="25"/>
      <c r="C198" s="25"/>
      <c r="D198" s="25"/>
    </row>
    <row r="199" spans="1:4" x14ac:dyDescent="0.2">
      <c r="A199" s="25"/>
      <c r="B199" s="25"/>
      <c r="C199" s="25"/>
      <c r="D199" s="25"/>
    </row>
    <row r="200" spans="1:4" x14ac:dyDescent="0.2">
      <c r="A200" s="25"/>
      <c r="B200" s="25"/>
      <c r="C200" s="25"/>
      <c r="D200" s="25"/>
    </row>
    <row r="201" spans="1:4" x14ac:dyDescent="0.2">
      <c r="A201" s="25"/>
      <c r="B201" s="25"/>
      <c r="C201" s="25"/>
      <c r="D201" s="25"/>
    </row>
    <row r="202" spans="1:4" x14ac:dyDescent="0.2">
      <c r="A202" s="25"/>
      <c r="B202" s="25"/>
      <c r="C202" s="25"/>
      <c r="D202" s="25"/>
    </row>
    <row r="203" spans="1:4" x14ac:dyDescent="0.2">
      <c r="A203" s="25"/>
      <c r="B203" s="25"/>
      <c r="C203" s="25"/>
      <c r="D203" s="25"/>
    </row>
    <row r="204" spans="1:4" x14ac:dyDescent="0.2">
      <c r="A204" s="25"/>
      <c r="B204" s="25"/>
      <c r="C204" s="25"/>
      <c r="D204" s="25"/>
    </row>
    <row r="205" spans="1:4" x14ac:dyDescent="0.2">
      <c r="A205" s="25"/>
      <c r="B205" s="25"/>
      <c r="C205" s="25"/>
      <c r="D205" s="25"/>
    </row>
    <row r="206" spans="1:4" x14ac:dyDescent="0.2">
      <c r="A206" s="25"/>
      <c r="B206" s="25"/>
      <c r="C206" s="25"/>
      <c r="D206" s="25"/>
    </row>
    <row r="207" spans="1:4" x14ac:dyDescent="0.2">
      <c r="A207" s="25"/>
      <c r="B207" s="25"/>
      <c r="C207" s="25"/>
      <c r="D207" s="25"/>
    </row>
    <row r="208" spans="1:4" x14ac:dyDescent="0.2">
      <c r="A208" s="25"/>
      <c r="B208" s="25"/>
      <c r="C208" s="25"/>
      <c r="D208" s="25"/>
    </row>
    <row r="209" spans="1:4" x14ac:dyDescent="0.2">
      <c r="A209" s="25"/>
      <c r="B209" s="25"/>
      <c r="C209" s="25"/>
      <c r="D209" s="25"/>
    </row>
    <row r="210" spans="1:4" x14ac:dyDescent="0.2">
      <c r="A210" s="25"/>
      <c r="B210" s="25"/>
      <c r="C210" s="25"/>
      <c r="D210" s="25"/>
    </row>
    <row r="211" spans="1:4" x14ac:dyDescent="0.2">
      <c r="A211" s="25"/>
      <c r="B211" s="25"/>
      <c r="C211" s="25"/>
      <c r="D211" s="25"/>
    </row>
    <row r="212" spans="1:4" x14ac:dyDescent="0.2">
      <c r="A212" s="25"/>
      <c r="B212" s="25"/>
      <c r="C212" s="25"/>
      <c r="D212" s="25"/>
    </row>
    <row r="213" spans="1:4" x14ac:dyDescent="0.2">
      <c r="A213" s="25"/>
      <c r="B213" s="25"/>
      <c r="C213" s="25"/>
      <c r="D213" s="25"/>
    </row>
    <row r="214" spans="1:4" x14ac:dyDescent="0.2">
      <c r="A214" s="25"/>
      <c r="B214" s="25"/>
      <c r="C214" s="25"/>
      <c r="D214" s="25"/>
    </row>
    <row r="215" spans="1:4" x14ac:dyDescent="0.2">
      <c r="A215" s="25"/>
      <c r="B215" s="25"/>
      <c r="C215" s="25"/>
      <c r="D215" s="25"/>
    </row>
    <row r="216" spans="1:4" x14ac:dyDescent="0.2">
      <c r="A216" s="25"/>
      <c r="B216" s="25"/>
      <c r="C216" s="25"/>
      <c r="D216" s="25"/>
    </row>
    <row r="217" spans="1:4" x14ac:dyDescent="0.2">
      <c r="A217" s="25"/>
      <c r="B217" s="25"/>
      <c r="C217" s="25"/>
      <c r="D217" s="25"/>
    </row>
    <row r="218" spans="1:4" x14ac:dyDescent="0.2">
      <c r="A218" s="25"/>
      <c r="B218" s="25"/>
      <c r="C218" s="25"/>
      <c r="D218" s="25"/>
    </row>
    <row r="219" spans="1:4" x14ac:dyDescent="0.2">
      <c r="A219" s="25"/>
      <c r="B219" s="25"/>
      <c r="C219" s="25"/>
      <c r="D219" s="25"/>
    </row>
    <row r="220" spans="1:4" x14ac:dyDescent="0.2">
      <c r="A220" s="25"/>
      <c r="B220" s="25"/>
      <c r="C220" s="25"/>
      <c r="D220" s="25"/>
    </row>
    <row r="221" spans="1:4" x14ac:dyDescent="0.2">
      <c r="A221" s="25"/>
      <c r="B221" s="25"/>
      <c r="C221" s="25"/>
      <c r="D221" s="25"/>
    </row>
    <row r="222" spans="1:4" x14ac:dyDescent="0.2">
      <c r="A222" s="25"/>
      <c r="B222" s="25"/>
      <c r="C222" s="25"/>
      <c r="D222" s="25"/>
    </row>
    <row r="223" spans="1:4" x14ac:dyDescent="0.2">
      <c r="A223" s="25"/>
      <c r="B223" s="25"/>
      <c r="C223" s="25"/>
      <c r="D223" s="25"/>
    </row>
    <row r="224" spans="1:4" x14ac:dyDescent="0.2">
      <c r="A224" s="25"/>
      <c r="B224" s="25"/>
      <c r="C224" s="25"/>
      <c r="D224" s="25"/>
    </row>
    <row r="225" spans="1:4" x14ac:dyDescent="0.2">
      <c r="A225" s="25"/>
      <c r="B225" s="25"/>
      <c r="C225" s="25"/>
      <c r="D225" s="25"/>
    </row>
    <row r="226" spans="1:4" x14ac:dyDescent="0.2">
      <c r="A226" s="25"/>
      <c r="B226" s="25"/>
      <c r="C226" s="25"/>
      <c r="D226" s="25"/>
    </row>
    <row r="227" spans="1:4" x14ac:dyDescent="0.2">
      <c r="A227" s="25"/>
      <c r="B227" s="25"/>
      <c r="C227" s="25"/>
      <c r="D227" s="25"/>
    </row>
    <row r="228" spans="1:4" x14ac:dyDescent="0.2">
      <c r="A228" s="25"/>
      <c r="B228" s="25"/>
      <c r="C228" s="25"/>
      <c r="D228" s="25"/>
    </row>
    <row r="229" spans="1:4" x14ac:dyDescent="0.2">
      <c r="A229" s="25"/>
      <c r="B229" s="25"/>
      <c r="C229" s="25"/>
      <c r="D229" s="25"/>
    </row>
    <row r="230" spans="1:4" x14ac:dyDescent="0.2">
      <c r="A230" s="25"/>
      <c r="B230" s="25"/>
      <c r="C230" s="25"/>
      <c r="D230" s="25"/>
    </row>
    <row r="231" spans="1:4" x14ac:dyDescent="0.2">
      <c r="A231" s="25"/>
      <c r="B231" s="25"/>
      <c r="C231" s="25"/>
      <c r="D231" s="25"/>
    </row>
    <row r="232" spans="1:4" x14ac:dyDescent="0.2">
      <c r="A232" s="25"/>
      <c r="B232" s="25"/>
      <c r="C232" s="25"/>
      <c r="D232" s="25"/>
    </row>
    <row r="233" spans="1:4" x14ac:dyDescent="0.2">
      <c r="A233" s="25"/>
      <c r="B233" s="25"/>
      <c r="C233" s="25"/>
      <c r="D233" s="25"/>
    </row>
    <row r="234" spans="1:4" x14ac:dyDescent="0.2">
      <c r="A234" s="25"/>
      <c r="B234" s="25"/>
      <c r="C234" s="25"/>
      <c r="D234" s="25"/>
    </row>
    <row r="235" spans="1:4" x14ac:dyDescent="0.2">
      <c r="A235" s="25"/>
      <c r="B235" s="25"/>
      <c r="C235" s="25"/>
      <c r="D235" s="25"/>
    </row>
    <row r="236" spans="1:4" x14ac:dyDescent="0.2">
      <c r="A236" s="25"/>
      <c r="B236" s="25"/>
      <c r="C236" s="25"/>
      <c r="D236" s="25"/>
    </row>
    <row r="237" spans="1:4" x14ac:dyDescent="0.2">
      <c r="A237" s="25"/>
      <c r="B237" s="25"/>
      <c r="C237" s="25"/>
      <c r="D237" s="25"/>
    </row>
    <row r="238" spans="1:4" x14ac:dyDescent="0.2">
      <c r="A238" s="25"/>
      <c r="B238" s="25"/>
      <c r="C238" s="25"/>
      <c r="D238" s="25"/>
    </row>
    <row r="239" spans="1:4" x14ac:dyDescent="0.2">
      <c r="A239" s="25"/>
      <c r="B239" s="25"/>
      <c r="C239" s="25"/>
      <c r="D239" s="25"/>
    </row>
    <row r="240" spans="1:4" x14ac:dyDescent="0.2">
      <c r="A240" s="25"/>
      <c r="B240" s="25"/>
      <c r="C240" s="25"/>
      <c r="D240" s="25"/>
    </row>
    <row r="241" spans="1:4" x14ac:dyDescent="0.2">
      <c r="A241" s="25"/>
      <c r="B241" s="25"/>
      <c r="C241" s="25"/>
      <c r="D241" s="25"/>
    </row>
    <row r="242" spans="1:4" x14ac:dyDescent="0.2">
      <c r="A242" s="25"/>
      <c r="B242" s="25"/>
      <c r="C242" s="25"/>
      <c r="D242" s="25"/>
    </row>
    <row r="243" spans="1:4" x14ac:dyDescent="0.2">
      <c r="A243" s="25"/>
      <c r="B243" s="25"/>
      <c r="C243" s="25"/>
      <c r="D243" s="25"/>
    </row>
    <row r="244" spans="1:4" x14ac:dyDescent="0.2">
      <c r="A244" s="25"/>
      <c r="B244" s="25"/>
      <c r="C244" s="25"/>
      <c r="D244" s="25"/>
    </row>
    <row r="245" spans="1:4" x14ac:dyDescent="0.2">
      <c r="A245" s="25"/>
      <c r="B245" s="25"/>
      <c r="C245" s="25"/>
      <c r="D245" s="25"/>
    </row>
    <row r="246" spans="1:4" x14ac:dyDescent="0.2">
      <c r="A246" s="25"/>
      <c r="B246" s="25"/>
      <c r="C246" s="25"/>
      <c r="D246" s="25"/>
    </row>
    <row r="247" spans="1:4" x14ac:dyDescent="0.2">
      <c r="A247" s="25"/>
      <c r="B247" s="25"/>
      <c r="C247" s="25"/>
      <c r="D247" s="25"/>
    </row>
    <row r="248" spans="1:4" x14ac:dyDescent="0.2">
      <c r="A248" s="25"/>
      <c r="B248" s="25"/>
      <c r="C248" s="25"/>
      <c r="D248" s="25"/>
    </row>
    <row r="249" spans="1:4" x14ac:dyDescent="0.2">
      <c r="A249" s="25"/>
      <c r="B249" s="25"/>
      <c r="C249" s="25"/>
      <c r="D249" s="25"/>
    </row>
    <row r="250" spans="1:4" x14ac:dyDescent="0.2">
      <c r="A250" s="25"/>
      <c r="B250" s="25"/>
      <c r="C250" s="25"/>
      <c r="D250" s="25"/>
    </row>
    <row r="251" spans="1:4" x14ac:dyDescent="0.2">
      <c r="A251" s="25"/>
      <c r="B251" s="25"/>
      <c r="C251" s="25"/>
      <c r="D251" s="25"/>
    </row>
    <row r="252" spans="1:4" x14ac:dyDescent="0.2">
      <c r="A252" s="25"/>
      <c r="B252" s="25"/>
      <c r="C252" s="25"/>
      <c r="D252" s="25"/>
    </row>
    <row r="253" spans="1:4" x14ac:dyDescent="0.2">
      <c r="A253" s="25"/>
      <c r="B253" s="25"/>
      <c r="C253" s="25"/>
      <c r="D253" s="25"/>
    </row>
    <row r="254" spans="1:4" x14ac:dyDescent="0.2">
      <c r="A254" s="25"/>
      <c r="B254" s="25"/>
      <c r="C254" s="25"/>
      <c r="D254" s="25"/>
    </row>
    <row r="255" spans="1:4" x14ac:dyDescent="0.2">
      <c r="A255" s="25"/>
      <c r="B255" s="25"/>
      <c r="C255" s="25"/>
      <c r="D255" s="25"/>
    </row>
    <row r="256" spans="1:4" x14ac:dyDescent="0.2">
      <c r="A256" s="25"/>
      <c r="B256" s="25"/>
      <c r="C256" s="25"/>
      <c r="D256" s="25"/>
    </row>
    <row r="257" spans="1:4" x14ac:dyDescent="0.2">
      <c r="A257" s="25"/>
      <c r="B257" s="25"/>
      <c r="C257" s="25"/>
      <c r="D257" s="25"/>
    </row>
    <row r="258" spans="1:4" x14ac:dyDescent="0.2">
      <c r="A258" s="25"/>
      <c r="B258" s="25"/>
      <c r="C258" s="25"/>
      <c r="D258" s="25"/>
    </row>
    <row r="259" spans="1:4" x14ac:dyDescent="0.2">
      <c r="A259" s="25"/>
      <c r="B259" s="25"/>
      <c r="C259" s="25"/>
      <c r="D259" s="25"/>
    </row>
    <row r="260" spans="1:4" x14ac:dyDescent="0.2">
      <c r="A260" s="25"/>
      <c r="B260" s="25"/>
      <c r="C260" s="25"/>
      <c r="D260" s="25"/>
    </row>
    <row r="261" spans="1:4" x14ac:dyDescent="0.2">
      <c r="A261" s="25"/>
      <c r="B261" s="25"/>
      <c r="C261" s="25"/>
      <c r="D261" s="25"/>
    </row>
    <row r="262" spans="1:4" x14ac:dyDescent="0.2">
      <c r="A262" s="25"/>
      <c r="B262" s="25"/>
      <c r="C262" s="25"/>
      <c r="D262" s="25"/>
    </row>
    <row r="263" spans="1:4" x14ac:dyDescent="0.2">
      <c r="A263" s="25"/>
      <c r="B263" s="25"/>
      <c r="C263" s="25"/>
      <c r="D263" s="25"/>
    </row>
    <row r="264" spans="1:4" x14ac:dyDescent="0.2">
      <c r="A264" s="25"/>
      <c r="B264" s="25"/>
      <c r="C264" s="25"/>
      <c r="D264" s="25"/>
    </row>
    <row r="265" spans="1:4" x14ac:dyDescent="0.2">
      <c r="A265" s="25"/>
      <c r="B265" s="25"/>
      <c r="C265" s="25"/>
      <c r="D265" s="25"/>
    </row>
    <row r="266" spans="1:4" x14ac:dyDescent="0.2">
      <c r="A266" s="25"/>
      <c r="B266" s="25"/>
      <c r="C266" s="25"/>
      <c r="D266" s="25"/>
    </row>
    <row r="267" spans="1:4" x14ac:dyDescent="0.2">
      <c r="A267" s="25"/>
      <c r="B267" s="25"/>
      <c r="C267" s="25"/>
      <c r="D267" s="25"/>
    </row>
    <row r="268" spans="1:4" x14ac:dyDescent="0.2">
      <c r="A268" s="25"/>
      <c r="B268" s="25"/>
      <c r="C268" s="25"/>
      <c r="D268" s="25"/>
    </row>
    <row r="269" spans="1:4" x14ac:dyDescent="0.2">
      <c r="A269" s="25"/>
      <c r="B269" s="25"/>
      <c r="C269" s="25"/>
      <c r="D269" s="25"/>
    </row>
    <row r="270" spans="1:4" x14ac:dyDescent="0.2">
      <c r="A270" s="25"/>
      <c r="B270" s="25"/>
      <c r="C270" s="25"/>
      <c r="D270" s="25"/>
    </row>
    <row r="271" spans="1:4" x14ac:dyDescent="0.2">
      <c r="A271" s="25"/>
      <c r="B271" s="25"/>
      <c r="C271" s="25"/>
      <c r="D271" s="25"/>
    </row>
    <row r="272" spans="1:4" x14ac:dyDescent="0.2">
      <c r="A272" s="25"/>
      <c r="B272" s="25"/>
      <c r="C272" s="25"/>
      <c r="D272" s="25"/>
    </row>
    <row r="273" spans="1:4" x14ac:dyDescent="0.2">
      <c r="A273" s="25"/>
      <c r="B273" s="25"/>
      <c r="C273" s="25"/>
      <c r="D273" s="25"/>
    </row>
    <row r="274" spans="1:4" x14ac:dyDescent="0.2">
      <c r="A274" s="25"/>
      <c r="B274" s="25"/>
      <c r="C274" s="25"/>
      <c r="D274" s="25"/>
    </row>
    <row r="275" spans="1:4" x14ac:dyDescent="0.2">
      <c r="A275" s="25"/>
      <c r="B275" s="25"/>
      <c r="C275" s="25"/>
      <c r="D275" s="25"/>
    </row>
    <row r="276" spans="1:4" x14ac:dyDescent="0.2">
      <c r="A276" s="25"/>
      <c r="B276" s="25"/>
      <c r="C276" s="25"/>
      <c r="D276" s="25"/>
    </row>
    <row r="277" spans="1:4" x14ac:dyDescent="0.2">
      <c r="A277" s="25"/>
      <c r="B277" s="25"/>
      <c r="C277" s="25"/>
      <c r="D277" s="25"/>
    </row>
    <row r="278" spans="1:4" x14ac:dyDescent="0.2">
      <c r="A278" s="25"/>
      <c r="B278" s="25"/>
      <c r="C278" s="25"/>
      <c r="D278" s="25"/>
    </row>
    <row r="279" spans="1:4" x14ac:dyDescent="0.2">
      <c r="A279" s="25"/>
      <c r="B279" s="25"/>
      <c r="C279" s="25"/>
      <c r="D279" s="25"/>
    </row>
    <row r="280" spans="1:4" x14ac:dyDescent="0.2">
      <c r="A280" s="25"/>
      <c r="B280" s="25"/>
      <c r="C280" s="25"/>
      <c r="D280" s="25"/>
    </row>
    <row r="281" spans="1:4" x14ac:dyDescent="0.2">
      <c r="A281" s="25"/>
      <c r="B281" s="25"/>
      <c r="C281" s="25"/>
      <c r="D281" s="25"/>
    </row>
    <row r="282" spans="1:4" x14ac:dyDescent="0.2">
      <c r="A282" s="25"/>
      <c r="B282" s="25"/>
      <c r="C282" s="25"/>
      <c r="D282" s="25"/>
    </row>
    <row r="283" spans="1:4" x14ac:dyDescent="0.2">
      <c r="A283" s="25"/>
      <c r="B283" s="25"/>
      <c r="C283" s="25"/>
      <c r="D283" s="25"/>
    </row>
    <row r="284" spans="1:4" x14ac:dyDescent="0.2">
      <c r="A284" s="25"/>
      <c r="B284" s="25"/>
      <c r="C284" s="25"/>
      <c r="D284" s="25"/>
    </row>
    <row r="285" spans="1:4" x14ac:dyDescent="0.2">
      <c r="A285" s="25"/>
      <c r="B285" s="25"/>
      <c r="C285" s="25"/>
      <c r="D285" s="25"/>
    </row>
    <row r="286" spans="1:4" x14ac:dyDescent="0.2">
      <c r="A286" s="25"/>
      <c r="B286" s="25"/>
      <c r="C286" s="25"/>
      <c r="D286" s="25"/>
    </row>
    <row r="287" spans="1:4" x14ac:dyDescent="0.2">
      <c r="A287" s="25"/>
      <c r="B287" s="25"/>
      <c r="C287" s="25"/>
      <c r="D287" s="25"/>
    </row>
    <row r="288" spans="1:4" x14ac:dyDescent="0.2">
      <c r="A288" s="25"/>
      <c r="B288" s="25"/>
      <c r="C288" s="25"/>
      <c r="D288" s="25"/>
    </row>
    <row r="289" spans="1:4" x14ac:dyDescent="0.2">
      <c r="A289" s="25"/>
      <c r="B289" s="25"/>
      <c r="C289" s="25"/>
      <c r="D289" s="25"/>
    </row>
    <row r="290" spans="1:4" x14ac:dyDescent="0.2">
      <c r="A290" s="25"/>
      <c r="B290" s="25"/>
      <c r="C290" s="25"/>
      <c r="D290" s="25"/>
    </row>
    <row r="291" spans="1:4" x14ac:dyDescent="0.2">
      <c r="A291" s="25"/>
      <c r="B291" s="25"/>
      <c r="C291" s="25"/>
      <c r="D291" s="25"/>
    </row>
    <row r="292" spans="1:4" x14ac:dyDescent="0.2">
      <c r="A292" s="25"/>
      <c r="B292" s="25"/>
      <c r="C292" s="25"/>
      <c r="D292" s="25"/>
    </row>
    <row r="293" spans="1:4" x14ac:dyDescent="0.2">
      <c r="A293" s="25"/>
      <c r="B293" s="25"/>
      <c r="C293" s="25"/>
      <c r="D293" s="25"/>
    </row>
    <row r="294" spans="1:4" x14ac:dyDescent="0.2">
      <c r="A294" s="25"/>
      <c r="B294" s="25"/>
      <c r="C294" s="25"/>
      <c r="D294" s="25"/>
    </row>
    <row r="295" spans="1:4" x14ac:dyDescent="0.2">
      <c r="A295" s="25"/>
      <c r="B295" s="25"/>
      <c r="C295" s="25"/>
      <c r="D295" s="25"/>
    </row>
    <row r="296" spans="1:4" x14ac:dyDescent="0.2">
      <c r="A296" s="25"/>
      <c r="B296" s="25"/>
      <c r="C296" s="25"/>
      <c r="D296" s="25"/>
    </row>
    <row r="297" spans="1:4" x14ac:dyDescent="0.2">
      <c r="A297" s="25"/>
      <c r="B297" s="25"/>
      <c r="C297" s="25"/>
      <c r="D297" s="25"/>
    </row>
    <row r="298" spans="1:4" x14ac:dyDescent="0.2">
      <c r="A298" s="25"/>
      <c r="B298" s="25"/>
      <c r="C298" s="25"/>
      <c r="D298" s="25"/>
    </row>
    <row r="299" spans="1:4" x14ac:dyDescent="0.2">
      <c r="A299" s="25"/>
      <c r="B299" s="25"/>
      <c r="C299" s="25"/>
      <c r="D299" s="25"/>
    </row>
    <row r="300" spans="1:4" x14ac:dyDescent="0.2">
      <c r="A300" s="25"/>
      <c r="B300" s="25"/>
      <c r="C300" s="25"/>
      <c r="D300" s="25"/>
    </row>
    <row r="301" spans="1:4" x14ac:dyDescent="0.2">
      <c r="A301" s="25"/>
      <c r="B301" s="25"/>
      <c r="C301" s="25"/>
      <c r="D301" s="25"/>
    </row>
    <row r="302" spans="1:4" x14ac:dyDescent="0.2">
      <c r="A302" s="25"/>
      <c r="B302" s="25"/>
      <c r="C302" s="25"/>
      <c r="D302" s="25"/>
    </row>
    <row r="303" spans="1:4" x14ac:dyDescent="0.2">
      <c r="A303" s="25"/>
      <c r="B303" s="25"/>
      <c r="C303" s="25"/>
      <c r="D303" s="25"/>
    </row>
    <row r="304" spans="1:4" x14ac:dyDescent="0.2">
      <c r="A304" s="25"/>
      <c r="B304" s="25"/>
      <c r="C304" s="25"/>
      <c r="D304" s="25"/>
    </row>
    <row r="305" spans="1:4" x14ac:dyDescent="0.2">
      <c r="A305" s="25"/>
      <c r="B305" s="25"/>
      <c r="C305" s="25"/>
      <c r="D305" s="25"/>
    </row>
    <row r="306" spans="1:4" x14ac:dyDescent="0.2">
      <c r="A306" s="25"/>
      <c r="B306" s="25"/>
      <c r="C306" s="25"/>
      <c r="D306" s="25"/>
    </row>
    <row r="307" spans="1:4" x14ac:dyDescent="0.2">
      <c r="A307" s="25"/>
      <c r="B307" s="25"/>
      <c r="C307" s="25"/>
      <c r="D307" s="25"/>
    </row>
    <row r="308" spans="1:4" x14ac:dyDescent="0.2">
      <c r="A308" s="25"/>
      <c r="B308" s="25"/>
      <c r="C308" s="25"/>
      <c r="D308" s="25"/>
    </row>
    <row r="309" spans="1:4" x14ac:dyDescent="0.2">
      <c r="A309" s="25"/>
      <c r="B309" s="25"/>
      <c r="C309" s="25"/>
      <c r="D309" s="25"/>
    </row>
    <row r="310" spans="1:4" x14ac:dyDescent="0.2">
      <c r="A310" s="25"/>
      <c r="B310" s="25"/>
      <c r="C310" s="25"/>
      <c r="D310" s="25"/>
    </row>
    <row r="311" spans="1:4" x14ac:dyDescent="0.2">
      <c r="A311" s="25"/>
      <c r="B311" s="25"/>
      <c r="C311" s="25"/>
      <c r="D311" s="25"/>
    </row>
    <row r="312" spans="1:4" x14ac:dyDescent="0.2">
      <c r="A312" s="25"/>
      <c r="B312" s="25"/>
      <c r="C312" s="25"/>
      <c r="D312" s="25"/>
    </row>
    <row r="313" spans="1:4" x14ac:dyDescent="0.2">
      <c r="A313" s="25"/>
      <c r="B313" s="25"/>
      <c r="C313" s="25"/>
      <c r="D313" s="25"/>
    </row>
    <row r="314" spans="1:4" x14ac:dyDescent="0.2">
      <c r="A314" s="25"/>
      <c r="B314" s="25"/>
      <c r="C314" s="25"/>
      <c r="D314" s="25"/>
    </row>
    <row r="315" spans="1:4" x14ac:dyDescent="0.2">
      <c r="A315" s="25"/>
      <c r="B315" s="25"/>
      <c r="C315" s="25"/>
      <c r="D315" s="25"/>
    </row>
    <row r="316" spans="1:4" x14ac:dyDescent="0.2">
      <c r="A316" s="25"/>
      <c r="B316" s="25"/>
      <c r="C316" s="25"/>
      <c r="D316" s="25"/>
    </row>
    <row r="317" spans="1:4" x14ac:dyDescent="0.2">
      <c r="A317" s="25"/>
      <c r="B317" s="25"/>
      <c r="C317" s="25"/>
      <c r="D317" s="25"/>
    </row>
    <row r="318" spans="1:4" x14ac:dyDescent="0.2">
      <c r="A318" s="25"/>
      <c r="B318" s="25"/>
      <c r="C318" s="25"/>
      <c r="D318" s="25"/>
    </row>
    <row r="319" spans="1:4" x14ac:dyDescent="0.2">
      <c r="A319" s="25"/>
      <c r="B319" s="25"/>
      <c r="C319" s="25"/>
      <c r="D319" s="25"/>
    </row>
    <row r="320" spans="1:4" x14ac:dyDescent="0.2">
      <c r="A320" s="25"/>
      <c r="B320" s="25"/>
      <c r="C320" s="25"/>
      <c r="D320" s="25"/>
    </row>
    <row r="321" spans="1:4" x14ac:dyDescent="0.2">
      <c r="A321" s="25"/>
      <c r="B321" s="25"/>
      <c r="C321" s="25"/>
      <c r="D321" s="25"/>
    </row>
    <row r="322" spans="1:4" x14ac:dyDescent="0.2">
      <c r="A322" s="25"/>
      <c r="B322" s="25"/>
      <c r="C322" s="25"/>
      <c r="D322" s="25"/>
    </row>
    <row r="323" spans="1:4" x14ac:dyDescent="0.2">
      <c r="A323" s="25"/>
      <c r="B323" s="25"/>
      <c r="C323" s="25"/>
      <c r="D323" s="25"/>
    </row>
    <row r="324" spans="1:4" x14ac:dyDescent="0.2">
      <c r="A324" s="25"/>
      <c r="B324" s="25"/>
      <c r="C324" s="25"/>
      <c r="D324" s="25"/>
    </row>
    <row r="325" spans="1:4" x14ac:dyDescent="0.2">
      <c r="A325" s="25"/>
      <c r="B325" s="25"/>
      <c r="C325" s="25"/>
      <c r="D325" s="25"/>
    </row>
    <row r="326" spans="1:4" x14ac:dyDescent="0.2">
      <c r="A326" s="25"/>
      <c r="B326" s="25"/>
      <c r="C326" s="25"/>
      <c r="D326" s="25"/>
    </row>
    <row r="327" spans="1:4" x14ac:dyDescent="0.2">
      <c r="A327" s="25"/>
      <c r="B327" s="25"/>
      <c r="C327" s="25"/>
      <c r="D327" s="25"/>
    </row>
    <row r="328" spans="1:4" x14ac:dyDescent="0.2">
      <c r="A328" s="25"/>
      <c r="B328" s="25"/>
      <c r="C328" s="25"/>
      <c r="D328" s="25"/>
    </row>
    <row r="329" spans="1:4" x14ac:dyDescent="0.2">
      <c r="A329" s="25"/>
      <c r="B329" s="25"/>
      <c r="C329" s="25"/>
      <c r="D329" s="25"/>
    </row>
    <row r="330" spans="1:4" x14ac:dyDescent="0.2">
      <c r="A330" s="25"/>
      <c r="B330" s="25"/>
      <c r="C330" s="25"/>
      <c r="D330" s="25"/>
    </row>
    <row r="331" spans="1:4" x14ac:dyDescent="0.2">
      <c r="A331" s="25"/>
      <c r="B331" s="25"/>
      <c r="C331" s="25"/>
      <c r="D331" s="25"/>
    </row>
    <row r="332" spans="1:4" x14ac:dyDescent="0.2">
      <c r="A332" s="25"/>
      <c r="B332" s="25"/>
      <c r="C332" s="25"/>
      <c r="D332" s="25"/>
    </row>
    <row r="333" spans="1:4" x14ac:dyDescent="0.2">
      <c r="A333" s="25"/>
      <c r="B333" s="25"/>
      <c r="C333" s="25"/>
      <c r="D333" s="25"/>
    </row>
    <row r="334" spans="1:4" x14ac:dyDescent="0.2">
      <c r="A334" s="25"/>
      <c r="B334" s="25"/>
      <c r="C334" s="25"/>
      <c r="D334" s="25"/>
    </row>
    <row r="335" spans="1:4" x14ac:dyDescent="0.2">
      <c r="A335" s="25"/>
      <c r="B335" s="25"/>
      <c r="C335" s="25"/>
      <c r="D335" s="25"/>
    </row>
    <row r="336" spans="1:4" x14ac:dyDescent="0.2">
      <c r="A336" s="25"/>
      <c r="B336" s="25"/>
      <c r="C336" s="25"/>
      <c r="D336" s="25"/>
    </row>
    <row r="337" spans="1:4" x14ac:dyDescent="0.2">
      <c r="A337" s="25"/>
      <c r="B337" s="25"/>
      <c r="C337" s="25"/>
      <c r="D337" s="25"/>
    </row>
    <row r="338" spans="1:4" x14ac:dyDescent="0.2">
      <c r="A338" s="25"/>
      <c r="B338" s="25"/>
      <c r="C338" s="25"/>
      <c r="D338" s="25"/>
    </row>
    <row r="339" spans="1:4" x14ac:dyDescent="0.2">
      <c r="A339" s="25"/>
      <c r="B339" s="25"/>
      <c r="C339" s="25"/>
      <c r="D339" s="25"/>
    </row>
    <row r="340" spans="1:4" x14ac:dyDescent="0.2">
      <c r="A340" s="25"/>
      <c r="B340" s="25"/>
      <c r="C340" s="25"/>
      <c r="D340" s="25"/>
    </row>
    <row r="341" spans="1:4" x14ac:dyDescent="0.2">
      <c r="A341" s="25"/>
      <c r="B341" s="25"/>
      <c r="C341" s="25"/>
      <c r="D341" s="25"/>
    </row>
    <row r="342" spans="1:4" x14ac:dyDescent="0.2">
      <c r="A342" s="25"/>
      <c r="B342" s="25"/>
      <c r="C342" s="25"/>
      <c r="D342" s="25"/>
    </row>
    <row r="343" spans="1:4" x14ac:dyDescent="0.2">
      <c r="A343" s="25"/>
      <c r="B343" s="25"/>
      <c r="C343" s="25"/>
      <c r="D343" s="25"/>
    </row>
    <row r="344" spans="1:4" x14ac:dyDescent="0.2">
      <c r="A344" s="25"/>
      <c r="B344" s="25"/>
      <c r="C344" s="25"/>
      <c r="D344" s="25"/>
    </row>
    <row r="345" spans="1:4" x14ac:dyDescent="0.2">
      <c r="A345" s="25"/>
      <c r="B345" s="25"/>
      <c r="C345" s="25"/>
      <c r="D345" s="25"/>
    </row>
    <row r="346" spans="1:4" x14ac:dyDescent="0.2">
      <c r="A346" s="25"/>
      <c r="B346" s="25"/>
      <c r="C346" s="25"/>
      <c r="D346" s="25"/>
    </row>
    <row r="347" spans="1:4" x14ac:dyDescent="0.2">
      <c r="A347" s="25"/>
      <c r="B347" s="25"/>
      <c r="C347" s="25"/>
      <c r="D347" s="25"/>
    </row>
    <row r="348" spans="1:4" x14ac:dyDescent="0.2">
      <c r="A348" s="25"/>
      <c r="B348" s="25"/>
      <c r="C348" s="25"/>
      <c r="D348" s="25"/>
    </row>
    <row r="349" spans="1:4" x14ac:dyDescent="0.2">
      <c r="A349" s="25"/>
      <c r="B349" s="25"/>
      <c r="C349" s="25"/>
      <c r="D349" s="25"/>
    </row>
    <row r="350" spans="1:4" x14ac:dyDescent="0.2">
      <c r="A350" s="25"/>
      <c r="B350" s="25"/>
      <c r="C350" s="25"/>
      <c r="D350" s="25"/>
    </row>
    <row r="351" spans="1:4" x14ac:dyDescent="0.2">
      <c r="A351" s="25"/>
      <c r="B351" s="25"/>
      <c r="C351" s="25"/>
      <c r="D351" s="25"/>
    </row>
    <row r="352" spans="1:4" x14ac:dyDescent="0.2">
      <c r="A352" s="25"/>
      <c r="B352" s="25"/>
      <c r="C352" s="25"/>
      <c r="D352" s="25"/>
    </row>
    <row r="353" spans="1:4" x14ac:dyDescent="0.2">
      <c r="A353" s="25"/>
      <c r="B353" s="25"/>
      <c r="C353" s="25"/>
      <c r="D353" s="25"/>
    </row>
    <row r="354" spans="1:4" x14ac:dyDescent="0.2">
      <c r="A354" s="25"/>
      <c r="B354" s="25"/>
      <c r="C354" s="25"/>
      <c r="D354" s="25"/>
    </row>
    <row r="355" spans="1:4" x14ac:dyDescent="0.2">
      <c r="A355" s="25"/>
      <c r="B355" s="25"/>
      <c r="C355" s="25"/>
      <c r="D355" s="25"/>
    </row>
    <row r="356" spans="1:4" x14ac:dyDescent="0.2">
      <c r="A356" s="25"/>
      <c r="B356" s="25"/>
      <c r="C356" s="25"/>
      <c r="D356" s="25"/>
    </row>
    <row r="357" spans="1:4" x14ac:dyDescent="0.2">
      <c r="A357" s="25"/>
      <c r="B357" s="25"/>
      <c r="C357" s="25"/>
      <c r="D357" s="25"/>
    </row>
    <row r="358" spans="1:4" x14ac:dyDescent="0.2">
      <c r="A358" s="25"/>
      <c r="B358" s="25"/>
      <c r="C358" s="25"/>
      <c r="D358" s="25"/>
    </row>
    <row r="359" spans="1:4" x14ac:dyDescent="0.2">
      <c r="A359" s="25"/>
      <c r="B359" s="25"/>
      <c r="C359" s="25"/>
      <c r="D359" s="25"/>
    </row>
    <row r="360" spans="1:4" x14ac:dyDescent="0.2">
      <c r="A360" s="25"/>
      <c r="B360" s="25"/>
      <c r="C360" s="25"/>
      <c r="D360" s="25"/>
    </row>
    <row r="361" spans="1:4" x14ac:dyDescent="0.2">
      <c r="A361" s="25"/>
      <c r="B361" s="25"/>
      <c r="C361" s="25"/>
      <c r="D361" s="25"/>
    </row>
    <row r="362" spans="1:4" x14ac:dyDescent="0.2">
      <c r="A362" s="25"/>
      <c r="B362" s="25"/>
      <c r="C362" s="25"/>
      <c r="D362" s="25"/>
    </row>
    <row r="363" spans="1:4" x14ac:dyDescent="0.2">
      <c r="A363" s="25"/>
      <c r="B363" s="25"/>
      <c r="C363" s="25"/>
      <c r="D363" s="25"/>
    </row>
    <row r="364" spans="1:4" x14ac:dyDescent="0.2">
      <c r="A364" s="25"/>
      <c r="B364" s="25"/>
      <c r="C364" s="25"/>
      <c r="D364" s="25"/>
    </row>
    <row r="365" spans="1:4" x14ac:dyDescent="0.2">
      <c r="A365" s="25"/>
      <c r="B365" s="25"/>
      <c r="C365" s="25"/>
      <c r="D365" s="25"/>
    </row>
    <row r="366" spans="1:4" x14ac:dyDescent="0.2">
      <c r="A366" s="25"/>
      <c r="B366" s="25"/>
      <c r="C366" s="25"/>
      <c r="D366" s="25"/>
    </row>
    <row r="367" spans="1:4" x14ac:dyDescent="0.2">
      <c r="A367" s="25"/>
      <c r="B367" s="25"/>
      <c r="C367" s="25"/>
      <c r="D367" s="25"/>
    </row>
    <row r="368" spans="1:4" x14ac:dyDescent="0.2">
      <c r="A368" s="25"/>
      <c r="B368" s="25"/>
      <c r="C368" s="25"/>
      <c r="D368" s="25"/>
    </row>
    <row r="369" spans="1:4" x14ac:dyDescent="0.2">
      <c r="A369" s="25"/>
      <c r="B369" s="25"/>
      <c r="C369" s="25"/>
      <c r="D369" s="25"/>
    </row>
    <row r="370" spans="1:4" x14ac:dyDescent="0.2">
      <c r="A370" s="25"/>
      <c r="B370" s="25"/>
      <c r="C370" s="25"/>
      <c r="D370" s="25"/>
    </row>
    <row r="371" spans="1:4" x14ac:dyDescent="0.2">
      <c r="A371" s="25"/>
      <c r="B371" s="25"/>
      <c r="C371" s="25"/>
      <c r="D371" s="25"/>
    </row>
    <row r="372" spans="1:4" x14ac:dyDescent="0.2">
      <c r="A372" s="25"/>
      <c r="B372" s="25"/>
      <c r="C372" s="25"/>
      <c r="D372" s="25"/>
    </row>
    <row r="373" spans="1:4" x14ac:dyDescent="0.2">
      <c r="A373" s="25"/>
      <c r="B373" s="25"/>
      <c r="C373" s="25"/>
      <c r="D373" s="25"/>
    </row>
    <row r="374" spans="1:4" x14ac:dyDescent="0.2">
      <c r="A374" s="25"/>
      <c r="B374" s="25"/>
      <c r="C374" s="25"/>
      <c r="D374" s="25"/>
    </row>
    <row r="375" spans="1:4" x14ac:dyDescent="0.2">
      <c r="A375" s="25"/>
      <c r="B375" s="25"/>
      <c r="C375" s="25"/>
      <c r="D375" s="25"/>
    </row>
    <row r="376" spans="1:4" x14ac:dyDescent="0.2">
      <c r="A376" s="25"/>
      <c r="B376" s="25"/>
      <c r="C376" s="25"/>
      <c r="D376" s="25"/>
    </row>
    <row r="377" spans="1:4" x14ac:dyDescent="0.2">
      <c r="A377" s="25"/>
      <c r="B377" s="25"/>
      <c r="C377" s="25"/>
      <c r="D377" s="25"/>
    </row>
    <row r="378" spans="1:4" x14ac:dyDescent="0.2">
      <c r="A378" s="25"/>
      <c r="B378" s="25"/>
      <c r="C378" s="25"/>
      <c r="D378" s="25"/>
    </row>
    <row r="379" spans="1:4" x14ac:dyDescent="0.2">
      <c r="A379" s="25"/>
      <c r="B379" s="25"/>
      <c r="C379" s="25"/>
      <c r="D379" s="25"/>
    </row>
    <row r="380" spans="1:4" x14ac:dyDescent="0.2">
      <c r="A380" s="25"/>
      <c r="B380" s="25"/>
      <c r="C380" s="25"/>
      <c r="D380" s="25"/>
    </row>
    <row r="381" spans="1:4" x14ac:dyDescent="0.2">
      <c r="A381" s="25"/>
      <c r="B381" s="25"/>
      <c r="C381" s="25"/>
      <c r="D381" s="25"/>
    </row>
    <row r="382" spans="1:4" x14ac:dyDescent="0.2">
      <c r="A382" s="25"/>
      <c r="B382" s="25"/>
      <c r="C382" s="25"/>
      <c r="D382" s="25"/>
    </row>
    <row r="383" spans="1:4" x14ac:dyDescent="0.2">
      <c r="A383" s="25"/>
      <c r="B383" s="25"/>
      <c r="C383" s="25"/>
      <c r="D383" s="25"/>
    </row>
    <row r="384" spans="1:4" x14ac:dyDescent="0.2">
      <c r="A384" s="25"/>
      <c r="B384" s="25"/>
      <c r="C384" s="25"/>
      <c r="D384" s="25"/>
    </row>
    <row r="385" spans="1:4" x14ac:dyDescent="0.2">
      <c r="A385" s="25"/>
      <c r="B385" s="25"/>
      <c r="C385" s="25"/>
      <c r="D385" s="25"/>
    </row>
    <row r="386" spans="1:4" x14ac:dyDescent="0.2">
      <c r="A386" s="25"/>
      <c r="B386" s="25"/>
      <c r="C386" s="25"/>
      <c r="D386" s="25"/>
    </row>
    <row r="387" spans="1:4" x14ac:dyDescent="0.2">
      <c r="A387" s="25"/>
      <c r="B387" s="25"/>
      <c r="C387" s="25"/>
      <c r="D387" s="25"/>
    </row>
    <row r="388" spans="1:4" x14ac:dyDescent="0.2">
      <c r="A388" s="25"/>
      <c r="B388" s="25"/>
      <c r="C388" s="25"/>
      <c r="D388" s="25"/>
    </row>
    <row r="389" spans="1:4" x14ac:dyDescent="0.2">
      <c r="A389" s="25"/>
      <c r="B389" s="25"/>
      <c r="C389" s="25"/>
      <c r="D389" s="25"/>
    </row>
    <row r="390" spans="1:4" x14ac:dyDescent="0.2">
      <c r="A390" s="25"/>
      <c r="B390" s="25"/>
      <c r="C390" s="25"/>
      <c r="D390" s="25"/>
    </row>
    <row r="391" spans="1:4" x14ac:dyDescent="0.2">
      <c r="A391" s="25"/>
      <c r="B391" s="25"/>
      <c r="C391" s="25"/>
      <c r="D391" s="25"/>
    </row>
    <row r="392" spans="1:4" x14ac:dyDescent="0.2">
      <c r="A392" s="25"/>
      <c r="B392" s="25"/>
      <c r="C392" s="25"/>
      <c r="D392" s="25"/>
    </row>
    <row r="393" spans="1:4" x14ac:dyDescent="0.2">
      <c r="A393" s="25"/>
      <c r="B393" s="25"/>
      <c r="C393" s="25"/>
      <c r="D393" s="25"/>
    </row>
    <row r="394" spans="1:4" x14ac:dyDescent="0.2">
      <c r="A394" s="25"/>
      <c r="B394" s="25"/>
      <c r="C394" s="25"/>
      <c r="D394" s="25"/>
    </row>
    <row r="395" spans="1:4" x14ac:dyDescent="0.2">
      <c r="A395" s="25"/>
      <c r="B395" s="25"/>
      <c r="C395" s="25"/>
      <c r="D395" s="25"/>
    </row>
    <row r="396" spans="1:4" x14ac:dyDescent="0.2">
      <c r="A396" s="25"/>
      <c r="B396" s="25"/>
      <c r="C396" s="25"/>
      <c r="D396" s="25"/>
    </row>
    <row r="397" spans="1:4" x14ac:dyDescent="0.2">
      <c r="A397" s="25"/>
      <c r="B397" s="25"/>
      <c r="C397" s="25"/>
      <c r="D397" s="25"/>
    </row>
    <row r="398" spans="1:4" x14ac:dyDescent="0.2">
      <c r="A398" s="25"/>
      <c r="B398" s="25"/>
      <c r="C398" s="25"/>
      <c r="D398" s="25"/>
    </row>
    <row r="399" spans="1:4" x14ac:dyDescent="0.2">
      <c r="A399" s="25"/>
      <c r="B399" s="25"/>
      <c r="C399" s="25"/>
      <c r="D399" s="25"/>
    </row>
    <row r="400" spans="1:4" x14ac:dyDescent="0.2">
      <c r="A400" s="25"/>
      <c r="B400" s="25"/>
      <c r="C400" s="25"/>
      <c r="D400" s="25"/>
    </row>
    <row r="401" spans="1:4" x14ac:dyDescent="0.2">
      <c r="A401" s="25"/>
      <c r="B401" s="25"/>
      <c r="C401" s="25"/>
      <c r="D401" s="25"/>
    </row>
    <row r="402" spans="1:4" x14ac:dyDescent="0.2">
      <c r="A402" s="25"/>
      <c r="B402" s="25"/>
      <c r="C402" s="25"/>
      <c r="D402" s="25"/>
    </row>
    <row r="403" spans="1:4" x14ac:dyDescent="0.2">
      <c r="A403" s="25"/>
      <c r="B403" s="25"/>
      <c r="C403" s="25"/>
      <c r="D403" s="25"/>
    </row>
    <row r="404" spans="1:4" x14ac:dyDescent="0.2">
      <c r="A404" s="25"/>
      <c r="B404" s="25"/>
      <c r="C404" s="25"/>
      <c r="D404" s="25"/>
    </row>
    <row r="405" spans="1:4" x14ac:dyDescent="0.2">
      <c r="A405" s="25"/>
      <c r="B405" s="25"/>
      <c r="C405" s="25"/>
      <c r="D405" s="25"/>
    </row>
    <row r="406" spans="1:4" x14ac:dyDescent="0.2">
      <c r="A406" s="25"/>
      <c r="B406" s="25"/>
      <c r="C406" s="25"/>
      <c r="D406" s="25"/>
    </row>
    <row r="407" spans="1:4" x14ac:dyDescent="0.2">
      <c r="A407" s="25"/>
      <c r="B407" s="25"/>
      <c r="C407" s="25"/>
      <c r="D407" s="25"/>
    </row>
    <row r="408" spans="1:4" x14ac:dyDescent="0.2">
      <c r="A408" s="25"/>
      <c r="B408" s="25"/>
      <c r="C408" s="25"/>
      <c r="D408" s="25"/>
    </row>
    <row r="409" spans="1:4" x14ac:dyDescent="0.2">
      <c r="A409" s="25"/>
      <c r="B409" s="25"/>
      <c r="C409" s="25"/>
      <c r="D409" s="25"/>
    </row>
    <row r="410" spans="1:4" x14ac:dyDescent="0.2">
      <c r="A410" s="25"/>
      <c r="B410" s="25"/>
      <c r="C410" s="25"/>
      <c r="D410" s="25"/>
    </row>
    <row r="411" spans="1:4" x14ac:dyDescent="0.2">
      <c r="A411" s="25"/>
      <c r="B411" s="25"/>
      <c r="C411" s="25"/>
      <c r="D411" s="25"/>
    </row>
    <row r="412" spans="1:4" x14ac:dyDescent="0.2">
      <c r="A412" s="25"/>
      <c r="B412" s="25"/>
      <c r="C412" s="25"/>
      <c r="D412" s="25"/>
    </row>
    <row r="413" spans="1:4" x14ac:dyDescent="0.2">
      <c r="A413" s="25"/>
      <c r="B413" s="25"/>
      <c r="C413" s="25"/>
      <c r="D413" s="25"/>
    </row>
    <row r="414" spans="1:4" x14ac:dyDescent="0.2">
      <c r="A414" s="25"/>
      <c r="B414" s="25"/>
      <c r="C414" s="25"/>
      <c r="D414" s="25"/>
    </row>
    <row r="415" spans="1:4" x14ac:dyDescent="0.2">
      <c r="A415" s="25"/>
      <c r="B415" s="25"/>
      <c r="C415" s="25"/>
      <c r="D415" s="25"/>
    </row>
    <row r="416" spans="1:4" x14ac:dyDescent="0.2">
      <c r="A416" s="25"/>
      <c r="B416" s="25"/>
      <c r="C416" s="25"/>
      <c r="D416" s="25"/>
    </row>
    <row r="417" spans="1:4" x14ac:dyDescent="0.2">
      <c r="A417" s="25"/>
      <c r="B417" s="25"/>
      <c r="C417" s="25"/>
      <c r="D417" s="25"/>
    </row>
    <row r="418" spans="1:4" x14ac:dyDescent="0.2">
      <c r="A418" s="25"/>
      <c r="B418" s="25"/>
      <c r="C418" s="25"/>
      <c r="D418" s="25"/>
    </row>
    <row r="419" spans="1:4" x14ac:dyDescent="0.2">
      <c r="A419" s="25"/>
      <c r="B419" s="25"/>
      <c r="C419" s="25"/>
      <c r="D419" s="25"/>
    </row>
    <row r="420" spans="1:4" x14ac:dyDescent="0.2">
      <c r="A420" s="25"/>
      <c r="B420" s="25"/>
      <c r="C420" s="25"/>
      <c r="D420" s="25"/>
    </row>
    <row r="421" spans="1:4" x14ac:dyDescent="0.2">
      <c r="A421" s="25"/>
      <c r="B421" s="25"/>
      <c r="C421" s="25"/>
      <c r="D421" s="25"/>
    </row>
    <row r="422" spans="1:4" x14ac:dyDescent="0.2">
      <c r="A422" s="25"/>
      <c r="B422" s="25"/>
      <c r="C422" s="25"/>
      <c r="D422" s="25"/>
    </row>
    <row r="423" spans="1:4" x14ac:dyDescent="0.2">
      <c r="A423" s="25"/>
      <c r="B423" s="25"/>
      <c r="C423" s="25"/>
      <c r="D423" s="25"/>
    </row>
    <row r="424" spans="1:4" x14ac:dyDescent="0.2">
      <c r="A424" s="25"/>
      <c r="B424" s="25"/>
      <c r="C424" s="25"/>
      <c r="D424" s="25"/>
    </row>
    <row r="425" spans="1:4" x14ac:dyDescent="0.2">
      <c r="A425" s="25"/>
      <c r="B425" s="25"/>
      <c r="C425" s="25"/>
      <c r="D425" s="25"/>
    </row>
    <row r="426" spans="1:4" x14ac:dyDescent="0.2">
      <c r="A426" s="25"/>
      <c r="B426" s="25"/>
      <c r="C426" s="25"/>
      <c r="D426" s="25"/>
    </row>
    <row r="427" spans="1:4" x14ac:dyDescent="0.2">
      <c r="C427" s="25"/>
      <c r="D427" s="25"/>
    </row>
    <row r="428" spans="1:4" x14ac:dyDescent="0.2">
      <c r="C428" s="25"/>
      <c r="D428" s="25"/>
    </row>
    <row r="429" spans="1:4" x14ac:dyDescent="0.2">
      <c r="C429" s="25"/>
      <c r="D429" s="25"/>
    </row>
    <row r="430" spans="1:4" x14ac:dyDescent="0.2">
      <c r="C430" s="25"/>
      <c r="D430" s="25"/>
    </row>
    <row r="431" spans="1:4" x14ac:dyDescent="0.2">
      <c r="C431" s="25"/>
      <c r="D431" s="25"/>
    </row>
    <row r="432" spans="1:4" x14ac:dyDescent="0.2">
      <c r="C432" s="25"/>
      <c r="D432" s="25"/>
    </row>
    <row r="433" spans="3:4" x14ac:dyDescent="0.2">
      <c r="C433" s="25"/>
      <c r="D433" s="25"/>
    </row>
    <row r="434" spans="3:4" x14ac:dyDescent="0.2">
      <c r="C434" s="25"/>
      <c r="D434" s="25"/>
    </row>
    <row r="435" spans="3:4" x14ac:dyDescent="0.2">
      <c r="C435" s="25"/>
      <c r="D435" s="25"/>
    </row>
    <row r="436" spans="3:4" x14ac:dyDescent="0.2">
      <c r="C436" s="25"/>
      <c r="D436" s="25"/>
    </row>
    <row r="437" spans="3:4" x14ac:dyDescent="0.2">
      <c r="C437" s="25"/>
      <c r="D437" s="25"/>
    </row>
    <row r="438" spans="3:4" x14ac:dyDescent="0.2">
      <c r="C438" s="25"/>
      <c r="D438" s="25"/>
    </row>
    <row r="439" spans="3:4" x14ac:dyDescent="0.2">
      <c r="C439" s="25"/>
      <c r="D439" s="25"/>
    </row>
    <row r="440" spans="3:4" x14ac:dyDescent="0.2">
      <c r="C440" s="25"/>
      <c r="D440" s="25"/>
    </row>
    <row r="441" spans="3:4" x14ac:dyDescent="0.2">
      <c r="C441" s="25"/>
      <c r="D441" s="25"/>
    </row>
    <row r="442" spans="3:4" x14ac:dyDescent="0.2">
      <c r="C442" s="25"/>
      <c r="D442" s="25"/>
    </row>
    <row r="443" spans="3:4" x14ac:dyDescent="0.2">
      <c r="C443" s="25"/>
      <c r="D443" s="25"/>
    </row>
    <row r="444" spans="3:4" x14ac:dyDescent="0.2">
      <c r="C444" s="25"/>
      <c r="D444" s="25"/>
    </row>
    <row r="445" spans="3:4" x14ac:dyDescent="0.2">
      <c r="C445" s="25"/>
      <c r="D445" s="25"/>
    </row>
    <row r="446" spans="3:4" x14ac:dyDescent="0.2">
      <c r="C446" s="25"/>
      <c r="D446" s="25"/>
    </row>
    <row r="447" spans="3:4" x14ac:dyDescent="0.2">
      <c r="C447" s="25"/>
      <c r="D447" s="25"/>
    </row>
    <row r="448" spans="3:4" x14ac:dyDescent="0.2">
      <c r="C448" s="25"/>
      <c r="D448" s="25"/>
    </row>
    <row r="449" spans="3:4" x14ac:dyDescent="0.2">
      <c r="C449" s="25"/>
      <c r="D449" s="25"/>
    </row>
    <row r="450" spans="3:4" x14ac:dyDescent="0.2">
      <c r="C450" s="25"/>
      <c r="D450" s="25"/>
    </row>
    <row r="451" spans="3:4" x14ac:dyDescent="0.2">
      <c r="C451" s="25"/>
      <c r="D451" s="25"/>
    </row>
    <row r="452" spans="3:4" x14ac:dyDescent="0.2">
      <c r="C452" s="25"/>
      <c r="D452" s="25"/>
    </row>
    <row r="453" spans="3:4" x14ac:dyDescent="0.2">
      <c r="C453" s="25"/>
      <c r="D453" s="25"/>
    </row>
    <row r="454" spans="3:4" x14ac:dyDescent="0.2">
      <c r="C454" s="25"/>
      <c r="D454" s="25"/>
    </row>
    <row r="455" spans="3:4" x14ac:dyDescent="0.2">
      <c r="C455" s="25"/>
      <c r="D455" s="25"/>
    </row>
    <row r="456" spans="3:4" x14ac:dyDescent="0.2">
      <c r="C456" s="25"/>
      <c r="D456" s="25"/>
    </row>
    <row r="457" spans="3:4" x14ac:dyDescent="0.2">
      <c r="C457" s="25"/>
      <c r="D457" s="25"/>
    </row>
    <row r="458" spans="3:4" x14ac:dyDescent="0.2">
      <c r="C458" s="25"/>
      <c r="D458" s="25"/>
    </row>
    <row r="459" spans="3:4" x14ac:dyDescent="0.2">
      <c r="C459" s="25"/>
      <c r="D459" s="25"/>
    </row>
    <row r="460" spans="3:4" x14ac:dyDescent="0.2">
      <c r="C460" s="25"/>
      <c r="D460" s="25"/>
    </row>
    <row r="461" spans="3:4" x14ac:dyDescent="0.2">
      <c r="C461" s="25"/>
      <c r="D461" s="25"/>
    </row>
    <row r="462" spans="3:4" x14ac:dyDescent="0.2">
      <c r="C462" s="25"/>
      <c r="D462" s="25"/>
    </row>
    <row r="463" spans="3:4" x14ac:dyDescent="0.2">
      <c r="C463" s="25"/>
      <c r="D463" s="25"/>
    </row>
    <row r="464" spans="3:4" x14ac:dyDescent="0.2">
      <c r="C464" s="25"/>
      <c r="D464" s="25"/>
    </row>
    <row r="465" spans="3:4" x14ac:dyDescent="0.2">
      <c r="C465" s="25"/>
      <c r="D465" s="25"/>
    </row>
    <row r="466" spans="3:4" x14ac:dyDescent="0.2">
      <c r="C466" s="25"/>
      <c r="D466" s="25"/>
    </row>
    <row r="467" spans="3:4" x14ac:dyDescent="0.2">
      <c r="C467" s="25"/>
      <c r="D467" s="25"/>
    </row>
    <row r="468" spans="3:4" x14ac:dyDescent="0.2">
      <c r="C468" s="25"/>
      <c r="D468" s="25"/>
    </row>
    <row r="469" spans="3:4" x14ac:dyDescent="0.2">
      <c r="C469" s="25"/>
      <c r="D469" s="25"/>
    </row>
    <row r="470" spans="3:4" x14ac:dyDescent="0.2">
      <c r="C470" s="25"/>
      <c r="D470" s="25"/>
    </row>
    <row r="471" spans="3:4" x14ac:dyDescent="0.2">
      <c r="C471" s="25"/>
      <c r="D471" s="25"/>
    </row>
    <row r="472" spans="3:4" x14ac:dyDescent="0.2">
      <c r="C472" s="25"/>
      <c r="D472" s="25"/>
    </row>
    <row r="473" spans="3:4" x14ac:dyDescent="0.2">
      <c r="C473" s="25"/>
      <c r="D473" s="25"/>
    </row>
    <row r="474" spans="3:4" x14ac:dyDescent="0.2">
      <c r="C474" s="25"/>
      <c r="D474" s="25"/>
    </row>
    <row r="475" spans="3:4" x14ac:dyDescent="0.2">
      <c r="C475" s="25"/>
      <c r="D475" s="25"/>
    </row>
    <row r="476" spans="3:4" x14ac:dyDescent="0.2">
      <c r="C476" s="25"/>
      <c r="D476" s="25"/>
    </row>
    <row r="477" spans="3:4" x14ac:dyDescent="0.2">
      <c r="C477" s="25"/>
      <c r="D477" s="25"/>
    </row>
    <row r="478" spans="3:4" x14ac:dyDescent="0.2">
      <c r="C478" s="25"/>
      <c r="D478" s="25"/>
    </row>
    <row r="479" spans="3:4" x14ac:dyDescent="0.2">
      <c r="C479" s="25"/>
      <c r="D479" s="25"/>
    </row>
    <row r="480" spans="3:4" x14ac:dyDescent="0.2">
      <c r="C480" s="25"/>
      <c r="D480" s="25"/>
    </row>
    <row r="481" spans="3:4" x14ac:dyDescent="0.2">
      <c r="C481" s="25"/>
      <c r="D481" s="25"/>
    </row>
    <row r="482" spans="3:4" x14ac:dyDescent="0.2">
      <c r="C482" s="25"/>
      <c r="D482" s="25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82"/>
  <sheetViews>
    <sheetView workbookViewId="0">
      <selection activeCell="E7" sqref="E7"/>
    </sheetView>
  </sheetViews>
  <sheetFormatPr baseColWidth="10" defaultColWidth="8.83203125" defaultRowHeight="15" x14ac:dyDescent="0.2"/>
  <cols>
    <col min="1" max="1" width="8.83203125" style="24"/>
    <col min="2" max="2" width="8.5" style="24" customWidth="1"/>
    <col min="3" max="3" width="8.83203125" style="24"/>
    <col min="4" max="4" width="8.5" style="24" customWidth="1"/>
    <col min="5" max="16384" width="8.83203125" style="24"/>
  </cols>
  <sheetData>
    <row r="4" spans="1:4" x14ac:dyDescent="0.2">
      <c r="A4" s="65" t="s">
        <v>15</v>
      </c>
      <c r="B4" s="65"/>
      <c r="C4" s="65" t="s">
        <v>17</v>
      </c>
      <c r="D4" s="65"/>
    </row>
    <row r="5" spans="1:4" x14ac:dyDescent="0.2">
      <c r="A5" s="26" t="s">
        <v>34</v>
      </c>
      <c r="B5" s="26" t="s">
        <v>35</v>
      </c>
      <c r="C5" s="26" t="s">
        <v>34</v>
      </c>
      <c r="D5" s="26" t="s">
        <v>35</v>
      </c>
    </row>
    <row r="6" spans="1:4" x14ac:dyDescent="0.2">
      <c r="A6" s="26" t="s">
        <v>6</v>
      </c>
      <c r="B6" s="26" t="s">
        <v>6</v>
      </c>
      <c r="C6" s="26" t="s">
        <v>6</v>
      </c>
      <c r="D6" s="26" t="s">
        <v>6</v>
      </c>
    </row>
    <row r="7" spans="1:4" x14ac:dyDescent="0.2">
      <c r="A7" s="27" t="e">
        <f>AVERAGE(A9:A1000)</f>
        <v>#DIV/0!</v>
      </c>
      <c r="B7" s="26" t="e">
        <f>STDEV(A9:A1000)</f>
        <v>#DIV/0!</v>
      </c>
      <c r="C7" s="27" t="e">
        <f>AVERAGE(C9:C1000)</f>
        <v>#DIV/0!</v>
      </c>
      <c r="D7" s="26" t="e">
        <f>STDEV(C9:C1000)</f>
        <v>#DIV/0!</v>
      </c>
    </row>
    <row r="8" spans="1:4" x14ac:dyDescent="0.2">
      <c r="A8" s="65" t="s">
        <v>16</v>
      </c>
      <c r="B8" s="65"/>
      <c r="C8" s="65" t="s">
        <v>16</v>
      </c>
      <c r="D8" s="65"/>
    </row>
    <row r="9" spans="1:4" x14ac:dyDescent="0.2">
      <c r="A9" s="25"/>
      <c r="B9" s="25"/>
      <c r="C9" s="25"/>
      <c r="D9" s="25"/>
    </row>
    <row r="10" spans="1:4" x14ac:dyDescent="0.2">
      <c r="A10" s="25"/>
      <c r="B10" s="25"/>
      <c r="C10" s="25"/>
      <c r="D10" s="25"/>
    </row>
    <row r="11" spans="1:4" x14ac:dyDescent="0.2">
      <c r="A11" s="25"/>
      <c r="B11" s="25"/>
      <c r="C11" s="25"/>
      <c r="D11" s="25"/>
    </row>
    <row r="12" spans="1:4" x14ac:dyDescent="0.2">
      <c r="A12" s="25"/>
      <c r="B12" s="25"/>
      <c r="C12" s="25"/>
      <c r="D12" s="25"/>
    </row>
    <row r="13" spans="1:4" x14ac:dyDescent="0.2">
      <c r="A13" s="25"/>
      <c r="B13" s="25"/>
      <c r="C13" s="25"/>
      <c r="D13" s="25"/>
    </row>
    <row r="14" spans="1:4" x14ac:dyDescent="0.2">
      <c r="A14" s="25"/>
      <c r="B14" s="25"/>
      <c r="C14" s="25"/>
      <c r="D14" s="25"/>
    </row>
    <row r="15" spans="1:4" x14ac:dyDescent="0.2">
      <c r="A15" s="25"/>
      <c r="B15" s="25"/>
      <c r="C15" s="25"/>
      <c r="D15" s="25"/>
    </row>
    <row r="16" spans="1:4" x14ac:dyDescent="0.2">
      <c r="A16" s="25"/>
      <c r="B16" s="25"/>
      <c r="C16" s="25"/>
      <c r="D16" s="25"/>
    </row>
    <row r="17" spans="1:4" x14ac:dyDescent="0.2">
      <c r="A17" s="25"/>
      <c r="B17" s="25"/>
      <c r="C17" s="25"/>
      <c r="D17" s="25"/>
    </row>
    <row r="18" spans="1:4" x14ac:dyDescent="0.2">
      <c r="A18" s="25"/>
      <c r="B18" s="25"/>
      <c r="C18" s="25"/>
      <c r="D18" s="25"/>
    </row>
    <row r="19" spans="1:4" x14ac:dyDescent="0.2">
      <c r="A19" s="25"/>
      <c r="B19" s="25"/>
      <c r="C19" s="25"/>
      <c r="D19" s="25"/>
    </row>
    <row r="20" spans="1:4" x14ac:dyDescent="0.2">
      <c r="A20" s="25"/>
      <c r="B20" s="25"/>
      <c r="C20" s="25"/>
      <c r="D20" s="25"/>
    </row>
    <row r="21" spans="1:4" x14ac:dyDescent="0.2">
      <c r="A21" s="25"/>
      <c r="B21" s="25"/>
      <c r="C21" s="25"/>
      <c r="D21" s="25"/>
    </row>
    <row r="22" spans="1:4" x14ac:dyDescent="0.2">
      <c r="A22" s="25"/>
      <c r="B22" s="25"/>
      <c r="C22" s="25"/>
      <c r="D22" s="25"/>
    </row>
    <row r="23" spans="1:4" x14ac:dyDescent="0.2">
      <c r="A23" s="25"/>
      <c r="B23" s="25"/>
      <c r="C23" s="25"/>
      <c r="D23" s="25"/>
    </row>
    <row r="24" spans="1:4" x14ac:dyDescent="0.2">
      <c r="A24" s="25"/>
      <c r="B24" s="25"/>
      <c r="C24" s="25"/>
      <c r="D24" s="25"/>
    </row>
    <row r="25" spans="1:4" x14ac:dyDescent="0.2">
      <c r="A25" s="25"/>
      <c r="B25" s="25"/>
      <c r="C25" s="25"/>
      <c r="D25" s="25"/>
    </row>
    <row r="26" spans="1:4" x14ac:dyDescent="0.2">
      <c r="A26" s="25"/>
      <c r="B26" s="25"/>
      <c r="C26" s="25"/>
      <c r="D26" s="25"/>
    </row>
    <row r="27" spans="1:4" x14ac:dyDescent="0.2">
      <c r="A27" s="25"/>
      <c r="B27" s="25"/>
      <c r="C27" s="25"/>
      <c r="D27" s="25"/>
    </row>
    <row r="28" spans="1:4" x14ac:dyDescent="0.2">
      <c r="A28" s="25"/>
      <c r="B28" s="25"/>
      <c r="C28" s="25"/>
      <c r="D28" s="25"/>
    </row>
    <row r="29" spans="1:4" x14ac:dyDescent="0.2">
      <c r="A29" s="25"/>
      <c r="B29" s="25"/>
      <c r="C29" s="25"/>
      <c r="D29" s="25"/>
    </row>
    <row r="30" spans="1:4" x14ac:dyDescent="0.2">
      <c r="A30" s="25"/>
      <c r="B30" s="25"/>
      <c r="C30" s="25"/>
      <c r="D30" s="25"/>
    </row>
    <row r="31" spans="1:4" x14ac:dyDescent="0.2">
      <c r="A31" s="25"/>
      <c r="B31" s="25"/>
      <c r="C31" s="25"/>
      <c r="D31" s="25"/>
    </row>
    <row r="32" spans="1:4" x14ac:dyDescent="0.2">
      <c r="A32" s="25"/>
      <c r="B32" s="25"/>
      <c r="C32" s="25"/>
      <c r="D32" s="25"/>
    </row>
    <row r="33" spans="1:4" x14ac:dyDescent="0.2">
      <c r="A33" s="25"/>
      <c r="B33" s="25"/>
      <c r="C33" s="25"/>
      <c r="D33" s="25"/>
    </row>
    <row r="34" spans="1:4" x14ac:dyDescent="0.2">
      <c r="A34" s="25"/>
      <c r="B34" s="25"/>
      <c r="C34" s="25"/>
      <c r="D34" s="25"/>
    </row>
    <row r="35" spans="1:4" x14ac:dyDescent="0.2">
      <c r="A35" s="25"/>
      <c r="B35" s="25"/>
      <c r="C35" s="25"/>
      <c r="D35" s="25"/>
    </row>
    <row r="36" spans="1:4" x14ac:dyDescent="0.2">
      <c r="A36" s="25"/>
      <c r="B36" s="25"/>
      <c r="C36" s="25"/>
      <c r="D36" s="25"/>
    </row>
    <row r="37" spans="1:4" x14ac:dyDescent="0.2">
      <c r="A37" s="25"/>
      <c r="B37" s="25"/>
      <c r="C37" s="25"/>
      <c r="D37" s="25"/>
    </row>
    <row r="38" spans="1:4" x14ac:dyDescent="0.2">
      <c r="A38" s="25"/>
      <c r="B38" s="25"/>
      <c r="C38" s="25"/>
      <c r="D38" s="25"/>
    </row>
    <row r="39" spans="1:4" x14ac:dyDescent="0.2">
      <c r="A39" s="25"/>
      <c r="B39" s="25"/>
      <c r="C39" s="25"/>
      <c r="D39" s="25"/>
    </row>
    <row r="40" spans="1:4" x14ac:dyDescent="0.2">
      <c r="A40" s="25"/>
      <c r="B40" s="25"/>
      <c r="C40" s="25"/>
      <c r="D40" s="25"/>
    </row>
    <row r="41" spans="1:4" x14ac:dyDescent="0.2">
      <c r="A41" s="25"/>
      <c r="B41" s="25"/>
      <c r="C41" s="25"/>
      <c r="D41" s="25"/>
    </row>
    <row r="42" spans="1:4" x14ac:dyDescent="0.2">
      <c r="A42" s="25"/>
      <c r="B42" s="25"/>
      <c r="C42" s="25"/>
      <c r="D42" s="25"/>
    </row>
    <row r="43" spans="1:4" x14ac:dyDescent="0.2">
      <c r="A43" s="25"/>
      <c r="B43" s="25"/>
      <c r="C43" s="25"/>
      <c r="D43" s="25"/>
    </row>
    <row r="44" spans="1:4" x14ac:dyDescent="0.2">
      <c r="A44" s="25"/>
      <c r="B44" s="25"/>
      <c r="C44" s="25"/>
      <c r="D44" s="25"/>
    </row>
    <row r="45" spans="1:4" x14ac:dyDescent="0.2">
      <c r="A45" s="25"/>
      <c r="B45" s="25"/>
      <c r="C45" s="25"/>
      <c r="D45" s="25"/>
    </row>
    <row r="46" spans="1:4" x14ac:dyDescent="0.2">
      <c r="A46" s="25"/>
      <c r="B46" s="25"/>
      <c r="C46" s="25"/>
      <c r="D46" s="25"/>
    </row>
    <row r="47" spans="1:4" x14ac:dyDescent="0.2">
      <c r="A47" s="25"/>
      <c r="B47" s="25"/>
      <c r="C47" s="25"/>
      <c r="D47" s="25"/>
    </row>
    <row r="48" spans="1:4" x14ac:dyDescent="0.2">
      <c r="A48" s="25"/>
      <c r="B48" s="25"/>
      <c r="C48" s="25"/>
      <c r="D48" s="25"/>
    </row>
    <row r="49" spans="1:4" x14ac:dyDescent="0.2">
      <c r="A49" s="25"/>
      <c r="B49" s="25"/>
      <c r="C49" s="25"/>
      <c r="D49" s="25"/>
    </row>
    <row r="50" spans="1:4" x14ac:dyDescent="0.2">
      <c r="A50" s="25"/>
      <c r="B50" s="25"/>
      <c r="C50" s="25"/>
      <c r="D50" s="25"/>
    </row>
    <row r="51" spans="1:4" x14ac:dyDescent="0.2">
      <c r="A51" s="25"/>
      <c r="B51" s="25"/>
      <c r="C51" s="25"/>
      <c r="D51" s="25"/>
    </row>
    <row r="52" spans="1:4" x14ac:dyDescent="0.2">
      <c r="A52" s="25"/>
      <c r="B52" s="25"/>
      <c r="C52" s="25"/>
      <c r="D52" s="25"/>
    </row>
    <row r="53" spans="1:4" x14ac:dyDescent="0.2">
      <c r="A53" s="25"/>
      <c r="B53" s="25"/>
      <c r="C53" s="25"/>
      <c r="D53" s="25"/>
    </row>
    <row r="54" spans="1:4" x14ac:dyDescent="0.2">
      <c r="A54" s="25"/>
      <c r="B54" s="25"/>
      <c r="C54" s="25"/>
      <c r="D54" s="25"/>
    </row>
    <row r="55" spans="1:4" x14ac:dyDescent="0.2">
      <c r="A55" s="25"/>
      <c r="B55" s="25"/>
      <c r="C55" s="25"/>
      <c r="D55" s="25"/>
    </row>
    <row r="56" spans="1:4" x14ac:dyDescent="0.2">
      <c r="A56" s="25"/>
      <c r="B56" s="25"/>
      <c r="C56" s="25"/>
      <c r="D56" s="25"/>
    </row>
    <row r="57" spans="1:4" x14ac:dyDescent="0.2">
      <c r="A57" s="25"/>
      <c r="B57" s="25"/>
      <c r="C57" s="25"/>
      <c r="D57" s="25"/>
    </row>
    <row r="58" spans="1:4" x14ac:dyDescent="0.2">
      <c r="A58" s="25"/>
      <c r="B58" s="25"/>
      <c r="C58" s="25"/>
      <c r="D58" s="25"/>
    </row>
    <row r="59" spans="1:4" x14ac:dyDescent="0.2">
      <c r="A59" s="25"/>
      <c r="B59" s="25"/>
      <c r="C59" s="25"/>
      <c r="D59" s="25"/>
    </row>
    <row r="60" spans="1:4" x14ac:dyDescent="0.2">
      <c r="A60" s="25"/>
      <c r="B60" s="25"/>
      <c r="C60" s="25"/>
      <c r="D60" s="25"/>
    </row>
    <row r="61" spans="1:4" x14ac:dyDescent="0.2">
      <c r="A61" s="25"/>
      <c r="B61" s="25"/>
      <c r="C61" s="25"/>
      <c r="D61" s="25"/>
    </row>
    <row r="62" spans="1:4" x14ac:dyDescent="0.2">
      <c r="A62" s="25"/>
      <c r="B62" s="25"/>
      <c r="C62" s="25"/>
      <c r="D62" s="25"/>
    </row>
    <row r="63" spans="1:4" x14ac:dyDescent="0.2">
      <c r="A63" s="25"/>
      <c r="B63" s="25"/>
      <c r="C63" s="25"/>
      <c r="D63" s="25"/>
    </row>
    <row r="64" spans="1:4" x14ac:dyDescent="0.2">
      <c r="A64" s="25"/>
      <c r="B64" s="25"/>
      <c r="C64" s="25"/>
      <c r="D64" s="25"/>
    </row>
    <row r="65" spans="1:4" x14ac:dyDescent="0.2">
      <c r="A65" s="25"/>
      <c r="B65" s="25"/>
      <c r="C65" s="25"/>
      <c r="D65" s="25"/>
    </row>
    <row r="66" spans="1:4" x14ac:dyDescent="0.2">
      <c r="A66" s="25"/>
      <c r="B66" s="25"/>
      <c r="C66" s="25"/>
      <c r="D66" s="25"/>
    </row>
    <row r="67" spans="1:4" x14ac:dyDescent="0.2">
      <c r="A67" s="25"/>
      <c r="B67" s="25"/>
      <c r="C67" s="25"/>
      <c r="D67" s="25"/>
    </row>
    <row r="68" spans="1:4" x14ac:dyDescent="0.2">
      <c r="A68" s="25"/>
      <c r="B68" s="25"/>
      <c r="C68" s="25"/>
      <c r="D68" s="25"/>
    </row>
    <row r="69" spans="1:4" x14ac:dyDescent="0.2">
      <c r="A69" s="25"/>
      <c r="B69" s="25"/>
      <c r="C69" s="25"/>
      <c r="D69" s="25"/>
    </row>
    <row r="70" spans="1:4" x14ac:dyDescent="0.2">
      <c r="A70" s="25"/>
      <c r="B70" s="25"/>
      <c r="C70" s="25"/>
      <c r="D70" s="25"/>
    </row>
    <row r="71" spans="1:4" x14ac:dyDescent="0.2">
      <c r="A71" s="25"/>
      <c r="B71" s="25"/>
      <c r="C71" s="25"/>
      <c r="D71" s="25"/>
    </row>
    <row r="72" spans="1:4" x14ac:dyDescent="0.2">
      <c r="A72" s="25"/>
      <c r="B72" s="25"/>
      <c r="C72" s="25"/>
      <c r="D72" s="25"/>
    </row>
    <row r="73" spans="1:4" x14ac:dyDescent="0.2">
      <c r="A73" s="25"/>
      <c r="B73" s="25"/>
      <c r="C73" s="25"/>
      <c r="D73" s="25"/>
    </row>
    <row r="74" spans="1:4" x14ac:dyDescent="0.2">
      <c r="A74" s="25"/>
      <c r="B74" s="25"/>
      <c r="C74" s="25"/>
      <c r="D74" s="25"/>
    </row>
    <row r="75" spans="1:4" x14ac:dyDescent="0.2">
      <c r="A75" s="25"/>
      <c r="B75" s="25"/>
      <c r="C75" s="25"/>
      <c r="D75" s="25"/>
    </row>
    <row r="76" spans="1:4" x14ac:dyDescent="0.2">
      <c r="A76" s="25"/>
      <c r="B76" s="25"/>
      <c r="C76" s="25"/>
      <c r="D76" s="25"/>
    </row>
    <row r="77" spans="1:4" x14ac:dyDescent="0.2">
      <c r="A77" s="25"/>
      <c r="B77" s="25"/>
      <c r="C77" s="25"/>
      <c r="D77" s="25"/>
    </row>
    <row r="78" spans="1:4" x14ac:dyDescent="0.2">
      <c r="A78" s="25"/>
      <c r="B78" s="25"/>
      <c r="C78" s="25"/>
      <c r="D78" s="25"/>
    </row>
    <row r="79" spans="1:4" x14ac:dyDescent="0.2">
      <c r="A79" s="25"/>
      <c r="B79" s="25"/>
      <c r="C79" s="25"/>
      <c r="D79" s="25"/>
    </row>
    <row r="80" spans="1:4" x14ac:dyDescent="0.2">
      <c r="A80" s="25"/>
      <c r="B80" s="25"/>
      <c r="C80" s="25"/>
      <c r="D80" s="25"/>
    </row>
    <row r="81" spans="1:4" x14ac:dyDescent="0.2">
      <c r="A81" s="25"/>
      <c r="B81" s="25"/>
      <c r="C81" s="25"/>
      <c r="D81" s="25"/>
    </row>
    <row r="82" spans="1:4" x14ac:dyDescent="0.2">
      <c r="A82" s="25"/>
      <c r="B82" s="25"/>
      <c r="C82" s="25"/>
      <c r="D82" s="25"/>
    </row>
    <row r="83" spans="1:4" x14ac:dyDescent="0.2">
      <c r="A83" s="25"/>
      <c r="B83" s="25"/>
      <c r="C83" s="25"/>
      <c r="D83" s="25"/>
    </row>
    <row r="84" spans="1:4" x14ac:dyDescent="0.2">
      <c r="A84" s="25"/>
      <c r="B84" s="25"/>
      <c r="C84" s="25"/>
      <c r="D84" s="25"/>
    </row>
    <row r="85" spans="1:4" x14ac:dyDescent="0.2">
      <c r="A85" s="25"/>
      <c r="B85" s="25"/>
      <c r="C85" s="25"/>
      <c r="D85" s="25"/>
    </row>
    <row r="86" spans="1:4" x14ac:dyDescent="0.2">
      <c r="A86" s="25"/>
      <c r="B86" s="25"/>
      <c r="C86" s="25"/>
      <c r="D86" s="25"/>
    </row>
    <row r="87" spans="1:4" x14ac:dyDescent="0.2">
      <c r="A87" s="25"/>
      <c r="B87" s="25"/>
      <c r="C87" s="25"/>
      <c r="D87" s="25"/>
    </row>
    <row r="88" spans="1:4" x14ac:dyDescent="0.2">
      <c r="A88" s="25"/>
      <c r="B88" s="25"/>
      <c r="C88" s="25"/>
      <c r="D88" s="25"/>
    </row>
    <row r="89" spans="1:4" x14ac:dyDescent="0.2">
      <c r="A89" s="25"/>
      <c r="B89" s="25"/>
      <c r="C89" s="25"/>
      <c r="D89" s="25"/>
    </row>
    <row r="90" spans="1:4" x14ac:dyDescent="0.2">
      <c r="A90" s="25"/>
      <c r="B90" s="25"/>
      <c r="C90" s="25"/>
      <c r="D90" s="25"/>
    </row>
    <row r="91" spans="1:4" x14ac:dyDescent="0.2">
      <c r="A91" s="25"/>
      <c r="B91" s="25"/>
      <c r="C91" s="25"/>
      <c r="D91" s="25"/>
    </row>
    <row r="92" spans="1:4" x14ac:dyDescent="0.2">
      <c r="A92" s="25"/>
      <c r="B92" s="25"/>
      <c r="C92" s="25"/>
      <c r="D92" s="25"/>
    </row>
    <row r="93" spans="1:4" x14ac:dyDescent="0.2">
      <c r="A93" s="25"/>
      <c r="B93" s="25"/>
      <c r="C93" s="25"/>
      <c r="D93" s="25"/>
    </row>
    <row r="94" spans="1:4" x14ac:dyDescent="0.2">
      <c r="A94" s="25"/>
      <c r="B94" s="25"/>
      <c r="C94" s="25"/>
      <c r="D94" s="25"/>
    </row>
    <row r="95" spans="1:4" x14ac:dyDescent="0.2">
      <c r="A95" s="25"/>
      <c r="B95" s="25"/>
      <c r="C95" s="25"/>
      <c r="D95" s="25"/>
    </row>
    <row r="96" spans="1:4" x14ac:dyDescent="0.2">
      <c r="A96" s="25"/>
      <c r="B96" s="25"/>
      <c r="C96" s="25"/>
      <c r="D96" s="25"/>
    </row>
    <row r="97" spans="1:4" x14ac:dyDescent="0.2">
      <c r="A97" s="25"/>
      <c r="B97" s="25"/>
      <c r="C97" s="25"/>
      <c r="D97" s="25"/>
    </row>
    <row r="98" spans="1:4" x14ac:dyDescent="0.2">
      <c r="A98" s="25"/>
      <c r="B98" s="25"/>
      <c r="C98" s="25"/>
      <c r="D98" s="25"/>
    </row>
    <row r="99" spans="1:4" x14ac:dyDescent="0.2">
      <c r="A99" s="25"/>
      <c r="B99" s="25"/>
      <c r="C99" s="25"/>
      <c r="D99" s="25"/>
    </row>
    <row r="100" spans="1:4" x14ac:dyDescent="0.2">
      <c r="A100" s="25"/>
      <c r="B100" s="25"/>
      <c r="C100" s="25"/>
      <c r="D100" s="25"/>
    </row>
    <row r="101" spans="1:4" x14ac:dyDescent="0.2">
      <c r="A101" s="25"/>
      <c r="B101" s="25"/>
      <c r="C101" s="25"/>
      <c r="D101" s="25"/>
    </row>
    <row r="102" spans="1:4" x14ac:dyDescent="0.2">
      <c r="A102" s="25"/>
      <c r="B102" s="25"/>
      <c r="C102" s="25"/>
      <c r="D102" s="25"/>
    </row>
    <row r="103" spans="1:4" x14ac:dyDescent="0.2">
      <c r="A103" s="25"/>
      <c r="B103" s="25"/>
      <c r="C103" s="25"/>
      <c r="D103" s="25"/>
    </row>
    <row r="104" spans="1:4" x14ac:dyDescent="0.2">
      <c r="A104" s="25"/>
      <c r="B104" s="25"/>
      <c r="C104" s="25"/>
      <c r="D104" s="25"/>
    </row>
    <row r="105" spans="1:4" x14ac:dyDescent="0.2">
      <c r="A105" s="25"/>
      <c r="B105" s="25"/>
      <c r="C105" s="25"/>
      <c r="D105" s="25"/>
    </row>
    <row r="106" spans="1:4" x14ac:dyDescent="0.2">
      <c r="A106" s="25"/>
      <c r="B106" s="25"/>
      <c r="C106" s="25"/>
      <c r="D106" s="25"/>
    </row>
    <row r="107" spans="1:4" x14ac:dyDescent="0.2">
      <c r="A107" s="25"/>
      <c r="B107" s="25"/>
      <c r="C107" s="25"/>
      <c r="D107" s="25"/>
    </row>
    <row r="108" spans="1:4" x14ac:dyDescent="0.2">
      <c r="A108" s="25"/>
      <c r="B108" s="25"/>
      <c r="C108" s="25"/>
      <c r="D108" s="25"/>
    </row>
    <row r="109" spans="1:4" x14ac:dyDescent="0.2">
      <c r="A109" s="25"/>
      <c r="B109" s="25"/>
      <c r="C109" s="25"/>
      <c r="D109" s="25"/>
    </row>
    <row r="110" spans="1:4" x14ac:dyDescent="0.2">
      <c r="A110" s="25"/>
      <c r="B110" s="25"/>
      <c r="C110" s="25"/>
      <c r="D110" s="25"/>
    </row>
    <row r="111" spans="1:4" x14ac:dyDescent="0.2">
      <c r="A111" s="25"/>
      <c r="B111" s="25"/>
      <c r="C111" s="25"/>
      <c r="D111" s="25"/>
    </row>
    <row r="112" spans="1:4" x14ac:dyDescent="0.2">
      <c r="A112" s="25"/>
      <c r="B112" s="25"/>
      <c r="C112" s="25"/>
      <c r="D112" s="25"/>
    </row>
    <row r="113" spans="1:4" x14ac:dyDescent="0.2">
      <c r="A113" s="25"/>
      <c r="B113" s="25"/>
      <c r="C113" s="25"/>
      <c r="D113" s="25"/>
    </row>
    <row r="114" spans="1:4" x14ac:dyDescent="0.2">
      <c r="A114" s="25"/>
      <c r="B114" s="25"/>
      <c r="C114" s="25"/>
      <c r="D114" s="25"/>
    </row>
    <row r="115" spans="1:4" x14ac:dyDescent="0.2">
      <c r="A115" s="25"/>
      <c r="B115" s="25"/>
      <c r="C115" s="25"/>
      <c r="D115" s="25"/>
    </row>
    <row r="116" spans="1:4" x14ac:dyDescent="0.2">
      <c r="A116" s="25"/>
      <c r="B116" s="25"/>
      <c r="C116" s="25"/>
      <c r="D116" s="25"/>
    </row>
    <row r="117" spans="1:4" x14ac:dyDescent="0.2">
      <c r="A117" s="25"/>
      <c r="B117" s="25"/>
      <c r="C117" s="25"/>
      <c r="D117" s="25"/>
    </row>
    <row r="118" spans="1:4" x14ac:dyDescent="0.2">
      <c r="A118" s="25"/>
      <c r="B118" s="25"/>
      <c r="C118" s="25"/>
      <c r="D118" s="25"/>
    </row>
    <row r="119" spans="1:4" x14ac:dyDescent="0.2">
      <c r="A119" s="25"/>
      <c r="B119" s="25"/>
      <c r="C119" s="25"/>
      <c r="D119" s="25"/>
    </row>
    <row r="120" spans="1:4" x14ac:dyDescent="0.2">
      <c r="A120" s="25"/>
      <c r="B120" s="25"/>
      <c r="C120" s="25"/>
      <c r="D120" s="25"/>
    </row>
    <row r="121" spans="1:4" x14ac:dyDescent="0.2">
      <c r="A121" s="25"/>
      <c r="B121" s="25"/>
      <c r="C121" s="25"/>
      <c r="D121" s="25"/>
    </row>
    <row r="122" spans="1:4" x14ac:dyDescent="0.2">
      <c r="A122" s="25"/>
      <c r="B122" s="25"/>
      <c r="C122" s="25"/>
      <c r="D122" s="25"/>
    </row>
    <row r="123" spans="1:4" x14ac:dyDescent="0.2">
      <c r="A123" s="25"/>
      <c r="B123" s="25"/>
      <c r="C123" s="25"/>
      <c r="D123" s="25"/>
    </row>
    <row r="124" spans="1:4" x14ac:dyDescent="0.2">
      <c r="A124" s="25"/>
      <c r="B124" s="25"/>
      <c r="C124" s="25"/>
      <c r="D124" s="25"/>
    </row>
    <row r="125" spans="1:4" x14ac:dyDescent="0.2">
      <c r="A125" s="25"/>
      <c r="B125" s="25"/>
      <c r="C125" s="25"/>
      <c r="D125" s="25"/>
    </row>
    <row r="126" spans="1:4" x14ac:dyDescent="0.2">
      <c r="A126" s="25"/>
      <c r="B126" s="25"/>
      <c r="C126" s="25"/>
      <c r="D126" s="25"/>
    </row>
    <row r="127" spans="1:4" x14ac:dyDescent="0.2">
      <c r="A127" s="25"/>
      <c r="B127" s="25"/>
      <c r="C127" s="25"/>
      <c r="D127" s="25"/>
    </row>
    <row r="128" spans="1:4" x14ac:dyDescent="0.2">
      <c r="A128" s="25"/>
      <c r="B128" s="25"/>
      <c r="C128" s="25"/>
      <c r="D128" s="25"/>
    </row>
    <row r="129" spans="1:4" x14ac:dyDescent="0.2">
      <c r="A129" s="25"/>
      <c r="B129" s="25"/>
      <c r="C129" s="25"/>
      <c r="D129" s="25"/>
    </row>
    <row r="130" spans="1:4" x14ac:dyDescent="0.2">
      <c r="A130" s="25"/>
      <c r="B130" s="25"/>
      <c r="C130" s="25"/>
      <c r="D130" s="25"/>
    </row>
    <row r="131" spans="1:4" x14ac:dyDescent="0.2">
      <c r="A131" s="25"/>
      <c r="B131" s="25"/>
      <c r="C131" s="25"/>
      <c r="D131" s="25"/>
    </row>
    <row r="132" spans="1:4" x14ac:dyDescent="0.2">
      <c r="A132" s="25"/>
      <c r="B132" s="25"/>
      <c r="C132" s="25"/>
      <c r="D132" s="25"/>
    </row>
    <row r="133" spans="1:4" x14ac:dyDescent="0.2">
      <c r="A133" s="25"/>
      <c r="B133" s="25"/>
      <c r="C133" s="25"/>
      <c r="D133" s="25"/>
    </row>
    <row r="134" spans="1:4" x14ac:dyDescent="0.2">
      <c r="A134" s="25"/>
      <c r="B134" s="25"/>
      <c r="C134" s="25"/>
      <c r="D134" s="25"/>
    </row>
    <row r="135" spans="1:4" x14ac:dyDescent="0.2">
      <c r="A135" s="25"/>
      <c r="B135" s="25"/>
      <c r="C135" s="25"/>
      <c r="D135" s="25"/>
    </row>
    <row r="136" spans="1:4" x14ac:dyDescent="0.2">
      <c r="A136" s="25"/>
      <c r="B136" s="25"/>
      <c r="C136" s="25"/>
      <c r="D136" s="25"/>
    </row>
    <row r="137" spans="1:4" x14ac:dyDescent="0.2">
      <c r="A137" s="25"/>
      <c r="B137" s="25"/>
      <c r="C137" s="25"/>
      <c r="D137" s="25"/>
    </row>
    <row r="138" spans="1:4" x14ac:dyDescent="0.2">
      <c r="A138" s="25"/>
      <c r="B138" s="25"/>
      <c r="C138" s="25"/>
      <c r="D138" s="25"/>
    </row>
    <row r="139" spans="1:4" x14ac:dyDescent="0.2">
      <c r="A139" s="25"/>
      <c r="B139" s="25"/>
      <c r="C139" s="25"/>
      <c r="D139" s="25"/>
    </row>
    <row r="140" spans="1:4" x14ac:dyDescent="0.2">
      <c r="A140" s="25"/>
      <c r="B140" s="25"/>
      <c r="C140" s="25"/>
      <c r="D140" s="25"/>
    </row>
    <row r="141" spans="1:4" x14ac:dyDescent="0.2">
      <c r="A141" s="25"/>
      <c r="B141" s="25"/>
      <c r="C141" s="25"/>
      <c r="D141" s="25"/>
    </row>
    <row r="142" spans="1:4" x14ac:dyDescent="0.2">
      <c r="A142" s="25"/>
      <c r="B142" s="25"/>
      <c r="C142" s="25"/>
      <c r="D142" s="25"/>
    </row>
    <row r="143" spans="1:4" x14ac:dyDescent="0.2">
      <c r="A143" s="25"/>
      <c r="B143" s="25"/>
      <c r="C143" s="25"/>
      <c r="D143" s="25"/>
    </row>
    <row r="144" spans="1:4" x14ac:dyDescent="0.2">
      <c r="A144" s="25"/>
      <c r="B144" s="25"/>
      <c r="C144" s="25"/>
      <c r="D144" s="25"/>
    </row>
    <row r="145" spans="1:4" x14ac:dyDescent="0.2">
      <c r="A145" s="25"/>
      <c r="B145" s="25"/>
      <c r="C145" s="25"/>
      <c r="D145" s="25"/>
    </row>
    <row r="146" spans="1:4" x14ac:dyDescent="0.2">
      <c r="A146" s="25"/>
      <c r="B146" s="25"/>
      <c r="C146" s="25"/>
      <c r="D146" s="25"/>
    </row>
    <row r="147" spans="1:4" x14ac:dyDescent="0.2">
      <c r="A147" s="25"/>
      <c r="B147" s="25"/>
      <c r="C147" s="25"/>
      <c r="D147" s="25"/>
    </row>
    <row r="148" spans="1:4" x14ac:dyDescent="0.2">
      <c r="A148" s="25"/>
      <c r="B148" s="25"/>
      <c r="C148" s="25"/>
      <c r="D148" s="25"/>
    </row>
    <row r="149" spans="1:4" x14ac:dyDescent="0.2">
      <c r="A149" s="25"/>
      <c r="B149" s="25"/>
      <c r="C149" s="25"/>
      <c r="D149" s="25"/>
    </row>
    <row r="150" spans="1:4" x14ac:dyDescent="0.2">
      <c r="A150" s="25"/>
      <c r="B150" s="25"/>
      <c r="C150" s="25"/>
      <c r="D150" s="25"/>
    </row>
    <row r="151" spans="1:4" x14ac:dyDescent="0.2">
      <c r="A151" s="25"/>
      <c r="B151" s="25"/>
      <c r="C151" s="25"/>
      <c r="D151" s="25"/>
    </row>
    <row r="152" spans="1:4" x14ac:dyDescent="0.2">
      <c r="A152" s="25"/>
      <c r="B152" s="25"/>
      <c r="C152" s="25"/>
      <c r="D152" s="25"/>
    </row>
    <row r="153" spans="1:4" x14ac:dyDescent="0.2">
      <c r="A153" s="25"/>
      <c r="B153" s="25"/>
      <c r="C153" s="25"/>
      <c r="D153" s="25"/>
    </row>
    <row r="154" spans="1:4" x14ac:dyDescent="0.2">
      <c r="A154" s="25"/>
      <c r="B154" s="25"/>
      <c r="C154" s="25"/>
      <c r="D154" s="25"/>
    </row>
    <row r="155" spans="1:4" x14ac:dyDescent="0.2">
      <c r="A155" s="25"/>
      <c r="B155" s="25"/>
      <c r="C155" s="25"/>
      <c r="D155" s="25"/>
    </row>
    <row r="156" spans="1:4" x14ac:dyDescent="0.2">
      <c r="A156" s="25"/>
      <c r="B156" s="25"/>
      <c r="C156" s="25"/>
      <c r="D156" s="25"/>
    </row>
    <row r="157" spans="1:4" x14ac:dyDescent="0.2">
      <c r="A157" s="25"/>
      <c r="B157" s="25"/>
      <c r="C157" s="25"/>
      <c r="D157" s="25"/>
    </row>
    <row r="158" spans="1:4" x14ac:dyDescent="0.2">
      <c r="A158" s="25"/>
      <c r="B158" s="25"/>
      <c r="C158" s="25"/>
      <c r="D158" s="25"/>
    </row>
    <row r="159" spans="1:4" x14ac:dyDescent="0.2">
      <c r="A159" s="25"/>
      <c r="B159" s="25"/>
      <c r="C159" s="25"/>
      <c r="D159" s="25"/>
    </row>
    <row r="160" spans="1:4" x14ac:dyDescent="0.2">
      <c r="A160" s="25"/>
      <c r="B160" s="25"/>
      <c r="C160" s="25"/>
      <c r="D160" s="25"/>
    </row>
    <row r="161" spans="1:4" x14ac:dyDescent="0.2">
      <c r="A161" s="25"/>
      <c r="B161" s="25"/>
      <c r="C161" s="25"/>
      <c r="D161" s="25"/>
    </row>
    <row r="162" spans="1:4" x14ac:dyDescent="0.2">
      <c r="A162" s="25"/>
      <c r="B162" s="25"/>
      <c r="C162" s="25"/>
      <c r="D162" s="25"/>
    </row>
    <row r="163" spans="1:4" x14ac:dyDescent="0.2">
      <c r="A163" s="25"/>
      <c r="B163" s="25"/>
      <c r="C163" s="25"/>
      <c r="D163" s="25"/>
    </row>
    <row r="164" spans="1:4" x14ac:dyDescent="0.2">
      <c r="A164" s="25"/>
      <c r="B164" s="25"/>
      <c r="C164" s="25"/>
      <c r="D164" s="25"/>
    </row>
    <row r="165" spans="1:4" x14ac:dyDescent="0.2">
      <c r="A165" s="25"/>
      <c r="B165" s="25"/>
      <c r="C165" s="25"/>
      <c r="D165" s="25"/>
    </row>
    <row r="166" spans="1:4" x14ac:dyDescent="0.2">
      <c r="A166" s="25"/>
      <c r="B166" s="25"/>
      <c r="C166" s="25"/>
      <c r="D166" s="25"/>
    </row>
    <row r="167" spans="1:4" x14ac:dyDescent="0.2">
      <c r="A167" s="25"/>
      <c r="B167" s="25"/>
      <c r="C167" s="25"/>
      <c r="D167" s="25"/>
    </row>
    <row r="168" spans="1:4" x14ac:dyDescent="0.2">
      <c r="A168" s="25"/>
      <c r="B168" s="25"/>
      <c r="C168" s="25"/>
      <c r="D168" s="25"/>
    </row>
    <row r="169" spans="1:4" x14ac:dyDescent="0.2">
      <c r="A169" s="25"/>
      <c r="B169" s="25"/>
      <c r="C169" s="25"/>
      <c r="D169" s="25"/>
    </row>
    <row r="170" spans="1:4" x14ac:dyDescent="0.2">
      <c r="A170" s="25"/>
      <c r="B170" s="25"/>
      <c r="C170" s="25"/>
      <c r="D170" s="25"/>
    </row>
    <row r="171" spans="1:4" x14ac:dyDescent="0.2">
      <c r="A171" s="25"/>
      <c r="B171" s="25"/>
      <c r="C171" s="25"/>
      <c r="D171" s="25"/>
    </row>
    <row r="172" spans="1:4" x14ac:dyDescent="0.2">
      <c r="A172" s="25"/>
      <c r="B172" s="25"/>
      <c r="C172" s="25"/>
      <c r="D172" s="25"/>
    </row>
    <row r="173" spans="1:4" x14ac:dyDescent="0.2">
      <c r="A173" s="25"/>
      <c r="B173" s="25"/>
      <c r="C173" s="25"/>
      <c r="D173" s="25"/>
    </row>
    <row r="174" spans="1:4" x14ac:dyDescent="0.2">
      <c r="A174" s="25"/>
      <c r="B174" s="25"/>
      <c r="C174" s="25"/>
      <c r="D174" s="25"/>
    </row>
    <row r="175" spans="1:4" x14ac:dyDescent="0.2">
      <c r="A175" s="25"/>
      <c r="B175" s="25"/>
      <c r="C175" s="25"/>
      <c r="D175" s="25"/>
    </row>
    <row r="176" spans="1:4" x14ac:dyDescent="0.2">
      <c r="A176" s="25"/>
      <c r="B176" s="25"/>
      <c r="C176" s="25"/>
      <c r="D176" s="25"/>
    </row>
    <row r="177" spans="1:4" x14ac:dyDescent="0.2">
      <c r="A177" s="25"/>
      <c r="B177" s="25"/>
      <c r="C177" s="25"/>
      <c r="D177" s="25"/>
    </row>
    <row r="178" spans="1:4" x14ac:dyDescent="0.2">
      <c r="A178" s="25"/>
      <c r="B178" s="25"/>
      <c r="C178" s="25"/>
      <c r="D178" s="25"/>
    </row>
    <row r="179" spans="1:4" x14ac:dyDescent="0.2">
      <c r="A179" s="25"/>
      <c r="B179" s="25"/>
      <c r="C179" s="25"/>
      <c r="D179" s="25"/>
    </row>
    <row r="180" spans="1:4" x14ac:dyDescent="0.2">
      <c r="A180" s="25"/>
      <c r="B180" s="25"/>
      <c r="C180" s="25"/>
      <c r="D180" s="25"/>
    </row>
    <row r="181" spans="1:4" x14ac:dyDescent="0.2">
      <c r="A181" s="25"/>
      <c r="B181" s="25"/>
      <c r="C181" s="25"/>
      <c r="D181" s="25"/>
    </row>
    <row r="182" spans="1:4" x14ac:dyDescent="0.2">
      <c r="A182" s="25"/>
      <c r="B182" s="25"/>
      <c r="C182" s="25"/>
      <c r="D182" s="25"/>
    </row>
    <row r="183" spans="1:4" x14ac:dyDescent="0.2">
      <c r="A183" s="25"/>
      <c r="B183" s="25"/>
      <c r="C183" s="25"/>
      <c r="D183" s="25"/>
    </row>
    <row r="184" spans="1:4" x14ac:dyDescent="0.2">
      <c r="A184" s="25"/>
      <c r="B184" s="25"/>
      <c r="C184" s="25"/>
      <c r="D184" s="25"/>
    </row>
    <row r="185" spans="1:4" x14ac:dyDescent="0.2">
      <c r="A185" s="25"/>
      <c r="B185" s="25"/>
      <c r="C185" s="25"/>
      <c r="D185" s="25"/>
    </row>
    <row r="186" spans="1:4" x14ac:dyDescent="0.2">
      <c r="A186" s="25"/>
      <c r="B186" s="25"/>
      <c r="C186" s="25"/>
      <c r="D186" s="25"/>
    </row>
    <row r="187" spans="1:4" x14ac:dyDescent="0.2">
      <c r="A187" s="25"/>
      <c r="B187" s="25"/>
      <c r="C187" s="25"/>
      <c r="D187" s="25"/>
    </row>
    <row r="188" spans="1:4" x14ac:dyDescent="0.2">
      <c r="A188" s="25"/>
      <c r="B188" s="25"/>
      <c r="C188" s="25"/>
      <c r="D188" s="25"/>
    </row>
    <row r="189" spans="1:4" x14ac:dyDescent="0.2">
      <c r="A189" s="25"/>
      <c r="B189" s="25"/>
      <c r="C189" s="25"/>
      <c r="D189" s="25"/>
    </row>
    <row r="190" spans="1:4" x14ac:dyDescent="0.2">
      <c r="A190" s="25"/>
      <c r="B190" s="25"/>
      <c r="C190" s="25"/>
      <c r="D190" s="25"/>
    </row>
    <row r="191" spans="1:4" x14ac:dyDescent="0.2">
      <c r="A191" s="25"/>
      <c r="B191" s="25"/>
      <c r="C191" s="25"/>
      <c r="D191" s="25"/>
    </row>
    <row r="192" spans="1:4" x14ac:dyDescent="0.2">
      <c r="A192" s="25"/>
      <c r="B192" s="25"/>
      <c r="C192" s="25"/>
      <c r="D192" s="25"/>
    </row>
    <row r="193" spans="1:4" x14ac:dyDescent="0.2">
      <c r="A193" s="25"/>
      <c r="B193" s="25"/>
      <c r="C193" s="25"/>
      <c r="D193" s="25"/>
    </row>
    <row r="194" spans="1:4" x14ac:dyDescent="0.2">
      <c r="A194" s="25"/>
      <c r="B194" s="25"/>
      <c r="C194" s="25"/>
      <c r="D194" s="25"/>
    </row>
    <row r="195" spans="1:4" x14ac:dyDescent="0.2">
      <c r="A195" s="25"/>
      <c r="B195" s="25"/>
      <c r="C195" s="25"/>
      <c r="D195" s="25"/>
    </row>
    <row r="196" spans="1:4" x14ac:dyDescent="0.2">
      <c r="A196" s="25"/>
      <c r="B196" s="25"/>
      <c r="C196" s="25"/>
      <c r="D196" s="25"/>
    </row>
    <row r="197" spans="1:4" x14ac:dyDescent="0.2">
      <c r="A197" s="25"/>
      <c r="B197" s="25"/>
      <c r="C197" s="25"/>
      <c r="D197" s="25"/>
    </row>
    <row r="198" spans="1:4" x14ac:dyDescent="0.2">
      <c r="A198" s="25"/>
      <c r="B198" s="25"/>
      <c r="C198" s="25"/>
      <c r="D198" s="25"/>
    </row>
    <row r="199" spans="1:4" x14ac:dyDescent="0.2">
      <c r="A199" s="25"/>
      <c r="B199" s="25"/>
      <c r="C199" s="25"/>
      <c r="D199" s="25"/>
    </row>
    <row r="200" spans="1:4" x14ac:dyDescent="0.2">
      <c r="A200" s="25"/>
      <c r="B200" s="25"/>
      <c r="C200" s="25"/>
      <c r="D200" s="25"/>
    </row>
    <row r="201" spans="1:4" x14ac:dyDescent="0.2">
      <c r="A201" s="25"/>
      <c r="B201" s="25"/>
      <c r="C201" s="25"/>
      <c r="D201" s="25"/>
    </row>
    <row r="202" spans="1:4" x14ac:dyDescent="0.2">
      <c r="A202" s="25"/>
      <c r="B202" s="25"/>
      <c r="C202" s="25"/>
      <c r="D202" s="25"/>
    </row>
    <row r="203" spans="1:4" x14ac:dyDescent="0.2">
      <c r="A203" s="25"/>
      <c r="B203" s="25"/>
      <c r="C203" s="25"/>
      <c r="D203" s="25"/>
    </row>
    <row r="204" spans="1:4" x14ac:dyDescent="0.2">
      <c r="A204" s="25"/>
      <c r="B204" s="25"/>
      <c r="C204" s="25"/>
      <c r="D204" s="25"/>
    </row>
    <row r="205" spans="1:4" x14ac:dyDescent="0.2">
      <c r="A205" s="25"/>
      <c r="B205" s="25"/>
      <c r="C205" s="25"/>
      <c r="D205" s="25"/>
    </row>
    <row r="206" spans="1:4" x14ac:dyDescent="0.2">
      <c r="A206" s="25"/>
      <c r="B206" s="25"/>
      <c r="C206" s="25"/>
      <c r="D206" s="25"/>
    </row>
    <row r="207" spans="1:4" x14ac:dyDescent="0.2">
      <c r="A207" s="25"/>
      <c r="B207" s="25"/>
      <c r="C207" s="25"/>
      <c r="D207" s="25"/>
    </row>
    <row r="208" spans="1:4" x14ac:dyDescent="0.2">
      <c r="A208" s="25"/>
      <c r="B208" s="25"/>
      <c r="C208" s="25"/>
      <c r="D208" s="25"/>
    </row>
    <row r="209" spans="1:4" x14ac:dyDescent="0.2">
      <c r="A209" s="25"/>
      <c r="B209" s="25"/>
      <c r="C209" s="25"/>
      <c r="D209" s="25"/>
    </row>
    <row r="210" spans="1:4" x14ac:dyDescent="0.2">
      <c r="A210" s="25"/>
      <c r="B210" s="25"/>
      <c r="C210" s="25"/>
      <c r="D210" s="25"/>
    </row>
    <row r="211" spans="1:4" x14ac:dyDescent="0.2">
      <c r="A211" s="25"/>
      <c r="B211" s="25"/>
      <c r="C211" s="25"/>
      <c r="D211" s="25"/>
    </row>
    <row r="212" spans="1:4" x14ac:dyDescent="0.2">
      <c r="A212" s="25"/>
      <c r="B212" s="25"/>
      <c r="C212" s="25"/>
      <c r="D212" s="25"/>
    </row>
    <row r="213" spans="1:4" x14ac:dyDescent="0.2">
      <c r="A213" s="25"/>
      <c r="B213" s="25"/>
      <c r="C213" s="25"/>
      <c r="D213" s="25"/>
    </row>
    <row r="214" spans="1:4" x14ac:dyDescent="0.2">
      <c r="A214" s="25"/>
      <c r="B214" s="25"/>
      <c r="C214" s="25"/>
      <c r="D214" s="25"/>
    </row>
    <row r="215" spans="1:4" x14ac:dyDescent="0.2">
      <c r="A215" s="25"/>
      <c r="B215" s="25"/>
      <c r="C215" s="25"/>
      <c r="D215" s="25"/>
    </row>
    <row r="216" spans="1:4" x14ac:dyDescent="0.2">
      <c r="A216" s="25"/>
      <c r="B216" s="25"/>
      <c r="C216" s="25"/>
      <c r="D216" s="25"/>
    </row>
    <row r="217" spans="1:4" x14ac:dyDescent="0.2">
      <c r="A217" s="25"/>
      <c r="B217" s="25"/>
      <c r="C217" s="25"/>
      <c r="D217" s="25"/>
    </row>
    <row r="218" spans="1:4" x14ac:dyDescent="0.2">
      <c r="A218" s="25"/>
      <c r="B218" s="25"/>
      <c r="C218" s="25"/>
      <c r="D218" s="25"/>
    </row>
    <row r="219" spans="1:4" x14ac:dyDescent="0.2">
      <c r="A219" s="25"/>
      <c r="B219" s="25"/>
      <c r="C219" s="25"/>
      <c r="D219" s="25"/>
    </row>
    <row r="220" spans="1:4" x14ac:dyDescent="0.2">
      <c r="A220" s="25"/>
      <c r="B220" s="25"/>
      <c r="C220" s="25"/>
      <c r="D220" s="25"/>
    </row>
    <row r="221" spans="1:4" x14ac:dyDescent="0.2">
      <c r="A221" s="25"/>
      <c r="B221" s="25"/>
      <c r="C221" s="25"/>
      <c r="D221" s="25"/>
    </row>
    <row r="222" spans="1:4" x14ac:dyDescent="0.2">
      <c r="A222" s="25"/>
      <c r="B222" s="25"/>
      <c r="C222" s="25"/>
      <c r="D222" s="25"/>
    </row>
    <row r="223" spans="1:4" x14ac:dyDescent="0.2">
      <c r="A223" s="25"/>
      <c r="B223" s="25"/>
      <c r="C223" s="25"/>
      <c r="D223" s="25"/>
    </row>
    <row r="224" spans="1:4" x14ac:dyDescent="0.2">
      <c r="A224" s="25"/>
      <c r="B224" s="25"/>
      <c r="C224" s="25"/>
      <c r="D224" s="25"/>
    </row>
    <row r="225" spans="1:4" x14ac:dyDescent="0.2">
      <c r="A225" s="25"/>
      <c r="B225" s="25"/>
      <c r="C225" s="25"/>
      <c r="D225" s="25"/>
    </row>
    <row r="226" spans="1:4" x14ac:dyDescent="0.2">
      <c r="A226" s="25"/>
      <c r="B226" s="25"/>
      <c r="C226" s="25"/>
      <c r="D226" s="25"/>
    </row>
    <row r="227" spans="1:4" x14ac:dyDescent="0.2">
      <c r="A227" s="25"/>
      <c r="B227" s="25"/>
      <c r="C227" s="25"/>
      <c r="D227" s="25"/>
    </row>
    <row r="228" spans="1:4" x14ac:dyDescent="0.2">
      <c r="A228" s="25"/>
      <c r="B228" s="25"/>
      <c r="C228" s="25"/>
      <c r="D228" s="25"/>
    </row>
    <row r="229" spans="1:4" x14ac:dyDescent="0.2">
      <c r="A229" s="25"/>
      <c r="B229" s="25"/>
      <c r="C229" s="25"/>
      <c r="D229" s="25"/>
    </row>
    <row r="230" spans="1:4" x14ac:dyDescent="0.2">
      <c r="A230" s="25"/>
      <c r="B230" s="25"/>
      <c r="C230" s="25"/>
      <c r="D230" s="25"/>
    </row>
    <row r="231" spans="1:4" x14ac:dyDescent="0.2">
      <c r="A231" s="25"/>
      <c r="B231" s="25"/>
      <c r="C231" s="25"/>
      <c r="D231" s="25"/>
    </row>
    <row r="232" spans="1:4" x14ac:dyDescent="0.2">
      <c r="A232" s="25"/>
      <c r="B232" s="25"/>
      <c r="C232" s="25"/>
      <c r="D232" s="25"/>
    </row>
    <row r="233" spans="1:4" x14ac:dyDescent="0.2">
      <c r="A233" s="25"/>
      <c r="B233" s="25"/>
      <c r="C233" s="25"/>
      <c r="D233" s="25"/>
    </row>
    <row r="234" spans="1:4" x14ac:dyDescent="0.2">
      <c r="A234" s="25"/>
      <c r="B234" s="25"/>
      <c r="C234" s="25"/>
      <c r="D234" s="25"/>
    </row>
    <row r="235" spans="1:4" x14ac:dyDescent="0.2">
      <c r="A235" s="25"/>
      <c r="B235" s="25"/>
      <c r="C235" s="25"/>
      <c r="D235" s="25"/>
    </row>
    <row r="236" spans="1:4" x14ac:dyDescent="0.2">
      <c r="A236" s="25"/>
      <c r="B236" s="25"/>
      <c r="C236" s="25"/>
      <c r="D236" s="25"/>
    </row>
    <row r="237" spans="1:4" x14ac:dyDescent="0.2">
      <c r="A237" s="25"/>
      <c r="B237" s="25"/>
      <c r="C237" s="25"/>
      <c r="D237" s="25"/>
    </row>
    <row r="238" spans="1:4" x14ac:dyDescent="0.2">
      <c r="A238" s="25"/>
      <c r="B238" s="25"/>
      <c r="C238" s="25"/>
      <c r="D238" s="25"/>
    </row>
    <row r="239" spans="1:4" x14ac:dyDescent="0.2">
      <c r="A239" s="25"/>
      <c r="B239" s="25"/>
      <c r="C239" s="25"/>
      <c r="D239" s="25"/>
    </row>
    <row r="240" spans="1:4" x14ac:dyDescent="0.2">
      <c r="A240" s="25"/>
      <c r="B240" s="25"/>
      <c r="C240" s="25"/>
      <c r="D240" s="25"/>
    </row>
    <row r="241" spans="1:4" x14ac:dyDescent="0.2">
      <c r="A241" s="25"/>
      <c r="B241" s="25"/>
      <c r="C241" s="25"/>
      <c r="D241" s="25"/>
    </row>
    <row r="242" spans="1:4" x14ac:dyDescent="0.2">
      <c r="A242" s="25"/>
      <c r="B242" s="25"/>
      <c r="C242" s="25"/>
      <c r="D242" s="25"/>
    </row>
    <row r="243" spans="1:4" x14ac:dyDescent="0.2">
      <c r="A243" s="25"/>
      <c r="B243" s="25"/>
      <c r="C243" s="25"/>
      <c r="D243" s="25"/>
    </row>
    <row r="244" spans="1:4" x14ac:dyDescent="0.2">
      <c r="A244" s="25"/>
      <c r="B244" s="25"/>
      <c r="C244" s="25"/>
      <c r="D244" s="25"/>
    </row>
    <row r="245" spans="1:4" x14ac:dyDescent="0.2">
      <c r="A245" s="25"/>
      <c r="B245" s="25"/>
      <c r="C245" s="25"/>
      <c r="D245" s="25"/>
    </row>
    <row r="246" spans="1:4" x14ac:dyDescent="0.2">
      <c r="A246" s="25"/>
      <c r="B246" s="25"/>
      <c r="C246" s="25"/>
      <c r="D246" s="25"/>
    </row>
    <row r="247" spans="1:4" x14ac:dyDescent="0.2">
      <c r="A247" s="25"/>
      <c r="B247" s="25"/>
      <c r="C247" s="25"/>
      <c r="D247" s="25"/>
    </row>
    <row r="248" spans="1:4" x14ac:dyDescent="0.2">
      <c r="A248" s="25"/>
      <c r="B248" s="25"/>
      <c r="C248" s="25"/>
      <c r="D248" s="25"/>
    </row>
    <row r="249" spans="1:4" x14ac:dyDescent="0.2">
      <c r="A249" s="25"/>
      <c r="B249" s="25"/>
      <c r="C249" s="25"/>
      <c r="D249" s="25"/>
    </row>
    <row r="250" spans="1:4" x14ac:dyDescent="0.2">
      <c r="A250" s="25"/>
      <c r="B250" s="25"/>
      <c r="C250" s="25"/>
      <c r="D250" s="25"/>
    </row>
    <row r="251" spans="1:4" x14ac:dyDescent="0.2">
      <c r="A251" s="25"/>
      <c r="B251" s="25"/>
      <c r="C251" s="25"/>
      <c r="D251" s="25"/>
    </row>
    <row r="252" spans="1:4" x14ac:dyDescent="0.2">
      <c r="A252" s="25"/>
      <c r="B252" s="25"/>
      <c r="C252" s="25"/>
      <c r="D252" s="25"/>
    </row>
    <row r="253" spans="1:4" x14ac:dyDescent="0.2">
      <c r="A253" s="25"/>
      <c r="B253" s="25"/>
      <c r="C253" s="25"/>
      <c r="D253" s="25"/>
    </row>
    <row r="254" spans="1:4" x14ac:dyDescent="0.2">
      <c r="A254" s="25"/>
      <c r="B254" s="25"/>
      <c r="C254" s="25"/>
      <c r="D254" s="25"/>
    </row>
    <row r="255" spans="1:4" x14ac:dyDescent="0.2">
      <c r="A255" s="25"/>
      <c r="B255" s="25"/>
      <c r="C255" s="25"/>
      <c r="D255" s="25"/>
    </row>
    <row r="256" spans="1:4" x14ac:dyDescent="0.2">
      <c r="A256" s="25"/>
      <c r="B256" s="25"/>
      <c r="C256" s="25"/>
      <c r="D256" s="25"/>
    </row>
    <row r="257" spans="1:4" x14ac:dyDescent="0.2">
      <c r="A257" s="25"/>
      <c r="B257" s="25"/>
      <c r="C257" s="25"/>
      <c r="D257" s="25"/>
    </row>
    <row r="258" spans="1:4" x14ac:dyDescent="0.2">
      <c r="A258" s="25"/>
      <c r="B258" s="25"/>
      <c r="C258" s="25"/>
      <c r="D258" s="25"/>
    </row>
    <row r="259" spans="1:4" x14ac:dyDescent="0.2">
      <c r="A259" s="25"/>
      <c r="B259" s="25"/>
      <c r="C259" s="25"/>
      <c r="D259" s="25"/>
    </row>
    <row r="260" spans="1:4" x14ac:dyDescent="0.2">
      <c r="A260" s="25"/>
      <c r="B260" s="25"/>
      <c r="C260" s="25"/>
      <c r="D260" s="25"/>
    </row>
    <row r="261" spans="1:4" x14ac:dyDescent="0.2">
      <c r="A261" s="25"/>
      <c r="B261" s="25"/>
      <c r="C261" s="25"/>
      <c r="D261" s="25"/>
    </row>
    <row r="262" spans="1:4" x14ac:dyDescent="0.2">
      <c r="A262" s="25"/>
      <c r="B262" s="25"/>
      <c r="C262" s="25"/>
      <c r="D262" s="25"/>
    </row>
    <row r="263" spans="1:4" x14ac:dyDescent="0.2">
      <c r="A263" s="25"/>
      <c r="B263" s="25"/>
      <c r="C263" s="25"/>
      <c r="D263" s="25"/>
    </row>
    <row r="264" spans="1:4" x14ac:dyDescent="0.2">
      <c r="A264" s="25"/>
      <c r="B264" s="25"/>
      <c r="C264" s="25"/>
      <c r="D264" s="25"/>
    </row>
    <row r="265" spans="1:4" x14ac:dyDescent="0.2">
      <c r="A265" s="25"/>
      <c r="B265" s="25"/>
      <c r="C265" s="25"/>
      <c r="D265" s="25"/>
    </row>
    <row r="266" spans="1:4" x14ac:dyDescent="0.2">
      <c r="A266" s="25"/>
      <c r="B266" s="25"/>
      <c r="C266" s="25"/>
      <c r="D266" s="25"/>
    </row>
    <row r="267" spans="1:4" x14ac:dyDescent="0.2">
      <c r="A267" s="25"/>
      <c r="B267" s="25"/>
      <c r="C267" s="25"/>
      <c r="D267" s="25"/>
    </row>
    <row r="268" spans="1:4" x14ac:dyDescent="0.2">
      <c r="A268" s="25"/>
      <c r="B268" s="25"/>
      <c r="C268" s="25"/>
      <c r="D268" s="25"/>
    </row>
    <row r="269" spans="1:4" x14ac:dyDescent="0.2">
      <c r="A269" s="25"/>
      <c r="B269" s="25"/>
      <c r="C269" s="25"/>
      <c r="D269" s="25"/>
    </row>
    <row r="270" spans="1:4" x14ac:dyDescent="0.2">
      <c r="A270" s="25"/>
      <c r="B270" s="25"/>
      <c r="C270" s="25"/>
      <c r="D270" s="25"/>
    </row>
    <row r="271" spans="1:4" x14ac:dyDescent="0.2">
      <c r="A271" s="25"/>
      <c r="B271" s="25"/>
      <c r="C271" s="25"/>
      <c r="D271" s="25"/>
    </row>
    <row r="272" spans="1:4" x14ac:dyDescent="0.2">
      <c r="A272" s="25"/>
      <c r="B272" s="25"/>
      <c r="C272" s="25"/>
      <c r="D272" s="25"/>
    </row>
    <row r="273" spans="1:4" x14ac:dyDescent="0.2">
      <c r="A273" s="25"/>
      <c r="B273" s="25"/>
      <c r="C273" s="25"/>
      <c r="D273" s="25"/>
    </row>
    <row r="274" spans="1:4" x14ac:dyDescent="0.2">
      <c r="A274" s="25"/>
      <c r="B274" s="25"/>
      <c r="C274" s="25"/>
      <c r="D274" s="25"/>
    </row>
    <row r="275" spans="1:4" x14ac:dyDescent="0.2">
      <c r="A275" s="25"/>
      <c r="B275" s="25"/>
      <c r="C275" s="25"/>
      <c r="D275" s="25"/>
    </row>
    <row r="276" spans="1:4" x14ac:dyDescent="0.2">
      <c r="A276" s="25"/>
      <c r="B276" s="25"/>
      <c r="C276" s="25"/>
      <c r="D276" s="25"/>
    </row>
    <row r="277" spans="1:4" x14ac:dyDescent="0.2">
      <c r="A277" s="25"/>
      <c r="B277" s="25"/>
      <c r="C277" s="25"/>
      <c r="D277" s="25"/>
    </row>
    <row r="278" spans="1:4" x14ac:dyDescent="0.2">
      <c r="A278" s="25"/>
      <c r="B278" s="25"/>
      <c r="C278" s="25"/>
      <c r="D278" s="25"/>
    </row>
    <row r="279" spans="1:4" x14ac:dyDescent="0.2">
      <c r="A279" s="25"/>
      <c r="B279" s="25"/>
      <c r="C279" s="25"/>
      <c r="D279" s="25"/>
    </row>
    <row r="280" spans="1:4" x14ac:dyDescent="0.2">
      <c r="A280" s="25"/>
      <c r="B280" s="25"/>
      <c r="C280" s="25"/>
      <c r="D280" s="25"/>
    </row>
    <row r="281" spans="1:4" x14ac:dyDescent="0.2">
      <c r="A281" s="25"/>
      <c r="B281" s="25"/>
      <c r="C281" s="25"/>
      <c r="D281" s="25"/>
    </row>
    <row r="282" spans="1:4" x14ac:dyDescent="0.2">
      <c r="A282" s="25"/>
      <c r="B282" s="25"/>
      <c r="C282" s="25"/>
      <c r="D282" s="25"/>
    </row>
    <row r="283" spans="1:4" x14ac:dyDescent="0.2">
      <c r="A283" s="25"/>
      <c r="B283" s="25"/>
      <c r="C283" s="25"/>
      <c r="D283" s="25"/>
    </row>
    <row r="284" spans="1:4" x14ac:dyDescent="0.2">
      <c r="A284" s="25"/>
      <c r="B284" s="25"/>
      <c r="C284" s="25"/>
      <c r="D284" s="25"/>
    </row>
    <row r="285" spans="1:4" x14ac:dyDescent="0.2">
      <c r="A285" s="25"/>
      <c r="B285" s="25"/>
      <c r="C285" s="25"/>
      <c r="D285" s="25"/>
    </row>
    <row r="286" spans="1:4" x14ac:dyDescent="0.2">
      <c r="A286" s="25"/>
      <c r="B286" s="25"/>
      <c r="C286" s="25"/>
      <c r="D286" s="25"/>
    </row>
    <row r="287" spans="1:4" x14ac:dyDescent="0.2">
      <c r="A287" s="25"/>
      <c r="B287" s="25"/>
      <c r="C287" s="25"/>
      <c r="D287" s="25"/>
    </row>
    <row r="288" spans="1:4" x14ac:dyDescent="0.2">
      <c r="A288" s="25"/>
      <c r="B288" s="25"/>
      <c r="C288" s="25"/>
      <c r="D288" s="25"/>
    </row>
    <row r="289" spans="1:4" x14ac:dyDescent="0.2">
      <c r="A289" s="25"/>
      <c r="B289" s="25"/>
      <c r="C289" s="25"/>
      <c r="D289" s="25"/>
    </row>
    <row r="290" spans="1:4" x14ac:dyDescent="0.2">
      <c r="A290" s="25"/>
      <c r="B290" s="25"/>
      <c r="C290" s="25"/>
      <c r="D290" s="25"/>
    </row>
    <row r="291" spans="1:4" x14ac:dyDescent="0.2">
      <c r="A291" s="25"/>
      <c r="B291" s="25"/>
      <c r="C291" s="25"/>
      <c r="D291" s="25"/>
    </row>
    <row r="292" spans="1:4" x14ac:dyDescent="0.2">
      <c r="A292" s="25"/>
      <c r="B292" s="25"/>
      <c r="C292" s="25"/>
      <c r="D292" s="25"/>
    </row>
    <row r="293" spans="1:4" x14ac:dyDescent="0.2">
      <c r="A293" s="25"/>
      <c r="B293" s="25"/>
      <c r="C293" s="25"/>
      <c r="D293" s="25"/>
    </row>
    <row r="294" spans="1:4" x14ac:dyDescent="0.2">
      <c r="A294" s="25"/>
      <c r="B294" s="25"/>
      <c r="C294" s="25"/>
      <c r="D294" s="25"/>
    </row>
    <row r="295" spans="1:4" x14ac:dyDescent="0.2">
      <c r="A295" s="25"/>
      <c r="B295" s="25"/>
      <c r="C295" s="25"/>
      <c r="D295" s="25"/>
    </row>
    <row r="296" spans="1:4" x14ac:dyDescent="0.2">
      <c r="A296" s="25"/>
      <c r="B296" s="25"/>
      <c r="C296" s="25"/>
      <c r="D296" s="25"/>
    </row>
    <row r="297" spans="1:4" x14ac:dyDescent="0.2">
      <c r="A297" s="25"/>
      <c r="B297" s="25"/>
      <c r="C297" s="25"/>
      <c r="D297" s="25"/>
    </row>
    <row r="298" spans="1:4" x14ac:dyDescent="0.2">
      <c r="A298" s="25"/>
      <c r="B298" s="25"/>
      <c r="C298" s="25"/>
      <c r="D298" s="25"/>
    </row>
    <row r="299" spans="1:4" x14ac:dyDescent="0.2">
      <c r="A299" s="25"/>
      <c r="B299" s="25"/>
      <c r="C299" s="25"/>
      <c r="D299" s="25"/>
    </row>
    <row r="300" spans="1:4" x14ac:dyDescent="0.2">
      <c r="A300" s="25"/>
      <c r="B300" s="25"/>
      <c r="C300" s="25"/>
      <c r="D300" s="25"/>
    </row>
    <row r="301" spans="1:4" x14ac:dyDescent="0.2">
      <c r="A301" s="25"/>
      <c r="B301" s="25"/>
      <c r="C301" s="25"/>
      <c r="D301" s="25"/>
    </row>
    <row r="302" spans="1:4" x14ac:dyDescent="0.2">
      <c r="A302" s="25"/>
      <c r="B302" s="25"/>
      <c r="C302" s="25"/>
      <c r="D302" s="25"/>
    </row>
    <row r="303" spans="1:4" x14ac:dyDescent="0.2">
      <c r="A303" s="25"/>
      <c r="B303" s="25"/>
      <c r="C303" s="25"/>
      <c r="D303" s="25"/>
    </row>
    <row r="304" spans="1:4" x14ac:dyDescent="0.2">
      <c r="A304" s="25"/>
      <c r="B304" s="25"/>
      <c r="C304" s="25"/>
      <c r="D304" s="25"/>
    </row>
    <row r="305" spans="1:4" x14ac:dyDescent="0.2">
      <c r="A305" s="25"/>
      <c r="B305" s="25"/>
      <c r="C305" s="25"/>
      <c r="D305" s="25"/>
    </row>
    <row r="306" spans="1:4" x14ac:dyDescent="0.2">
      <c r="A306" s="25"/>
      <c r="B306" s="25"/>
      <c r="C306" s="25"/>
      <c r="D306" s="25"/>
    </row>
    <row r="307" spans="1:4" x14ac:dyDescent="0.2">
      <c r="A307" s="25"/>
      <c r="B307" s="25"/>
      <c r="C307" s="25"/>
      <c r="D307" s="25"/>
    </row>
    <row r="308" spans="1:4" x14ac:dyDescent="0.2">
      <c r="A308" s="25"/>
      <c r="B308" s="25"/>
      <c r="C308" s="25"/>
      <c r="D308" s="25"/>
    </row>
    <row r="309" spans="1:4" x14ac:dyDescent="0.2">
      <c r="A309" s="25"/>
      <c r="B309" s="25"/>
      <c r="C309" s="25"/>
      <c r="D309" s="25"/>
    </row>
    <row r="310" spans="1:4" x14ac:dyDescent="0.2">
      <c r="A310" s="25"/>
      <c r="B310" s="25"/>
      <c r="C310" s="25"/>
      <c r="D310" s="25"/>
    </row>
    <row r="311" spans="1:4" x14ac:dyDescent="0.2">
      <c r="A311" s="25"/>
      <c r="B311" s="25"/>
      <c r="C311" s="25"/>
      <c r="D311" s="25"/>
    </row>
    <row r="312" spans="1:4" x14ac:dyDescent="0.2">
      <c r="A312" s="25"/>
      <c r="B312" s="25"/>
      <c r="C312" s="25"/>
      <c r="D312" s="25"/>
    </row>
    <row r="313" spans="1:4" x14ac:dyDescent="0.2">
      <c r="A313" s="25"/>
      <c r="B313" s="25"/>
      <c r="C313" s="25"/>
      <c r="D313" s="25"/>
    </row>
    <row r="314" spans="1:4" x14ac:dyDescent="0.2">
      <c r="A314" s="25"/>
      <c r="B314" s="25"/>
      <c r="C314" s="25"/>
      <c r="D314" s="25"/>
    </row>
    <row r="315" spans="1:4" x14ac:dyDescent="0.2">
      <c r="A315" s="25"/>
      <c r="B315" s="25"/>
      <c r="C315" s="25"/>
      <c r="D315" s="25"/>
    </row>
    <row r="316" spans="1:4" x14ac:dyDescent="0.2">
      <c r="A316" s="25"/>
      <c r="B316" s="25"/>
      <c r="C316" s="25"/>
      <c r="D316" s="25"/>
    </row>
    <row r="317" spans="1:4" x14ac:dyDescent="0.2">
      <c r="A317" s="25"/>
      <c r="B317" s="25"/>
      <c r="C317" s="25"/>
      <c r="D317" s="25"/>
    </row>
    <row r="318" spans="1:4" x14ac:dyDescent="0.2">
      <c r="A318" s="25"/>
      <c r="B318" s="25"/>
      <c r="C318" s="25"/>
      <c r="D318" s="25"/>
    </row>
    <row r="319" spans="1:4" x14ac:dyDescent="0.2">
      <c r="A319" s="25"/>
      <c r="B319" s="25"/>
      <c r="C319" s="25"/>
      <c r="D319" s="25"/>
    </row>
    <row r="320" spans="1:4" x14ac:dyDescent="0.2">
      <c r="A320" s="25"/>
      <c r="B320" s="25"/>
      <c r="C320" s="25"/>
      <c r="D320" s="25"/>
    </row>
    <row r="321" spans="1:4" x14ac:dyDescent="0.2">
      <c r="A321" s="25"/>
      <c r="B321" s="25"/>
      <c r="C321" s="25"/>
      <c r="D321" s="25"/>
    </row>
    <row r="322" spans="1:4" x14ac:dyDescent="0.2">
      <c r="A322" s="25"/>
      <c r="B322" s="25"/>
      <c r="C322" s="25"/>
      <c r="D322" s="25"/>
    </row>
    <row r="323" spans="1:4" x14ac:dyDescent="0.2">
      <c r="A323" s="25"/>
      <c r="B323" s="25"/>
      <c r="C323" s="25"/>
      <c r="D323" s="25"/>
    </row>
    <row r="324" spans="1:4" x14ac:dyDescent="0.2">
      <c r="A324" s="25"/>
      <c r="B324" s="25"/>
      <c r="C324" s="25"/>
      <c r="D324" s="25"/>
    </row>
    <row r="325" spans="1:4" x14ac:dyDescent="0.2">
      <c r="A325" s="25"/>
      <c r="B325" s="25"/>
      <c r="C325" s="25"/>
      <c r="D325" s="25"/>
    </row>
    <row r="326" spans="1:4" x14ac:dyDescent="0.2">
      <c r="A326" s="25"/>
      <c r="B326" s="25"/>
      <c r="C326" s="25"/>
      <c r="D326" s="25"/>
    </row>
    <row r="327" spans="1:4" x14ac:dyDescent="0.2">
      <c r="A327" s="25"/>
      <c r="B327" s="25"/>
      <c r="C327" s="25"/>
      <c r="D327" s="25"/>
    </row>
    <row r="328" spans="1:4" x14ac:dyDescent="0.2">
      <c r="A328" s="25"/>
      <c r="B328" s="25"/>
      <c r="C328" s="25"/>
      <c r="D328" s="25"/>
    </row>
    <row r="329" spans="1:4" x14ac:dyDescent="0.2">
      <c r="A329" s="25"/>
      <c r="B329" s="25"/>
      <c r="C329" s="25"/>
      <c r="D329" s="25"/>
    </row>
    <row r="330" spans="1:4" x14ac:dyDescent="0.2">
      <c r="A330" s="25"/>
      <c r="B330" s="25"/>
      <c r="C330" s="25"/>
      <c r="D330" s="25"/>
    </row>
    <row r="331" spans="1:4" x14ac:dyDescent="0.2">
      <c r="A331" s="25"/>
      <c r="B331" s="25"/>
      <c r="C331" s="25"/>
      <c r="D331" s="25"/>
    </row>
    <row r="332" spans="1:4" x14ac:dyDescent="0.2">
      <c r="A332" s="25"/>
      <c r="B332" s="25"/>
      <c r="C332" s="25"/>
      <c r="D332" s="25"/>
    </row>
    <row r="333" spans="1:4" x14ac:dyDescent="0.2">
      <c r="A333" s="25"/>
      <c r="B333" s="25"/>
      <c r="C333" s="25"/>
      <c r="D333" s="25"/>
    </row>
    <row r="334" spans="1:4" x14ac:dyDescent="0.2">
      <c r="A334" s="25"/>
      <c r="B334" s="25"/>
      <c r="C334" s="25"/>
      <c r="D334" s="25"/>
    </row>
    <row r="335" spans="1:4" x14ac:dyDescent="0.2">
      <c r="A335" s="25"/>
      <c r="B335" s="25"/>
      <c r="C335" s="25"/>
      <c r="D335" s="25"/>
    </row>
    <row r="336" spans="1:4" x14ac:dyDescent="0.2">
      <c r="A336" s="25"/>
      <c r="B336" s="25"/>
      <c r="C336" s="25"/>
      <c r="D336" s="25"/>
    </row>
    <row r="337" spans="1:4" x14ac:dyDescent="0.2">
      <c r="A337" s="25"/>
      <c r="B337" s="25"/>
      <c r="C337" s="25"/>
      <c r="D337" s="25"/>
    </row>
    <row r="338" spans="1:4" x14ac:dyDescent="0.2">
      <c r="A338" s="25"/>
      <c r="B338" s="25"/>
      <c r="C338" s="25"/>
      <c r="D338" s="25"/>
    </row>
    <row r="339" spans="1:4" x14ac:dyDescent="0.2">
      <c r="A339" s="25"/>
      <c r="B339" s="25"/>
      <c r="C339" s="25"/>
      <c r="D339" s="25"/>
    </row>
    <row r="340" spans="1:4" x14ac:dyDescent="0.2">
      <c r="A340" s="25"/>
      <c r="B340" s="25"/>
      <c r="C340" s="25"/>
      <c r="D340" s="25"/>
    </row>
    <row r="341" spans="1:4" x14ac:dyDescent="0.2">
      <c r="A341" s="25"/>
      <c r="B341" s="25"/>
      <c r="C341" s="25"/>
      <c r="D341" s="25"/>
    </row>
    <row r="342" spans="1:4" x14ac:dyDescent="0.2">
      <c r="A342" s="25"/>
      <c r="B342" s="25"/>
      <c r="C342" s="25"/>
      <c r="D342" s="25"/>
    </row>
    <row r="343" spans="1:4" x14ac:dyDescent="0.2">
      <c r="A343" s="25"/>
      <c r="B343" s="25"/>
      <c r="C343" s="25"/>
      <c r="D343" s="25"/>
    </row>
    <row r="344" spans="1:4" x14ac:dyDescent="0.2">
      <c r="A344" s="25"/>
      <c r="B344" s="25"/>
      <c r="C344" s="25"/>
      <c r="D344" s="25"/>
    </row>
    <row r="345" spans="1:4" x14ac:dyDescent="0.2">
      <c r="A345" s="25"/>
      <c r="B345" s="25"/>
      <c r="C345" s="25"/>
      <c r="D345" s="25"/>
    </row>
    <row r="346" spans="1:4" x14ac:dyDescent="0.2">
      <c r="A346" s="25"/>
      <c r="B346" s="25"/>
      <c r="C346" s="25"/>
      <c r="D346" s="25"/>
    </row>
    <row r="347" spans="1:4" x14ac:dyDescent="0.2">
      <c r="A347" s="25"/>
      <c r="B347" s="25"/>
      <c r="C347" s="25"/>
      <c r="D347" s="25"/>
    </row>
    <row r="348" spans="1:4" x14ac:dyDescent="0.2">
      <c r="A348" s="25"/>
      <c r="B348" s="25"/>
      <c r="C348" s="25"/>
      <c r="D348" s="25"/>
    </row>
    <row r="349" spans="1:4" x14ac:dyDescent="0.2">
      <c r="A349" s="25"/>
      <c r="B349" s="25"/>
      <c r="C349" s="25"/>
      <c r="D349" s="25"/>
    </row>
    <row r="350" spans="1:4" x14ac:dyDescent="0.2">
      <c r="A350" s="25"/>
      <c r="B350" s="25"/>
      <c r="C350" s="25"/>
      <c r="D350" s="25"/>
    </row>
    <row r="351" spans="1:4" x14ac:dyDescent="0.2">
      <c r="A351" s="25"/>
      <c r="B351" s="25"/>
      <c r="C351" s="25"/>
      <c r="D351" s="25"/>
    </row>
    <row r="352" spans="1:4" x14ac:dyDescent="0.2">
      <c r="A352" s="25"/>
      <c r="B352" s="25"/>
      <c r="C352" s="25"/>
      <c r="D352" s="25"/>
    </row>
    <row r="353" spans="1:4" x14ac:dyDescent="0.2">
      <c r="A353" s="25"/>
      <c r="B353" s="25"/>
      <c r="C353" s="25"/>
      <c r="D353" s="25"/>
    </row>
    <row r="354" spans="1:4" x14ac:dyDescent="0.2">
      <c r="A354" s="25"/>
      <c r="B354" s="25"/>
      <c r="C354" s="25"/>
      <c r="D354" s="25"/>
    </row>
    <row r="355" spans="1:4" x14ac:dyDescent="0.2">
      <c r="A355" s="25"/>
      <c r="B355" s="25"/>
      <c r="C355" s="25"/>
      <c r="D355" s="25"/>
    </row>
    <row r="356" spans="1:4" x14ac:dyDescent="0.2">
      <c r="A356" s="25"/>
      <c r="B356" s="25"/>
      <c r="C356" s="25"/>
      <c r="D356" s="25"/>
    </row>
    <row r="357" spans="1:4" x14ac:dyDescent="0.2">
      <c r="A357" s="25"/>
      <c r="B357" s="25"/>
      <c r="C357" s="25"/>
      <c r="D357" s="25"/>
    </row>
    <row r="358" spans="1:4" x14ac:dyDescent="0.2">
      <c r="A358" s="25"/>
      <c r="B358" s="25"/>
      <c r="C358" s="25"/>
      <c r="D358" s="25"/>
    </row>
    <row r="359" spans="1:4" x14ac:dyDescent="0.2">
      <c r="A359" s="25"/>
      <c r="B359" s="25"/>
      <c r="C359" s="25"/>
      <c r="D359" s="25"/>
    </row>
    <row r="360" spans="1:4" x14ac:dyDescent="0.2">
      <c r="A360" s="25"/>
      <c r="B360" s="25"/>
      <c r="C360" s="25"/>
      <c r="D360" s="25"/>
    </row>
    <row r="361" spans="1:4" x14ac:dyDescent="0.2">
      <c r="A361" s="25"/>
      <c r="B361" s="25"/>
      <c r="C361" s="25"/>
      <c r="D361" s="25"/>
    </row>
    <row r="362" spans="1:4" x14ac:dyDescent="0.2">
      <c r="A362" s="25"/>
      <c r="B362" s="25"/>
      <c r="C362" s="25"/>
      <c r="D362" s="25"/>
    </row>
    <row r="363" spans="1:4" x14ac:dyDescent="0.2">
      <c r="A363" s="25"/>
      <c r="B363" s="25"/>
      <c r="C363" s="25"/>
      <c r="D363" s="25"/>
    </row>
    <row r="364" spans="1:4" x14ac:dyDescent="0.2">
      <c r="A364" s="25"/>
      <c r="B364" s="25"/>
      <c r="C364" s="25"/>
      <c r="D364" s="25"/>
    </row>
    <row r="365" spans="1:4" x14ac:dyDescent="0.2">
      <c r="A365" s="25"/>
      <c r="B365" s="25"/>
      <c r="C365" s="25"/>
      <c r="D365" s="25"/>
    </row>
    <row r="366" spans="1:4" x14ac:dyDescent="0.2">
      <c r="A366" s="25"/>
      <c r="B366" s="25"/>
      <c r="C366" s="25"/>
      <c r="D366" s="25"/>
    </row>
    <row r="367" spans="1:4" x14ac:dyDescent="0.2">
      <c r="A367" s="25"/>
      <c r="B367" s="25"/>
      <c r="C367" s="25"/>
      <c r="D367" s="25"/>
    </row>
    <row r="368" spans="1:4" x14ac:dyDescent="0.2">
      <c r="A368" s="25"/>
      <c r="B368" s="25"/>
      <c r="C368" s="25"/>
      <c r="D368" s="25"/>
    </row>
    <row r="369" spans="1:4" x14ac:dyDescent="0.2">
      <c r="A369" s="25"/>
      <c r="B369" s="25"/>
      <c r="C369" s="25"/>
      <c r="D369" s="25"/>
    </row>
    <row r="370" spans="1:4" x14ac:dyDescent="0.2">
      <c r="A370" s="25"/>
      <c r="B370" s="25"/>
      <c r="C370" s="25"/>
      <c r="D370" s="25"/>
    </row>
    <row r="371" spans="1:4" x14ac:dyDescent="0.2">
      <c r="A371" s="25"/>
      <c r="B371" s="25"/>
      <c r="C371" s="25"/>
      <c r="D371" s="25"/>
    </row>
    <row r="372" spans="1:4" x14ac:dyDescent="0.2">
      <c r="A372" s="25"/>
      <c r="B372" s="25"/>
      <c r="C372" s="25"/>
      <c r="D372" s="25"/>
    </row>
    <row r="373" spans="1:4" x14ac:dyDescent="0.2">
      <c r="A373" s="25"/>
      <c r="B373" s="25"/>
      <c r="C373" s="25"/>
      <c r="D373" s="25"/>
    </row>
    <row r="374" spans="1:4" x14ac:dyDescent="0.2">
      <c r="A374" s="25"/>
      <c r="B374" s="25"/>
      <c r="C374" s="25"/>
      <c r="D374" s="25"/>
    </row>
    <row r="375" spans="1:4" x14ac:dyDescent="0.2">
      <c r="A375" s="25"/>
      <c r="B375" s="25"/>
      <c r="C375" s="25"/>
      <c r="D375" s="25"/>
    </row>
    <row r="376" spans="1:4" x14ac:dyDescent="0.2">
      <c r="A376" s="25"/>
      <c r="B376" s="25"/>
      <c r="C376" s="25"/>
      <c r="D376" s="25"/>
    </row>
    <row r="377" spans="1:4" x14ac:dyDescent="0.2">
      <c r="A377" s="25"/>
      <c r="B377" s="25"/>
      <c r="C377" s="25"/>
      <c r="D377" s="25"/>
    </row>
    <row r="378" spans="1:4" x14ac:dyDescent="0.2">
      <c r="A378" s="25"/>
      <c r="B378" s="25"/>
      <c r="C378" s="25"/>
      <c r="D378" s="25"/>
    </row>
    <row r="379" spans="1:4" x14ac:dyDescent="0.2">
      <c r="A379" s="25"/>
      <c r="B379" s="25"/>
      <c r="C379" s="25"/>
      <c r="D379" s="25"/>
    </row>
    <row r="380" spans="1:4" x14ac:dyDescent="0.2">
      <c r="A380" s="25"/>
      <c r="B380" s="25"/>
      <c r="C380" s="25"/>
      <c r="D380" s="25"/>
    </row>
    <row r="381" spans="1:4" x14ac:dyDescent="0.2">
      <c r="A381" s="25"/>
      <c r="B381" s="25"/>
      <c r="C381" s="25"/>
      <c r="D381" s="25"/>
    </row>
    <row r="382" spans="1:4" x14ac:dyDescent="0.2">
      <c r="A382" s="25"/>
      <c r="B382" s="25"/>
      <c r="C382" s="25"/>
      <c r="D382" s="25"/>
    </row>
    <row r="383" spans="1:4" x14ac:dyDescent="0.2">
      <c r="A383" s="25"/>
      <c r="B383" s="25"/>
      <c r="C383" s="25"/>
      <c r="D383" s="25"/>
    </row>
    <row r="384" spans="1:4" x14ac:dyDescent="0.2">
      <c r="A384" s="25"/>
      <c r="B384" s="25"/>
      <c r="C384" s="25"/>
      <c r="D384" s="25"/>
    </row>
    <row r="385" spans="1:4" x14ac:dyDescent="0.2">
      <c r="A385" s="25"/>
      <c r="B385" s="25"/>
      <c r="C385" s="25"/>
      <c r="D385" s="25"/>
    </row>
    <row r="386" spans="1:4" x14ac:dyDescent="0.2">
      <c r="A386" s="25"/>
      <c r="B386" s="25"/>
      <c r="C386" s="25"/>
      <c r="D386" s="25"/>
    </row>
    <row r="387" spans="1:4" x14ac:dyDescent="0.2">
      <c r="A387" s="25"/>
      <c r="B387" s="25"/>
      <c r="C387" s="25"/>
      <c r="D387" s="25"/>
    </row>
    <row r="388" spans="1:4" x14ac:dyDescent="0.2">
      <c r="A388" s="25"/>
      <c r="B388" s="25"/>
      <c r="C388" s="25"/>
      <c r="D388" s="25"/>
    </row>
    <row r="389" spans="1:4" x14ac:dyDescent="0.2">
      <c r="A389" s="25"/>
      <c r="B389" s="25"/>
      <c r="C389" s="25"/>
      <c r="D389" s="25"/>
    </row>
    <row r="390" spans="1:4" x14ac:dyDescent="0.2">
      <c r="A390" s="25"/>
      <c r="B390" s="25"/>
      <c r="C390" s="25"/>
      <c r="D390" s="25"/>
    </row>
    <row r="391" spans="1:4" x14ac:dyDescent="0.2">
      <c r="A391" s="25"/>
      <c r="B391" s="25"/>
      <c r="C391" s="25"/>
      <c r="D391" s="25"/>
    </row>
    <row r="392" spans="1:4" x14ac:dyDescent="0.2">
      <c r="A392" s="25"/>
      <c r="B392" s="25"/>
      <c r="C392" s="25"/>
      <c r="D392" s="25"/>
    </row>
    <row r="393" spans="1:4" x14ac:dyDescent="0.2">
      <c r="A393" s="25"/>
      <c r="B393" s="25"/>
      <c r="C393" s="25"/>
      <c r="D393" s="25"/>
    </row>
    <row r="394" spans="1:4" x14ac:dyDescent="0.2">
      <c r="A394" s="25"/>
      <c r="B394" s="25"/>
      <c r="C394" s="25"/>
      <c r="D394" s="25"/>
    </row>
    <row r="395" spans="1:4" x14ac:dyDescent="0.2">
      <c r="A395" s="25"/>
      <c r="B395" s="25"/>
      <c r="C395" s="25"/>
      <c r="D395" s="25"/>
    </row>
    <row r="396" spans="1:4" x14ac:dyDescent="0.2">
      <c r="A396" s="25"/>
      <c r="B396" s="25"/>
      <c r="C396" s="25"/>
      <c r="D396" s="25"/>
    </row>
    <row r="397" spans="1:4" x14ac:dyDescent="0.2">
      <c r="A397" s="25"/>
      <c r="B397" s="25"/>
      <c r="C397" s="25"/>
      <c r="D397" s="25"/>
    </row>
    <row r="398" spans="1:4" x14ac:dyDescent="0.2">
      <c r="A398" s="25"/>
      <c r="B398" s="25"/>
      <c r="C398" s="25"/>
      <c r="D398" s="25"/>
    </row>
    <row r="399" spans="1:4" x14ac:dyDescent="0.2">
      <c r="A399" s="25"/>
      <c r="B399" s="25"/>
      <c r="C399" s="25"/>
      <c r="D399" s="25"/>
    </row>
    <row r="400" spans="1:4" x14ac:dyDescent="0.2">
      <c r="A400" s="25"/>
      <c r="B400" s="25"/>
      <c r="C400" s="25"/>
      <c r="D400" s="25"/>
    </row>
    <row r="401" spans="1:4" x14ac:dyDescent="0.2">
      <c r="A401" s="25"/>
      <c r="B401" s="25"/>
      <c r="C401" s="25"/>
      <c r="D401" s="25"/>
    </row>
    <row r="402" spans="1:4" x14ac:dyDescent="0.2">
      <c r="A402" s="25"/>
      <c r="B402" s="25"/>
      <c r="C402" s="25"/>
      <c r="D402" s="25"/>
    </row>
    <row r="403" spans="1:4" x14ac:dyDescent="0.2">
      <c r="A403" s="25"/>
      <c r="B403" s="25"/>
      <c r="C403" s="25"/>
      <c r="D403" s="25"/>
    </row>
    <row r="404" spans="1:4" x14ac:dyDescent="0.2">
      <c r="A404" s="25"/>
      <c r="B404" s="25"/>
      <c r="C404" s="25"/>
      <c r="D404" s="25"/>
    </row>
    <row r="405" spans="1:4" x14ac:dyDescent="0.2">
      <c r="A405" s="25"/>
      <c r="B405" s="25"/>
      <c r="C405" s="25"/>
      <c r="D405" s="25"/>
    </row>
    <row r="406" spans="1:4" x14ac:dyDescent="0.2">
      <c r="A406" s="25"/>
      <c r="B406" s="25"/>
      <c r="C406" s="25"/>
      <c r="D406" s="25"/>
    </row>
    <row r="407" spans="1:4" x14ac:dyDescent="0.2">
      <c r="A407" s="25"/>
      <c r="B407" s="25"/>
      <c r="C407" s="25"/>
      <c r="D407" s="25"/>
    </row>
    <row r="408" spans="1:4" x14ac:dyDescent="0.2">
      <c r="A408" s="25"/>
      <c r="B408" s="25"/>
      <c r="C408" s="25"/>
      <c r="D408" s="25"/>
    </row>
    <row r="409" spans="1:4" x14ac:dyDescent="0.2">
      <c r="A409" s="25"/>
      <c r="B409" s="25"/>
      <c r="C409" s="25"/>
      <c r="D409" s="25"/>
    </row>
    <row r="410" spans="1:4" x14ac:dyDescent="0.2">
      <c r="A410" s="25"/>
      <c r="B410" s="25"/>
      <c r="C410" s="25"/>
      <c r="D410" s="25"/>
    </row>
    <row r="411" spans="1:4" x14ac:dyDescent="0.2">
      <c r="A411" s="25"/>
      <c r="B411" s="25"/>
      <c r="C411" s="25"/>
      <c r="D411" s="25"/>
    </row>
    <row r="412" spans="1:4" x14ac:dyDescent="0.2">
      <c r="A412" s="25"/>
      <c r="B412" s="25"/>
      <c r="C412" s="25"/>
      <c r="D412" s="25"/>
    </row>
    <row r="413" spans="1:4" x14ac:dyDescent="0.2">
      <c r="A413" s="25"/>
      <c r="B413" s="25"/>
      <c r="C413" s="25"/>
      <c r="D413" s="25"/>
    </row>
    <row r="414" spans="1:4" x14ac:dyDescent="0.2">
      <c r="A414" s="25"/>
      <c r="B414" s="25"/>
      <c r="C414" s="25"/>
      <c r="D414" s="25"/>
    </row>
    <row r="415" spans="1:4" x14ac:dyDescent="0.2">
      <c r="A415" s="25"/>
      <c r="B415" s="25"/>
      <c r="C415" s="25"/>
      <c r="D415" s="25"/>
    </row>
    <row r="416" spans="1:4" x14ac:dyDescent="0.2">
      <c r="A416" s="25"/>
      <c r="B416" s="25"/>
      <c r="C416" s="25"/>
      <c r="D416" s="25"/>
    </row>
    <row r="417" spans="1:4" x14ac:dyDescent="0.2">
      <c r="A417" s="25"/>
      <c r="B417" s="25"/>
      <c r="C417" s="25"/>
      <c r="D417" s="25"/>
    </row>
    <row r="418" spans="1:4" x14ac:dyDescent="0.2">
      <c r="A418" s="25"/>
      <c r="B418" s="25"/>
      <c r="C418" s="25"/>
      <c r="D418" s="25"/>
    </row>
    <row r="419" spans="1:4" x14ac:dyDescent="0.2">
      <c r="A419" s="25"/>
      <c r="B419" s="25"/>
      <c r="C419" s="25"/>
      <c r="D419" s="25"/>
    </row>
    <row r="420" spans="1:4" x14ac:dyDescent="0.2">
      <c r="A420" s="25"/>
      <c r="B420" s="25"/>
      <c r="C420" s="25"/>
      <c r="D420" s="25"/>
    </row>
    <row r="421" spans="1:4" x14ac:dyDescent="0.2">
      <c r="A421" s="25"/>
      <c r="B421" s="25"/>
      <c r="C421" s="25"/>
      <c r="D421" s="25"/>
    </row>
    <row r="422" spans="1:4" x14ac:dyDescent="0.2">
      <c r="A422" s="25"/>
      <c r="B422" s="25"/>
      <c r="C422" s="25"/>
      <c r="D422" s="25"/>
    </row>
    <row r="423" spans="1:4" x14ac:dyDescent="0.2">
      <c r="A423" s="25"/>
      <c r="B423" s="25"/>
      <c r="C423" s="25"/>
      <c r="D423" s="25"/>
    </row>
    <row r="424" spans="1:4" x14ac:dyDescent="0.2">
      <c r="A424" s="25"/>
      <c r="B424" s="25"/>
      <c r="C424" s="25"/>
      <c r="D424" s="25"/>
    </row>
    <row r="425" spans="1:4" x14ac:dyDescent="0.2">
      <c r="A425" s="25"/>
      <c r="B425" s="25"/>
      <c r="C425" s="25"/>
      <c r="D425" s="25"/>
    </row>
    <row r="426" spans="1:4" x14ac:dyDescent="0.2">
      <c r="A426" s="25"/>
      <c r="B426" s="25"/>
      <c r="C426" s="25"/>
      <c r="D426" s="25"/>
    </row>
    <row r="427" spans="1:4" x14ac:dyDescent="0.2">
      <c r="C427" s="25"/>
      <c r="D427" s="25"/>
    </row>
    <row r="428" spans="1:4" x14ac:dyDescent="0.2">
      <c r="C428" s="25"/>
      <c r="D428" s="25"/>
    </row>
    <row r="429" spans="1:4" x14ac:dyDescent="0.2">
      <c r="C429" s="25"/>
      <c r="D429" s="25"/>
    </row>
    <row r="430" spans="1:4" x14ac:dyDescent="0.2">
      <c r="C430" s="25"/>
      <c r="D430" s="25"/>
    </row>
    <row r="431" spans="1:4" x14ac:dyDescent="0.2">
      <c r="C431" s="25"/>
      <c r="D431" s="25"/>
    </row>
    <row r="432" spans="1:4" x14ac:dyDescent="0.2">
      <c r="C432" s="25"/>
      <c r="D432" s="25"/>
    </row>
    <row r="433" spans="3:4" x14ac:dyDescent="0.2">
      <c r="C433" s="25"/>
      <c r="D433" s="25"/>
    </row>
    <row r="434" spans="3:4" x14ac:dyDescent="0.2">
      <c r="C434" s="25"/>
      <c r="D434" s="25"/>
    </row>
    <row r="435" spans="3:4" x14ac:dyDescent="0.2">
      <c r="C435" s="25"/>
      <c r="D435" s="25"/>
    </row>
    <row r="436" spans="3:4" x14ac:dyDescent="0.2">
      <c r="C436" s="25"/>
      <c r="D436" s="25"/>
    </row>
    <row r="437" spans="3:4" x14ac:dyDescent="0.2">
      <c r="C437" s="25"/>
      <c r="D437" s="25"/>
    </row>
    <row r="438" spans="3:4" x14ac:dyDescent="0.2">
      <c r="C438" s="25"/>
      <c r="D438" s="25"/>
    </row>
    <row r="439" spans="3:4" x14ac:dyDescent="0.2">
      <c r="C439" s="25"/>
      <c r="D439" s="25"/>
    </row>
    <row r="440" spans="3:4" x14ac:dyDescent="0.2">
      <c r="C440" s="25"/>
      <c r="D440" s="25"/>
    </row>
    <row r="441" spans="3:4" x14ac:dyDescent="0.2">
      <c r="C441" s="25"/>
      <c r="D441" s="25"/>
    </row>
    <row r="442" spans="3:4" x14ac:dyDescent="0.2">
      <c r="C442" s="25"/>
      <c r="D442" s="25"/>
    </row>
    <row r="443" spans="3:4" x14ac:dyDescent="0.2">
      <c r="C443" s="25"/>
      <c r="D443" s="25"/>
    </row>
    <row r="444" spans="3:4" x14ac:dyDescent="0.2">
      <c r="C444" s="25"/>
      <c r="D444" s="25"/>
    </row>
    <row r="445" spans="3:4" x14ac:dyDescent="0.2">
      <c r="C445" s="25"/>
      <c r="D445" s="25"/>
    </row>
    <row r="446" spans="3:4" x14ac:dyDescent="0.2">
      <c r="C446" s="25"/>
      <c r="D446" s="25"/>
    </row>
    <row r="447" spans="3:4" x14ac:dyDescent="0.2">
      <c r="C447" s="25"/>
      <c r="D447" s="25"/>
    </row>
    <row r="448" spans="3:4" x14ac:dyDescent="0.2">
      <c r="C448" s="25"/>
      <c r="D448" s="25"/>
    </row>
    <row r="449" spans="3:4" x14ac:dyDescent="0.2">
      <c r="C449" s="25"/>
      <c r="D449" s="25"/>
    </row>
    <row r="450" spans="3:4" x14ac:dyDescent="0.2">
      <c r="C450" s="25"/>
      <c r="D450" s="25"/>
    </row>
    <row r="451" spans="3:4" x14ac:dyDescent="0.2">
      <c r="C451" s="25"/>
      <c r="D451" s="25"/>
    </row>
    <row r="452" spans="3:4" x14ac:dyDescent="0.2">
      <c r="C452" s="25"/>
      <c r="D452" s="25"/>
    </row>
    <row r="453" spans="3:4" x14ac:dyDescent="0.2">
      <c r="C453" s="25"/>
      <c r="D453" s="25"/>
    </row>
    <row r="454" spans="3:4" x14ac:dyDescent="0.2">
      <c r="C454" s="25"/>
      <c r="D454" s="25"/>
    </row>
    <row r="455" spans="3:4" x14ac:dyDescent="0.2">
      <c r="C455" s="25"/>
      <c r="D455" s="25"/>
    </row>
    <row r="456" spans="3:4" x14ac:dyDescent="0.2">
      <c r="C456" s="25"/>
      <c r="D456" s="25"/>
    </row>
    <row r="457" spans="3:4" x14ac:dyDescent="0.2">
      <c r="C457" s="25"/>
      <c r="D457" s="25"/>
    </row>
    <row r="458" spans="3:4" x14ac:dyDescent="0.2">
      <c r="C458" s="25"/>
      <c r="D458" s="25"/>
    </row>
    <row r="459" spans="3:4" x14ac:dyDescent="0.2">
      <c r="C459" s="25"/>
      <c r="D459" s="25"/>
    </row>
    <row r="460" spans="3:4" x14ac:dyDescent="0.2">
      <c r="C460" s="25"/>
      <c r="D460" s="25"/>
    </row>
    <row r="461" spans="3:4" x14ac:dyDescent="0.2">
      <c r="C461" s="25"/>
      <c r="D461" s="25"/>
    </row>
    <row r="462" spans="3:4" x14ac:dyDescent="0.2">
      <c r="C462" s="25"/>
      <c r="D462" s="25"/>
    </row>
    <row r="463" spans="3:4" x14ac:dyDescent="0.2">
      <c r="C463" s="25"/>
      <c r="D463" s="25"/>
    </row>
    <row r="464" spans="3:4" x14ac:dyDescent="0.2">
      <c r="C464" s="25"/>
      <c r="D464" s="25"/>
    </row>
    <row r="465" spans="3:4" x14ac:dyDescent="0.2">
      <c r="C465" s="25"/>
      <c r="D465" s="25"/>
    </row>
    <row r="466" spans="3:4" x14ac:dyDescent="0.2">
      <c r="C466" s="25"/>
      <c r="D466" s="25"/>
    </row>
    <row r="467" spans="3:4" x14ac:dyDescent="0.2">
      <c r="C467" s="25"/>
      <c r="D467" s="25"/>
    </row>
    <row r="468" spans="3:4" x14ac:dyDescent="0.2">
      <c r="C468" s="25"/>
      <c r="D468" s="25"/>
    </row>
    <row r="469" spans="3:4" x14ac:dyDescent="0.2">
      <c r="C469" s="25"/>
      <c r="D469" s="25"/>
    </row>
    <row r="470" spans="3:4" x14ac:dyDescent="0.2">
      <c r="C470" s="25"/>
      <c r="D470" s="25"/>
    </row>
    <row r="471" spans="3:4" x14ac:dyDescent="0.2">
      <c r="C471" s="25"/>
      <c r="D471" s="25"/>
    </row>
    <row r="472" spans="3:4" x14ac:dyDescent="0.2">
      <c r="C472" s="25"/>
      <c r="D472" s="25"/>
    </row>
    <row r="473" spans="3:4" x14ac:dyDescent="0.2">
      <c r="C473" s="25"/>
      <c r="D473" s="25"/>
    </row>
    <row r="474" spans="3:4" x14ac:dyDescent="0.2">
      <c r="C474" s="25"/>
      <c r="D474" s="25"/>
    </row>
    <row r="475" spans="3:4" x14ac:dyDescent="0.2">
      <c r="C475" s="25"/>
      <c r="D475" s="25"/>
    </row>
    <row r="476" spans="3:4" x14ac:dyDescent="0.2">
      <c r="C476" s="25"/>
      <c r="D476" s="25"/>
    </row>
    <row r="477" spans="3:4" x14ac:dyDescent="0.2">
      <c r="C477" s="25"/>
      <c r="D477" s="25"/>
    </row>
    <row r="478" spans="3:4" x14ac:dyDescent="0.2">
      <c r="C478" s="25"/>
      <c r="D478" s="25"/>
    </row>
    <row r="479" spans="3:4" x14ac:dyDescent="0.2">
      <c r="C479" s="25"/>
      <c r="D479" s="25"/>
    </row>
    <row r="480" spans="3:4" x14ac:dyDescent="0.2">
      <c r="C480" s="25"/>
      <c r="D480" s="25"/>
    </row>
    <row r="481" spans="3:4" x14ac:dyDescent="0.2">
      <c r="C481" s="25"/>
      <c r="D481" s="25"/>
    </row>
    <row r="482" spans="3:4" x14ac:dyDescent="0.2">
      <c r="C482" s="25"/>
      <c r="D482" s="25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82"/>
  <sheetViews>
    <sheetView workbookViewId="0">
      <selection activeCell="K40" sqref="K40"/>
    </sheetView>
  </sheetViews>
  <sheetFormatPr baseColWidth="10" defaultColWidth="8.83203125" defaultRowHeight="15" x14ac:dyDescent="0.2"/>
  <cols>
    <col min="1" max="1" width="8.83203125" style="24"/>
    <col min="2" max="2" width="8.5" style="24" customWidth="1"/>
    <col min="3" max="3" width="8.83203125" style="24"/>
    <col min="4" max="4" width="8.5" style="24" customWidth="1"/>
    <col min="5" max="16384" width="8.83203125" style="24"/>
  </cols>
  <sheetData>
    <row r="4" spans="1:4" x14ac:dyDescent="0.2">
      <c r="A4" s="65" t="s">
        <v>15</v>
      </c>
      <c r="B4" s="65"/>
      <c r="C4" s="65" t="s">
        <v>17</v>
      </c>
      <c r="D4" s="65"/>
    </row>
    <row r="5" spans="1:4" x14ac:dyDescent="0.2">
      <c r="A5" s="26" t="s">
        <v>34</v>
      </c>
      <c r="B5" s="26" t="s">
        <v>35</v>
      </c>
      <c r="C5" s="26" t="s">
        <v>34</v>
      </c>
      <c r="D5" s="26" t="s">
        <v>35</v>
      </c>
    </row>
    <row r="6" spans="1:4" x14ac:dyDescent="0.2">
      <c r="A6" s="26" t="s">
        <v>6</v>
      </c>
      <c r="B6" s="26" t="s">
        <v>6</v>
      </c>
      <c r="C6" s="26" t="s">
        <v>6</v>
      </c>
      <c r="D6" s="26" t="s">
        <v>6</v>
      </c>
    </row>
    <row r="7" spans="1:4" x14ac:dyDescent="0.2">
      <c r="A7" s="27" t="e">
        <f>AVERAGE(A9:A1000)</f>
        <v>#DIV/0!</v>
      </c>
      <c r="B7" s="26" t="e">
        <f>STDEV(A9:A1000)</f>
        <v>#DIV/0!</v>
      </c>
      <c r="C7" s="27" t="e">
        <f>AVERAGE(C9:C1000)</f>
        <v>#DIV/0!</v>
      </c>
      <c r="D7" s="26" t="e">
        <f>STDEV(C9:C1000)</f>
        <v>#DIV/0!</v>
      </c>
    </row>
    <row r="8" spans="1:4" x14ac:dyDescent="0.2">
      <c r="A8" s="65" t="s">
        <v>16</v>
      </c>
      <c r="B8" s="65"/>
      <c r="C8" s="65" t="s">
        <v>16</v>
      </c>
      <c r="D8" s="65"/>
    </row>
    <row r="9" spans="1:4" x14ac:dyDescent="0.2">
      <c r="A9" s="25"/>
      <c r="B9" s="25"/>
      <c r="C9" s="25"/>
      <c r="D9" s="25"/>
    </row>
    <row r="10" spans="1:4" x14ac:dyDescent="0.2">
      <c r="A10" s="25"/>
      <c r="B10" s="25"/>
      <c r="C10" s="25"/>
      <c r="D10" s="25"/>
    </row>
    <row r="11" spans="1:4" x14ac:dyDescent="0.2">
      <c r="A11" s="25"/>
      <c r="B11" s="25"/>
      <c r="C11" s="25"/>
      <c r="D11" s="25"/>
    </row>
    <row r="12" spans="1:4" x14ac:dyDescent="0.2">
      <c r="A12" s="25"/>
      <c r="B12" s="25"/>
      <c r="C12" s="25"/>
      <c r="D12" s="25"/>
    </row>
    <row r="13" spans="1:4" x14ac:dyDescent="0.2">
      <c r="A13" s="25"/>
      <c r="B13" s="25"/>
      <c r="C13" s="25"/>
      <c r="D13" s="25"/>
    </row>
    <row r="14" spans="1:4" x14ac:dyDescent="0.2">
      <c r="A14" s="25"/>
      <c r="B14" s="25"/>
      <c r="C14" s="25"/>
      <c r="D14" s="25"/>
    </row>
    <row r="15" spans="1:4" x14ac:dyDescent="0.2">
      <c r="A15" s="25"/>
      <c r="B15" s="25"/>
      <c r="C15" s="25"/>
      <c r="D15" s="25"/>
    </row>
    <row r="16" spans="1:4" x14ac:dyDescent="0.2">
      <c r="A16" s="25"/>
      <c r="B16" s="25"/>
      <c r="C16" s="25"/>
      <c r="D16" s="25"/>
    </row>
    <row r="17" spans="1:4" x14ac:dyDescent="0.2">
      <c r="A17" s="25"/>
      <c r="B17" s="25"/>
      <c r="C17" s="25"/>
      <c r="D17" s="25"/>
    </row>
    <row r="18" spans="1:4" x14ac:dyDescent="0.2">
      <c r="A18" s="25"/>
      <c r="B18" s="25"/>
      <c r="C18" s="25"/>
      <c r="D18" s="25"/>
    </row>
    <row r="19" spans="1:4" x14ac:dyDescent="0.2">
      <c r="A19" s="25"/>
      <c r="B19" s="25"/>
      <c r="C19" s="25"/>
      <c r="D19" s="25"/>
    </row>
    <row r="20" spans="1:4" x14ac:dyDescent="0.2">
      <c r="A20" s="25"/>
      <c r="B20" s="25"/>
      <c r="C20" s="25"/>
      <c r="D20" s="25"/>
    </row>
    <row r="21" spans="1:4" x14ac:dyDescent="0.2">
      <c r="A21" s="25"/>
      <c r="B21" s="25"/>
      <c r="C21" s="25"/>
      <c r="D21" s="25"/>
    </row>
    <row r="22" spans="1:4" x14ac:dyDescent="0.2">
      <c r="A22" s="25"/>
      <c r="B22" s="25"/>
      <c r="C22" s="25"/>
      <c r="D22" s="25"/>
    </row>
    <row r="23" spans="1:4" x14ac:dyDescent="0.2">
      <c r="A23" s="25"/>
      <c r="B23" s="25"/>
      <c r="C23" s="25"/>
      <c r="D23" s="25"/>
    </row>
    <row r="24" spans="1:4" x14ac:dyDescent="0.2">
      <c r="A24" s="25"/>
      <c r="B24" s="25"/>
      <c r="C24" s="25"/>
      <c r="D24" s="25"/>
    </row>
    <row r="25" spans="1:4" x14ac:dyDescent="0.2">
      <c r="A25" s="25"/>
      <c r="B25" s="25"/>
      <c r="C25" s="25"/>
      <c r="D25" s="25"/>
    </row>
    <row r="26" spans="1:4" x14ac:dyDescent="0.2">
      <c r="A26" s="25"/>
      <c r="B26" s="25"/>
      <c r="C26" s="25"/>
      <c r="D26" s="25"/>
    </row>
    <row r="27" spans="1:4" x14ac:dyDescent="0.2">
      <c r="A27" s="25"/>
      <c r="B27" s="25"/>
      <c r="C27" s="25"/>
      <c r="D27" s="25"/>
    </row>
    <row r="28" spans="1:4" x14ac:dyDescent="0.2">
      <c r="A28" s="25"/>
      <c r="B28" s="25"/>
      <c r="C28" s="25"/>
      <c r="D28" s="25"/>
    </row>
    <row r="29" spans="1:4" x14ac:dyDescent="0.2">
      <c r="A29" s="25"/>
      <c r="B29" s="25"/>
      <c r="C29" s="25"/>
      <c r="D29" s="25"/>
    </row>
    <row r="30" spans="1:4" x14ac:dyDescent="0.2">
      <c r="A30" s="25"/>
      <c r="B30" s="25"/>
      <c r="C30" s="25"/>
      <c r="D30" s="25"/>
    </row>
    <row r="31" spans="1:4" x14ac:dyDescent="0.2">
      <c r="A31" s="25"/>
      <c r="B31" s="25"/>
      <c r="C31" s="25"/>
      <c r="D31" s="25"/>
    </row>
    <row r="32" spans="1:4" x14ac:dyDescent="0.2">
      <c r="A32" s="25"/>
      <c r="B32" s="25"/>
      <c r="C32" s="25"/>
      <c r="D32" s="25"/>
    </row>
    <row r="33" spans="1:4" x14ac:dyDescent="0.2">
      <c r="A33" s="25"/>
      <c r="B33" s="25"/>
      <c r="C33" s="25"/>
      <c r="D33" s="25"/>
    </row>
    <row r="34" spans="1:4" x14ac:dyDescent="0.2">
      <c r="A34" s="25"/>
      <c r="B34" s="25"/>
      <c r="C34" s="25"/>
      <c r="D34" s="25"/>
    </row>
    <row r="35" spans="1:4" x14ac:dyDescent="0.2">
      <c r="A35" s="25"/>
      <c r="B35" s="25"/>
      <c r="C35" s="25"/>
      <c r="D35" s="25"/>
    </row>
    <row r="36" spans="1:4" x14ac:dyDescent="0.2">
      <c r="A36" s="25"/>
      <c r="B36" s="25"/>
      <c r="C36" s="25"/>
      <c r="D36" s="25"/>
    </row>
    <row r="37" spans="1:4" x14ac:dyDescent="0.2">
      <c r="A37" s="25"/>
      <c r="B37" s="25"/>
      <c r="C37" s="25"/>
      <c r="D37" s="25"/>
    </row>
    <row r="38" spans="1:4" x14ac:dyDescent="0.2">
      <c r="A38" s="25"/>
      <c r="B38" s="25"/>
      <c r="C38" s="25"/>
      <c r="D38" s="25"/>
    </row>
    <row r="39" spans="1:4" x14ac:dyDescent="0.2">
      <c r="A39" s="25"/>
      <c r="B39" s="25"/>
      <c r="C39" s="25"/>
      <c r="D39" s="25"/>
    </row>
    <row r="40" spans="1:4" x14ac:dyDescent="0.2">
      <c r="A40" s="25"/>
      <c r="B40" s="25"/>
      <c r="C40" s="25"/>
      <c r="D40" s="25"/>
    </row>
    <row r="41" spans="1:4" x14ac:dyDescent="0.2">
      <c r="A41" s="25"/>
      <c r="B41" s="25"/>
      <c r="C41" s="25"/>
      <c r="D41" s="25"/>
    </row>
    <row r="42" spans="1:4" x14ac:dyDescent="0.2">
      <c r="A42" s="25"/>
      <c r="B42" s="25"/>
      <c r="C42" s="25"/>
      <c r="D42" s="25"/>
    </row>
    <row r="43" spans="1:4" x14ac:dyDescent="0.2">
      <c r="A43" s="25"/>
      <c r="B43" s="25"/>
      <c r="C43" s="25"/>
      <c r="D43" s="25"/>
    </row>
    <row r="44" spans="1:4" x14ac:dyDescent="0.2">
      <c r="A44" s="25"/>
      <c r="B44" s="25"/>
      <c r="C44" s="25"/>
      <c r="D44" s="25"/>
    </row>
    <row r="45" spans="1:4" x14ac:dyDescent="0.2">
      <c r="A45" s="25"/>
      <c r="B45" s="25"/>
      <c r="C45" s="25"/>
      <c r="D45" s="25"/>
    </row>
    <row r="46" spans="1:4" x14ac:dyDescent="0.2">
      <c r="A46" s="25"/>
      <c r="B46" s="25"/>
      <c r="C46" s="25"/>
      <c r="D46" s="25"/>
    </row>
    <row r="47" spans="1:4" x14ac:dyDescent="0.2">
      <c r="A47" s="25"/>
      <c r="B47" s="25"/>
      <c r="C47" s="25"/>
      <c r="D47" s="25"/>
    </row>
    <row r="48" spans="1:4" x14ac:dyDescent="0.2">
      <c r="A48" s="25"/>
      <c r="B48" s="25"/>
      <c r="C48" s="25"/>
      <c r="D48" s="25"/>
    </row>
    <row r="49" spans="1:4" x14ac:dyDescent="0.2">
      <c r="A49" s="25"/>
      <c r="B49" s="25"/>
      <c r="C49" s="25"/>
      <c r="D49" s="25"/>
    </row>
    <row r="50" spans="1:4" x14ac:dyDescent="0.2">
      <c r="A50" s="25"/>
      <c r="B50" s="25"/>
      <c r="C50" s="25"/>
      <c r="D50" s="25"/>
    </row>
    <row r="51" spans="1:4" x14ac:dyDescent="0.2">
      <c r="A51" s="25"/>
      <c r="B51" s="25"/>
      <c r="C51" s="25"/>
      <c r="D51" s="25"/>
    </row>
    <row r="52" spans="1:4" x14ac:dyDescent="0.2">
      <c r="A52" s="25"/>
      <c r="B52" s="25"/>
      <c r="C52" s="25"/>
      <c r="D52" s="25"/>
    </row>
    <row r="53" spans="1:4" x14ac:dyDescent="0.2">
      <c r="A53" s="25"/>
      <c r="B53" s="25"/>
      <c r="C53" s="25"/>
      <c r="D53" s="25"/>
    </row>
    <row r="54" spans="1:4" x14ac:dyDescent="0.2">
      <c r="A54" s="25"/>
      <c r="B54" s="25"/>
      <c r="C54" s="25"/>
      <c r="D54" s="25"/>
    </row>
    <row r="55" spans="1:4" x14ac:dyDescent="0.2">
      <c r="A55" s="25"/>
      <c r="B55" s="25"/>
      <c r="C55" s="25"/>
      <c r="D55" s="25"/>
    </row>
    <row r="56" spans="1:4" x14ac:dyDescent="0.2">
      <c r="A56" s="25"/>
      <c r="B56" s="25"/>
      <c r="C56" s="25"/>
      <c r="D56" s="25"/>
    </row>
    <row r="57" spans="1:4" x14ac:dyDescent="0.2">
      <c r="A57" s="25"/>
      <c r="B57" s="25"/>
      <c r="C57" s="25"/>
      <c r="D57" s="25"/>
    </row>
    <row r="58" spans="1:4" x14ac:dyDescent="0.2">
      <c r="A58" s="25"/>
      <c r="B58" s="25"/>
      <c r="C58" s="25"/>
      <c r="D58" s="25"/>
    </row>
    <row r="59" spans="1:4" x14ac:dyDescent="0.2">
      <c r="A59" s="25"/>
      <c r="B59" s="25"/>
      <c r="C59" s="25"/>
      <c r="D59" s="25"/>
    </row>
    <row r="60" spans="1:4" x14ac:dyDescent="0.2">
      <c r="A60" s="25"/>
      <c r="B60" s="25"/>
      <c r="C60" s="25"/>
      <c r="D60" s="25"/>
    </row>
    <row r="61" spans="1:4" x14ac:dyDescent="0.2">
      <c r="A61" s="25"/>
      <c r="B61" s="25"/>
      <c r="C61" s="25"/>
      <c r="D61" s="25"/>
    </row>
    <row r="62" spans="1:4" x14ac:dyDescent="0.2">
      <c r="A62" s="25"/>
      <c r="B62" s="25"/>
      <c r="C62" s="25"/>
      <c r="D62" s="25"/>
    </row>
    <row r="63" spans="1:4" x14ac:dyDescent="0.2">
      <c r="A63" s="25"/>
      <c r="B63" s="25"/>
      <c r="C63" s="25"/>
      <c r="D63" s="25"/>
    </row>
    <row r="64" spans="1:4" x14ac:dyDescent="0.2">
      <c r="A64" s="25"/>
      <c r="B64" s="25"/>
      <c r="C64" s="25"/>
      <c r="D64" s="25"/>
    </row>
    <row r="65" spans="1:4" x14ac:dyDescent="0.2">
      <c r="A65" s="25"/>
      <c r="B65" s="25"/>
      <c r="C65" s="25"/>
      <c r="D65" s="25"/>
    </row>
    <row r="66" spans="1:4" x14ac:dyDescent="0.2">
      <c r="A66" s="25"/>
      <c r="B66" s="25"/>
      <c r="C66" s="25"/>
      <c r="D66" s="25"/>
    </row>
    <row r="67" spans="1:4" x14ac:dyDescent="0.2">
      <c r="A67" s="25"/>
      <c r="B67" s="25"/>
      <c r="C67" s="25"/>
      <c r="D67" s="25"/>
    </row>
    <row r="68" spans="1:4" x14ac:dyDescent="0.2">
      <c r="A68" s="25"/>
      <c r="B68" s="25"/>
      <c r="C68" s="25"/>
      <c r="D68" s="25"/>
    </row>
    <row r="69" spans="1:4" x14ac:dyDescent="0.2">
      <c r="A69" s="25"/>
      <c r="B69" s="25"/>
      <c r="C69" s="25"/>
      <c r="D69" s="25"/>
    </row>
    <row r="70" spans="1:4" x14ac:dyDescent="0.2">
      <c r="A70" s="25"/>
      <c r="B70" s="25"/>
      <c r="C70" s="25"/>
      <c r="D70" s="25"/>
    </row>
    <row r="71" spans="1:4" x14ac:dyDescent="0.2">
      <c r="A71" s="25"/>
      <c r="B71" s="25"/>
      <c r="C71" s="25"/>
      <c r="D71" s="25"/>
    </row>
    <row r="72" spans="1:4" x14ac:dyDescent="0.2">
      <c r="A72" s="25"/>
      <c r="B72" s="25"/>
      <c r="C72" s="25"/>
      <c r="D72" s="25"/>
    </row>
    <row r="73" spans="1:4" x14ac:dyDescent="0.2">
      <c r="A73" s="25"/>
      <c r="B73" s="25"/>
      <c r="C73" s="25"/>
      <c r="D73" s="25"/>
    </row>
    <row r="74" spans="1:4" x14ac:dyDescent="0.2">
      <c r="A74" s="25"/>
      <c r="B74" s="25"/>
      <c r="C74" s="25"/>
      <c r="D74" s="25"/>
    </row>
    <row r="75" spans="1:4" x14ac:dyDescent="0.2">
      <c r="A75" s="25"/>
      <c r="B75" s="25"/>
      <c r="C75" s="25"/>
      <c r="D75" s="25"/>
    </row>
    <row r="76" spans="1:4" x14ac:dyDescent="0.2">
      <c r="A76" s="25"/>
      <c r="B76" s="25"/>
      <c r="C76" s="25"/>
      <c r="D76" s="25"/>
    </row>
    <row r="77" spans="1:4" x14ac:dyDescent="0.2">
      <c r="A77" s="25"/>
      <c r="B77" s="25"/>
      <c r="C77" s="25"/>
      <c r="D77" s="25"/>
    </row>
    <row r="78" spans="1:4" x14ac:dyDescent="0.2">
      <c r="A78" s="25"/>
      <c r="B78" s="25"/>
      <c r="C78" s="25"/>
      <c r="D78" s="25"/>
    </row>
    <row r="79" spans="1:4" x14ac:dyDescent="0.2">
      <c r="A79" s="25"/>
      <c r="B79" s="25"/>
      <c r="C79" s="25"/>
      <c r="D79" s="25"/>
    </row>
    <row r="80" spans="1:4" x14ac:dyDescent="0.2">
      <c r="A80" s="25"/>
      <c r="B80" s="25"/>
      <c r="C80" s="25"/>
      <c r="D80" s="25"/>
    </row>
    <row r="81" spans="1:4" x14ac:dyDescent="0.2">
      <c r="A81" s="25"/>
      <c r="B81" s="25"/>
      <c r="C81" s="25"/>
      <c r="D81" s="25"/>
    </row>
    <row r="82" spans="1:4" x14ac:dyDescent="0.2">
      <c r="A82" s="25"/>
      <c r="B82" s="25"/>
      <c r="C82" s="25"/>
      <c r="D82" s="25"/>
    </row>
    <row r="83" spans="1:4" x14ac:dyDescent="0.2">
      <c r="A83" s="25"/>
      <c r="B83" s="25"/>
      <c r="C83" s="25"/>
      <c r="D83" s="25"/>
    </row>
    <row r="84" spans="1:4" x14ac:dyDescent="0.2">
      <c r="A84" s="25"/>
      <c r="B84" s="25"/>
      <c r="C84" s="25"/>
      <c r="D84" s="25"/>
    </row>
    <row r="85" spans="1:4" x14ac:dyDescent="0.2">
      <c r="A85" s="25"/>
      <c r="B85" s="25"/>
      <c r="C85" s="25"/>
      <c r="D85" s="25"/>
    </row>
    <row r="86" spans="1:4" x14ac:dyDescent="0.2">
      <c r="A86" s="25"/>
      <c r="B86" s="25"/>
      <c r="C86" s="25"/>
      <c r="D86" s="25"/>
    </row>
    <row r="87" spans="1:4" x14ac:dyDescent="0.2">
      <c r="A87" s="25"/>
      <c r="B87" s="25"/>
      <c r="C87" s="25"/>
      <c r="D87" s="25"/>
    </row>
    <row r="88" spans="1:4" x14ac:dyDescent="0.2">
      <c r="A88" s="25"/>
      <c r="B88" s="25"/>
      <c r="C88" s="25"/>
      <c r="D88" s="25"/>
    </row>
    <row r="89" spans="1:4" x14ac:dyDescent="0.2">
      <c r="A89" s="25"/>
      <c r="B89" s="25"/>
      <c r="C89" s="25"/>
      <c r="D89" s="25"/>
    </row>
    <row r="90" spans="1:4" x14ac:dyDescent="0.2">
      <c r="A90" s="25"/>
      <c r="B90" s="25"/>
      <c r="C90" s="25"/>
      <c r="D90" s="25"/>
    </row>
    <row r="91" spans="1:4" x14ac:dyDescent="0.2">
      <c r="A91" s="25"/>
      <c r="B91" s="25"/>
      <c r="C91" s="25"/>
      <c r="D91" s="25"/>
    </row>
    <row r="92" spans="1:4" x14ac:dyDescent="0.2">
      <c r="A92" s="25"/>
      <c r="B92" s="25"/>
      <c r="C92" s="25"/>
      <c r="D92" s="25"/>
    </row>
    <row r="93" spans="1:4" x14ac:dyDescent="0.2">
      <c r="A93" s="25"/>
      <c r="B93" s="25"/>
      <c r="C93" s="25"/>
      <c r="D93" s="25"/>
    </row>
    <row r="94" spans="1:4" x14ac:dyDescent="0.2">
      <c r="A94" s="25"/>
      <c r="B94" s="25"/>
      <c r="C94" s="25"/>
      <c r="D94" s="25"/>
    </row>
    <row r="95" spans="1:4" x14ac:dyDescent="0.2">
      <c r="A95" s="25"/>
      <c r="B95" s="25"/>
      <c r="C95" s="25"/>
      <c r="D95" s="25"/>
    </row>
    <row r="96" spans="1:4" x14ac:dyDescent="0.2">
      <c r="A96" s="25"/>
      <c r="B96" s="25"/>
      <c r="C96" s="25"/>
      <c r="D96" s="25"/>
    </row>
    <row r="97" spans="1:4" x14ac:dyDescent="0.2">
      <c r="A97" s="25"/>
      <c r="B97" s="25"/>
      <c r="C97" s="25"/>
      <c r="D97" s="25"/>
    </row>
    <row r="98" spans="1:4" x14ac:dyDescent="0.2">
      <c r="A98" s="25"/>
      <c r="B98" s="25"/>
      <c r="C98" s="25"/>
      <c r="D98" s="25"/>
    </row>
    <row r="99" spans="1:4" x14ac:dyDescent="0.2">
      <c r="A99" s="25"/>
      <c r="B99" s="25"/>
      <c r="C99" s="25"/>
      <c r="D99" s="25"/>
    </row>
    <row r="100" spans="1:4" x14ac:dyDescent="0.2">
      <c r="A100" s="25"/>
      <c r="B100" s="25"/>
      <c r="C100" s="25"/>
      <c r="D100" s="25"/>
    </row>
    <row r="101" spans="1:4" x14ac:dyDescent="0.2">
      <c r="A101" s="25"/>
      <c r="B101" s="25"/>
      <c r="C101" s="25"/>
      <c r="D101" s="25"/>
    </row>
    <row r="102" spans="1:4" x14ac:dyDescent="0.2">
      <c r="A102" s="25"/>
      <c r="B102" s="25"/>
      <c r="C102" s="25"/>
      <c r="D102" s="25"/>
    </row>
    <row r="103" spans="1:4" x14ac:dyDescent="0.2">
      <c r="A103" s="25"/>
      <c r="B103" s="25"/>
      <c r="C103" s="25"/>
      <c r="D103" s="25"/>
    </row>
    <row r="104" spans="1:4" x14ac:dyDescent="0.2">
      <c r="A104" s="25"/>
      <c r="B104" s="25"/>
      <c r="C104" s="25"/>
      <c r="D104" s="25"/>
    </row>
    <row r="105" spans="1:4" x14ac:dyDescent="0.2">
      <c r="A105" s="25"/>
      <c r="B105" s="25"/>
      <c r="C105" s="25"/>
      <c r="D105" s="25"/>
    </row>
    <row r="106" spans="1:4" x14ac:dyDescent="0.2">
      <c r="A106" s="25"/>
      <c r="B106" s="25"/>
      <c r="C106" s="25"/>
      <c r="D106" s="25"/>
    </row>
    <row r="107" spans="1:4" x14ac:dyDescent="0.2">
      <c r="A107" s="25"/>
      <c r="B107" s="25"/>
      <c r="C107" s="25"/>
      <c r="D107" s="25"/>
    </row>
    <row r="108" spans="1:4" x14ac:dyDescent="0.2">
      <c r="A108" s="25"/>
      <c r="B108" s="25"/>
      <c r="C108" s="25"/>
      <c r="D108" s="25"/>
    </row>
    <row r="109" spans="1:4" x14ac:dyDescent="0.2">
      <c r="A109" s="25"/>
      <c r="B109" s="25"/>
      <c r="C109" s="25"/>
      <c r="D109" s="25"/>
    </row>
    <row r="110" spans="1:4" x14ac:dyDescent="0.2">
      <c r="A110" s="25"/>
      <c r="B110" s="25"/>
      <c r="C110" s="25"/>
      <c r="D110" s="25"/>
    </row>
    <row r="111" spans="1:4" x14ac:dyDescent="0.2">
      <c r="A111" s="25"/>
      <c r="B111" s="25"/>
      <c r="C111" s="25"/>
      <c r="D111" s="25"/>
    </row>
    <row r="112" spans="1:4" x14ac:dyDescent="0.2">
      <c r="A112" s="25"/>
      <c r="B112" s="25"/>
      <c r="C112" s="25"/>
      <c r="D112" s="25"/>
    </row>
    <row r="113" spans="1:4" x14ac:dyDescent="0.2">
      <c r="A113" s="25"/>
      <c r="B113" s="25"/>
      <c r="C113" s="25"/>
      <c r="D113" s="25"/>
    </row>
    <row r="114" spans="1:4" x14ac:dyDescent="0.2">
      <c r="A114" s="25"/>
      <c r="B114" s="25"/>
      <c r="C114" s="25"/>
      <c r="D114" s="25"/>
    </row>
    <row r="115" spans="1:4" x14ac:dyDescent="0.2">
      <c r="A115" s="25"/>
      <c r="B115" s="25"/>
      <c r="C115" s="25"/>
      <c r="D115" s="25"/>
    </row>
    <row r="116" spans="1:4" x14ac:dyDescent="0.2">
      <c r="A116" s="25"/>
      <c r="B116" s="25"/>
      <c r="C116" s="25"/>
      <c r="D116" s="25"/>
    </row>
    <row r="117" spans="1:4" x14ac:dyDescent="0.2">
      <c r="A117" s="25"/>
      <c r="B117" s="25"/>
      <c r="C117" s="25"/>
      <c r="D117" s="25"/>
    </row>
    <row r="118" spans="1:4" x14ac:dyDescent="0.2">
      <c r="A118" s="25"/>
      <c r="B118" s="25"/>
      <c r="C118" s="25"/>
      <c r="D118" s="25"/>
    </row>
    <row r="119" spans="1:4" x14ac:dyDescent="0.2">
      <c r="A119" s="25"/>
      <c r="B119" s="25"/>
      <c r="C119" s="25"/>
      <c r="D119" s="25"/>
    </row>
    <row r="120" spans="1:4" x14ac:dyDescent="0.2">
      <c r="A120" s="25"/>
      <c r="B120" s="25"/>
      <c r="C120" s="25"/>
      <c r="D120" s="25"/>
    </row>
    <row r="121" spans="1:4" x14ac:dyDescent="0.2">
      <c r="A121" s="25"/>
      <c r="B121" s="25"/>
      <c r="C121" s="25"/>
      <c r="D121" s="25"/>
    </row>
    <row r="122" spans="1:4" x14ac:dyDescent="0.2">
      <c r="A122" s="25"/>
      <c r="B122" s="25"/>
      <c r="C122" s="25"/>
      <c r="D122" s="25"/>
    </row>
    <row r="123" spans="1:4" x14ac:dyDescent="0.2">
      <c r="A123" s="25"/>
      <c r="B123" s="25"/>
      <c r="C123" s="25"/>
      <c r="D123" s="25"/>
    </row>
    <row r="124" spans="1:4" x14ac:dyDescent="0.2">
      <c r="A124" s="25"/>
      <c r="B124" s="25"/>
      <c r="C124" s="25"/>
      <c r="D124" s="25"/>
    </row>
    <row r="125" spans="1:4" x14ac:dyDescent="0.2">
      <c r="A125" s="25"/>
      <c r="B125" s="25"/>
      <c r="C125" s="25"/>
      <c r="D125" s="25"/>
    </row>
    <row r="126" spans="1:4" x14ac:dyDescent="0.2">
      <c r="A126" s="25"/>
      <c r="B126" s="25"/>
      <c r="C126" s="25"/>
      <c r="D126" s="25"/>
    </row>
    <row r="127" spans="1:4" x14ac:dyDescent="0.2">
      <c r="A127" s="25"/>
      <c r="B127" s="25"/>
      <c r="C127" s="25"/>
      <c r="D127" s="25"/>
    </row>
    <row r="128" spans="1:4" x14ac:dyDescent="0.2">
      <c r="A128" s="25"/>
      <c r="B128" s="25"/>
      <c r="C128" s="25"/>
      <c r="D128" s="25"/>
    </row>
    <row r="129" spans="1:4" x14ac:dyDescent="0.2">
      <c r="A129" s="25"/>
      <c r="B129" s="25"/>
      <c r="C129" s="25"/>
      <c r="D129" s="25"/>
    </row>
    <row r="130" spans="1:4" x14ac:dyDescent="0.2">
      <c r="A130" s="25"/>
      <c r="B130" s="25"/>
      <c r="C130" s="25"/>
      <c r="D130" s="25"/>
    </row>
    <row r="131" spans="1:4" x14ac:dyDescent="0.2">
      <c r="A131" s="25"/>
      <c r="B131" s="25"/>
      <c r="C131" s="25"/>
      <c r="D131" s="25"/>
    </row>
    <row r="132" spans="1:4" x14ac:dyDescent="0.2">
      <c r="A132" s="25"/>
      <c r="B132" s="25"/>
      <c r="C132" s="25"/>
      <c r="D132" s="25"/>
    </row>
    <row r="133" spans="1:4" x14ac:dyDescent="0.2">
      <c r="A133" s="25"/>
      <c r="B133" s="25"/>
      <c r="C133" s="25"/>
      <c r="D133" s="25"/>
    </row>
    <row r="134" spans="1:4" x14ac:dyDescent="0.2">
      <c r="A134" s="25"/>
      <c r="B134" s="25"/>
      <c r="C134" s="25"/>
      <c r="D134" s="25"/>
    </row>
    <row r="135" spans="1:4" x14ac:dyDescent="0.2">
      <c r="A135" s="25"/>
      <c r="B135" s="25"/>
      <c r="C135" s="25"/>
      <c r="D135" s="25"/>
    </row>
    <row r="136" spans="1:4" x14ac:dyDescent="0.2">
      <c r="A136" s="25"/>
      <c r="B136" s="25"/>
      <c r="C136" s="25"/>
      <c r="D136" s="25"/>
    </row>
    <row r="137" spans="1:4" x14ac:dyDescent="0.2">
      <c r="A137" s="25"/>
      <c r="B137" s="25"/>
      <c r="C137" s="25"/>
      <c r="D137" s="25"/>
    </row>
    <row r="138" spans="1:4" x14ac:dyDescent="0.2">
      <c r="A138" s="25"/>
      <c r="B138" s="25"/>
      <c r="C138" s="25"/>
      <c r="D138" s="25"/>
    </row>
    <row r="139" spans="1:4" x14ac:dyDescent="0.2">
      <c r="A139" s="25"/>
      <c r="B139" s="25"/>
      <c r="C139" s="25"/>
      <c r="D139" s="25"/>
    </row>
    <row r="140" spans="1:4" x14ac:dyDescent="0.2">
      <c r="A140" s="25"/>
      <c r="B140" s="25"/>
      <c r="C140" s="25"/>
      <c r="D140" s="25"/>
    </row>
    <row r="141" spans="1:4" x14ac:dyDescent="0.2">
      <c r="A141" s="25"/>
      <c r="B141" s="25"/>
      <c r="C141" s="25"/>
      <c r="D141" s="25"/>
    </row>
    <row r="142" spans="1:4" x14ac:dyDescent="0.2">
      <c r="A142" s="25"/>
      <c r="B142" s="25"/>
      <c r="C142" s="25"/>
      <c r="D142" s="25"/>
    </row>
    <row r="143" spans="1:4" x14ac:dyDescent="0.2">
      <c r="A143" s="25"/>
      <c r="B143" s="25"/>
      <c r="C143" s="25"/>
      <c r="D143" s="25"/>
    </row>
    <row r="144" spans="1:4" x14ac:dyDescent="0.2">
      <c r="A144" s="25"/>
      <c r="B144" s="25"/>
      <c r="C144" s="25"/>
      <c r="D144" s="25"/>
    </row>
    <row r="145" spans="1:4" x14ac:dyDescent="0.2">
      <c r="A145" s="25"/>
      <c r="B145" s="25"/>
      <c r="C145" s="25"/>
      <c r="D145" s="25"/>
    </row>
    <row r="146" spans="1:4" x14ac:dyDescent="0.2">
      <c r="A146" s="25"/>
      <c r="B146" s="25"/>
      <c r="C146" s="25"/>
      <c r="D146" s="25"/>
    </row>
    <row r="147" spans="1:4" x14ac:dyDescent="0.2">
      <c r="A147" s="25"/>
      <c r="B147" s="25"/>
      <c r="C147" s="25"/>
      <c r="D147" s="25"/>
    </row>
    <row r="148" spans="1:4" x14ac:dyDescent="0.2">
      <c r="A148" s="25"/>
      <c r="B148" s="25"/>
      <c r="C148" s="25"/>
      <c r="D148" s="25"/>
    </row>
    <row r="149" spans="1:4" x14ac:dyDescent="0.2">
      <c r="A149" s="25"/>
      <c r="B149" s="25"/>
      <c r="C149" s="25"/>
      <c r="D149" s="25"/>
    </row>
    <row r="150" spans="1:4" x14ac:dyDescent="0.2">
      <c r="A150" s="25"/>
      <c r="B150" s="25"/>
      <c r="C150" s="25"/>
      <c r="D150" s="25"/>
    </row>
    <row r="151" spans="1:4" x14ac:dyDescent="0.2">
      <c r="A151" s="25"/>
      <c r="B151" s="25"/>
      <c r="C151" s="25"/>
      <c r="D151" s="25"/>
    </row>
    <row r="152" spans="1:4" x14ac:dyDescent="0.2">
      <c r="A152" s="25"/>
      <c r="B152" s="25"/>
      <c r="C152" s="25"/>
      <c r="D152" s="25"/>
    </row>
    <row r="153" spans="1:4" x14ac:dyDescent="0.2">
      <c r="A153" s="25"/>
      <c r="B153" s="25"/>
      <c r="C153" s="25"/>
      <c r="D153" s="25"/>
    </row>
    <row r="154" spans="1:4" x14ac:dyDescent="0.2">
      <c r="A154" s="25"/>
      <c r="B154" s="25"/>
      <c r="C154" s="25"/>
      <c r="D154" s="25"/>
    </row>
    <row r="155" spans="1:4" x14ac:dyDescent="0.2">
      <c r="A155" s="25"/>
      <c r="B155" s="25"/>
      <c r="C155" s="25"/>
      <c r="D155" s="25"/>
    </row>
    <row r="156" spans="1:4" x14ac:dyDescent="0.2">
      <c r="A156" s="25"/>
      <c r="B156" s="25"/>
      <c r="C156" s="25"/>
      <c r="D156" s="25"/>
    </row>
    <row r="157" spans="1:4" x14ac:dyDescent="0.2">
      <c r="A157" s="25"/>
      <c r="B157" s="25"/>
      <c r="C157" s="25"/>
      <c r="D157" s="25"/>
    </row>
    <row r="158" spans="1:4" x14ac:dyDescent="0.2">
      <c r="A158" s="25"/>
      <c r="B158" s="25"/>
      <c r="C158" s="25"/>
      <c r="D158" s="25"/>
    </row>
    <row r="159" spans="1:4" x14ac:dyDescent="0.2">
      <c r="A159" s="25"/>
      <c r="B159" s="25"/>
      <c r="C159" s="25"/>
      <c r="D159" s="25"/>
    </row>
    <row r="160" spans="1:4" x14ac:dyDescent="0.2">
      <c r="A160" s="25"/>
      <c r="B160" s="25"/>
      <c r="C160" s="25"/>
      <c r="D160" s="25"/>
    </row>
    <row r="161" spans="1:4" x14ac:dyDescent="0.2">
      <c r="A161" s="25"/>
      <c r="B161" s="25"/>
      <c r="C161" s="25"/>
      <c r="D161" s="25"/>
    </row>
    <row r="162" spans="1:4" x14ac:dyDescent="0.2">
      <c r="A162" s="25"/>
      <c r="B162" s="25"/>
      <c r="C162" s="25"/>
      <c r="D162" s="25"/>
    </row>
    <row r="163" spans="1:4" x14ac:dyDescent="0.2">
      <c r="A163" s="25"/>
      <c r="B163" s="25"/>
      <c r="C163" s="25"/>
      <c r="D163" s="25"/>
    </row>
    <row r="164" spans="1:4" x14ac:dyDescent="0.2">
      <c r="A164" s="25"/>
      <c r="B164" s="25"/>
      <c r="C164" s="25"/>
      <c r="D164" s="25"/>
    </row>
    <row r="165" spans="1:4" x14ac:dyDescent="0.2">
      <c r="A165" s="25"/>
      <c r="B165" s="25"/>
      <c r="C165" s="25"/>
      <c r="D165" s="25"/>
    </row>
    <row r="166" spans="1:4" x14ac:dyDescent="0.2">
      <c r="A166" s="25"/>
      <c r="B166" s="25"/>
      <c r="C166" s="25"/>
      <c r="D166" s="25"/>
    </row>
    <row r="167" spans="1:4" x14ac:dyDescent="0.2">
      <c r="A167" s="25"/>
      <c r="B167" s="25"/>
      <c r="C167" s="25"/>
      <c r="D167" s="25"/>
    </row>
    <row r="168" spans="1:4" x14ac:dyDescent="0.2">
      <c r="A168" s="25"/>
      <c r="B168" s="25"/>
      <c r="C168" s="25"/>
      <c r="D168" s="25"/>
    </row>
    <row r="169" spans="1:4" x14ac:dyDescent="0.2">
      <c r="A169" s="25"/>
      <c r="B169" s="25"/>
      <c r="C169" s="25"/>
      <c r="D169" s="25"/>
    </row>
    <row r="170" spans="1:4" x14ac:dyDescent="0.2">
      <c r="A170" s="25"/>
      <c r="B170" s="25"/>
      <c r="C170" s="25"/>
      <c r="D170" s="25"/>
    </row>
    <row r="171" spans="1:4" x14ac:dyDescent="0.2">
      <c r="A171" s="25"/>
      <c r="B171" s="25"/>
      <c r="C171" s="25"/>
      <c r="D171" s="25"/>
    </row>
    <row r="172" spans="1:4" x14ac:dyDescent="0.2">
      <c r="A172" s="25"/>
      <c r="B172" s="25"/>
      <c r="C172" s="25"/>
      <c r="D172" s="25"/>
    </row>
    <row r="173" spans="1:4" x14ac:dyDescent="0.2">
      <c r="A173" s="25"/>
      <c r="B173" s="25"/>
      <c r="C173" s="25"/>
      <c r="D173" s="25"/>
    </row>
    <row r="174" spans="1:4" x14ac:dyDescent="0.2">
      <c r="A174" s="25"/>
      <c r="B174" s="25"/>
      <c r="C174" s="25"/>
      <c r="D174" s="25"/>
    </row>
    <row r="175" spans="1:4" x14ac:dyDescent="0.2">
      <c r="A175" s="25"/>
      <c r="B175" s="25"/>
      <c r="C175" s="25"/>
      <c r="D175" s="25"/>
    </row>
    <row r="176" spans="1:4" x14ac:dyDescent="0.2">
      <c r="A176" s="25"/>
      <c r="B176" s="25"/>
      <c r="C176" s="25"/>
      <c r="D176" s="25"/>
    </row>
    <row r="177" spans="1:4" x14ac:dyDescent="0.2">
      <c r="A177" s="25"/>
      <c r="B177" s="25"/>
      <c r="C177" s="25"/>
      <c r="D177" s="25"/>
    </row>
    <row r="178" spans="1:4" x14ac:dyDescent="0.2">
      <c r="A178" s="25"/>
      <c r="B178" s="25"/>
      <c r="C178" s="25"/>
      <c r="D178" s="25"/>
    </row>
    <row r="179" spans="1:4" x14ac:dyDescent="0.2">
      <c r="A179" s="25"/>
      <c r="B179" s="25"/>
      <c r="C179" s="25"/>
      <c r="D179" s="25"/>
    </row>
    <row r="180" spans="1:4" x14ac:dyDescent="0.2">
      <c r="A180" s="25"/>
      <c r="B180" s="25"/>
      <c r="C180" s="25"/>
      <c r="D180" s="25"/>
    </row>
    <row r="181" spans="1:4" x14ac:dyDescent="0.2">
      <c r="A181" s="25"/>
      <c r="B181" s="25"/>
      <c r="C181" s="25"/>
      <c r="D181" s="25"/>
    </row>
    <row r="182" spans="1:4" x14ac:dyDescent="0.2">
      <c r="A182" s="25"/>
      <c r="B182" s="25"/>
      <c r="C182" s="25"/>
      <c r="D182" s="25"/>
    </row>
    <row r="183" spans="1:4" x14ac:dyDescent="0.2">
      <c r="A183" s="25"/>
      <c r="B183" s="25"/>
      <c r="C183" s="25"/>
      <c r="D183" s="25"/>
    </row>
    <row r="184" spans="1:4" x14ac:dyDescent="0.2">
      <c r="A184" s="25"/>
      <c r="B184" s="25"/>
      <c r="C184" s="25"/>
      <c r="D184" s="25"/>
    </row>
    <row r="185" spans="1:4" x14ac:dyDescent="0.2">
      <c r="A185" s="25"/>
      <c r="B185" s="25"/>
      <c r="C185" s="25"/>
      <c r="D185" s="25"/>
    </row>
    <row r="186" spans="1:4" x14ac:dyDescent="0.2">
      <c r="A186" s="25"/>
      <c r="B186" s="25"/>
      <c r="C186" s="25"/>
      <c r="D186" s="25"/>
    </row>
    <row r="187" spans="1:4" x14ac:dyDescent="0.2">
      <c r="A187" s="25"/>
      <c r="B187" s="25"/>
      <c r="C187" s="25"/>
      <c r="D187" s="25"/>
    </row>
    <row r="188" spans="1:4" x14ac:dyDescent="0.2">
      <c r="A188" s="25"/>
      <c r="B188" s="25"/>
      <c r="C188" s="25"/>
      <c r="D188" s="25"/>
    </row>
    <row r="189" spans="1:4" x14ac:dyDescent="0.2">
      <c r="A189" s="25"/>
      <c r="B189" s="25"/>
      <c r="C189" s="25"/>
      <c r="D189" s="25"/>
    </row>
    <row r="190" spans="1:4" x14ac:dyDescent="0.2">
      <c r="A190" s="25"/>
      <c r="B190" s="25"/>
      <c r="C190" s="25"/>
      <c r="D190" s="25"/>
    </row>
    <row r="191" spans="1:4" x14ac:dyDescent="0.2">
      <c r="A191" s="25"/>
      <c r="B191" s="25"/>
      <c r="C191" s="25"/>
      <c r="D191" s="25"/>
    </row>
    <row r="192" spans="1:4" x14ac:dyDescent="0.2">
      <c r="A192" s="25"/>
      <c r="B192" s="25"/>
      <c r="C192" s="25"/>
      <c r="D192" s="25"/>
    </row>
    <row r="193" spans="1:4" x14ac:dyDescent="0.2">
      <c r="A193" s="25"/>
      <c r="B193" s="25"/>
      <c r="C193" s="25"/>
      <c r="D193" s="25"/>
    </row>
    <row r="194" spans="1:4" x14ac:dyDescent="0.2">
      <c r="A194" s="25"/>
      <c r="B194" s="25"/>
      <c r="C194" s="25"/>
      <c r="D194" s="25"/>
    </row>
    <row r="195" spans="1:4" x14ac:dyDescent="0.2">
      <c r="A195" s="25"/>
      <c r="B195" s="25"/>
      <c r="C195" s="25"/>
      <c r="D195" s="25"/>
    </row>
    <row r="196" spans="1:4" x14ac:dyDescent="0.2">
      <c r="A196" s="25"/>
      <c r="B196" s="25"/>
      <c r="C196" s="25"/>
      <c r="D196" s="25"/>
    </row>
    <row r="197" spans="1:4" x14ac:dyDescent="0.2">
      <c r="A197" s="25"/>
      <c r="B197" s="25"/>
      <c r="C197" s="25"/>
      <c r="D197" s="25"/>
    </row>
    <row r="198" spans="1:4" x14ac:dyDescent="0.2">
      <c r="A198" s="25"/>
      <c r="B198" s="25"/>
      <c r="C198" s="25"/>
      <c r="D198" s="25"/>
    </row>
    <row r="199" spans="1:4" x14ac:dyDescent="0.2">
      <c r="A199" s="25"/>
      <c r="B199" s="25"/>
      <c r="C199" s="25"/>
      <c r="D199" s="25"/>
    </row>
    <row r="200" spans="1:4" x14ac:dyDescent="0.2">
      <c r="A200" s="25"/>
      <c r="B200" s="25"/>
      <c r="C200" s="25"/>
      <c r="D200" s="25"/>
    </row>
    <row r="201" spans="1:4" x14ac:dyDescent="0.2">
      <c r="A201" s="25"/>
      <c r="B201" s="25"/>
      <c r="C201" s="25"/>
      <c r="D201" s="25"/>
    </row>
    <row r="202" spans="1:4" x14ac:dyDescent="0.2">
      <c r="A202" s="25"/>
      <c r="B202" s="25"/>
      <c r="C202" s="25"/>
      <c r="D202" s="25"/>
    </row>
    <row r="203" spans="1:4" x14ac:dyDescent="0.2">
      <c r="A203" s="25"/>
      <c r="B203" s="25"/>
      <c r="C203" s="25"/>
      <c r="D203" s="25"/>
    </row>
    <row r="204" spans="1:4" x14ac:dyDescent="0.2">
      <c r="A204" s="25"/>
      <c r="B204" s="25"/>
      <c r="C204" s="25"/>
      <c r="D204" s="25"/>
    </row>
    <row r="205" spans="1:4" x14ac:dyDescent="0.2">
      <c r="A205" s="25"/>
      <c r="B205" s="25"/>
      <c r="C205" s="25"/>
      <c r="D205" s="25"/>
    </row>
    <row r="206" spans="1:4" x14ac:dyDescent="0.2">
      <c r="A206" s="25"/>
      <c r="B206" s="25"/>
      <c r="C206" s="25"/>
      <c r="D206" s="25"/>
    </row>
    <row r="207" spans="1:4" x14ac:dyDescent="0.2">
      <c r="A207" s="25"/>
      <c r="B207" s="25"/>
      <c r="C207" s="25"/>
      <c r="D207" s="25"/>
    </row>
    <row r="208" spans="1:4" x14ac:dyDescent="0.2">
      <c r="A208" s="25"/>
      <c r="B208" s="25"/>
      <c r="C208" s="25"/>
      <c r="D208" s="25"/>
    </row>
    <row r="209" spans="1:4" x14ac:dyDescent="0.2">
      <c r="A209" s="25"/>
      <c r="B209" s="25"/>
      <c r="C209" s="25"/>
      <c r="D209" s="25"/>
    </row>
    <row r="210" spans="1:4" x14ac:dyDescent="0.2">
      <c r="A210" s="25"/>
      <c r="B210" s="25"/>
      <c r="C210" s="25"/>
      <c r="D210" s="25"/>
    </row>
    <row r="211" spans="1:4" x14ac:dyDescent="0.2">
      <c r="A211" s="25"/>
      <c r="B211" s="25"/>
      <c r="C211" s="25"/>
      <c r="D211" s="25"/>
    </row>
    <row r="212" spans="1:4" x14ac:dyDescent="0.2">
      <c r="A212" s="25"/>
      <c r="B212" s="25"/>
      <c r="C212" s="25"/>
      <c r="D212" s="25"/>
    </row>
    <row r="213" spans="1:4" x14ac:dyDescent="0.2">
      <c r="A213" s="25"/>
      <c r="B213" s="25"/>
      <c r="C213" s="25"/>
      <c r="D213" s="25"/>
    </row>
    <row r="214" spans="1:4" x14ac:dyDescent="0.2">
      <c r="A214" s="25"/>
      <c r="B214" s="25"/>
      <c r="C214" s="25"/>
      <c r="D214" s="25"/>
    </row>
    <row r="215" spans="1:4" x14ac:dyDescent="0.2">
      <c r="A215" s="25"/>
      <c r="B215" s="25"/>
      <c r="C215" s="25"/>
      <c r="D215" s="25"/>
    </row>
    <row r="216" spans="1:4" x14ac:dyDescent="0.2">
      <c r="A216" s="25"/>
      <c r="B216" s="25"/>
      <c r="C216" s="25"/>
      <c r="D216" s="25"/>
    </row>
    <row r="217" spans="1:4" x14ac:dyDescent="0.2">
      <c r="A217" s="25"/>
      <c r="B217" s="25"/>
      <c r="C217" s="25"/>
      <c r="D217" s="25"/>
    </row>
    <row r="218" spans="1:4" x14ac:dyDescent="0.2">
      <c r="A218" s="25"/>
      <c r="B218" s="25"/>
      <c r="C218" s="25"/>
      <c r="D218" s="25"/>
    </row>
    <row r="219" spans="1:4" x14ac:dyDescent="0.2">
      <c r="A219" s="25"/>
      <c r="B219" s="25"/>
      <c r="C219" s="25"/>
      <c r="D219" s="25"/>
    </row>
    <row r="220" spans="1:4" x14ac:dyDescent="0.2">
      <c r="A220" s="25"/>
      <c r="B220" s="25"/>
      <c r="C220" s="25"/>
      <c r="D220" s="25"/>
    </row>
    <row r="221" spans="1:4" x14ac:dyDescent="0.2">
      <c r="A221" s="25"/>
      <c r="B221" s="25"/>
      <c r="C221" s="25"/>
      <c r="D221" s="25"/>
    </row>
    <row r="222" spans="1:4" x14ac:dyDescent="0.2">
      <c r="A222" s="25"/>
      <c r="B222" s="25"/>
      <c r="C222" s="25"/>
      <c r="D222" s="25"/>
    </row>
    <row r="223" spans="1:4" x14ac:dyDescent="0.2">
      <c r="A223" s="25"/>
      <c r="B223" s="25"/>
      <c r="C223" s="25"/>
      <c r="D223" s="25"/>
    </row>
    <row r="224" spans="1:4" x14ac:dyDescent="0.2">
      <c r="A224" s="25"/>
      <c r="B224" s="25"/>
      <c r="C224" s="25"/>
      <c r="D224" s="25"/>
    </row>
    <row r="225" spans="1:4" x14ac:dyDescent="0.2">
      <c r="A225" s="25"/>
      <c r="B225" s="25"/>
      <c r="C225" s="25"/>
      <c r="D225" s="25"/>
    </row>
    <row r="226" spans="1:4" x14ac:dyDescent="0.2">
      <c r="A226" s="25"/>
      <c r="B226" s="25"/>
      <c r="C226" s="25"/>
      <c r="D226" s="25"/>
    </row>
    <row r="227" spans="1:4" x14ac:dyDescent="0.2">
      <c r="A227" s="25"/>
      <c r="B227" s="25"/>
      <c r="C227" s="25"/>
      <c r="D227" s="25"/>
    </row>
    <row r="228" spans="1:4" x14ac:dyDescent="0.2">
      <c r="A228" s="25"/>
      <c r="B228" s="25"/>
      <c r="C228" s="25"/>
      <c r="D228" s="25"/>
    </row>
    <row r="229" spans="1:4" x14ac:dyDescent="0.2">
      <c r="A229" s="25"/>
      <c r="B229" s="25"/>
      <c r="C229" s="25"/>
      <c r="D229" s="25"/>
    </row>
    <row r="230" spans="1:4" x14ac:dyDescent="0.2">
      <c r="A230" s="25"/>
      <c r="B230" s="25"/>
      <c r="C230" s="25"/>
      <c r="D230" s="25"/>
    </row>
    <row r="231" spans="1:4" x14ac:dyDescent="0.2">
      <c r="A231" s="25"/>
      <c r="B231" s="25"/>
      <c r="C231" s="25"/>
      <c r="D231" s="25"/>
    </row>
    <row r="232" spans="1:4" x14ac:dyDescent="0.2">
      <c r="A232" s="25"/>
      <c r="B232" s="25"/>
      <c r="C232" s="25"/>
      <c r="D232" s="25"/>
    </row>
    <row r="233" spans="1:4" x14ac:dyDescent="0.2">
      <c r="A233" s="25"/>
      <c r="B233" s="25"/>
      <c r="C233" s="25"/>
      <c r="D233" s="25"/>
    </row>
    <row r="234" spans="1:4" x14ac:dyDescent="0.2">
      <c r="A234" s="25"/>
      <c r="B234" s="25"/>
      <c r="C234" s="25"/>
      <c r="D234" s="25"/>
    </row>
    <row r="235" spans="1:4" x14ac:dyDescent="0.2">
      <c r="A235" s="25"/>
      <c r="B235" s="25"/>
      <c r="C235" s="25"/>
      <c r="D235" s="25"/>
    </row>
    <row r="236" spans="1:4" x14ac:dyDescent="0.2">
      <c r="A236" s="25"/>
      <c r="B236" s="25"/>
      <c r="C236" s="25"/>
      <c r="D236" s="25"/>
    </row>
    <row r="237" spans="1:4" x14ac:dyDescent="0.2">
      <c r="A237" s="25"/>
      <c r="B237" s="25"/>
      <c r="C237" s="25"/>
      <c r="D237" s="25"/>
    </row>
    <row r="238" spans="1:4" x14ac:dyDescent="0.2">
      <c r="A238" s="25"/>
      <c r="B238" s="25"/>
      <c r="C238" s="25"/>
      <c r="D238" s="25"/>
    </row>
    <row r="239" spans="1:4" x14ac:dyDescent="0.2">
      <c r="A239" s="25"/>
      <c r="B239" s="25"/>
      <c r="C239" s="25"/>
      <c r="D239" s="25"/>
    </row>
    <row r="240" spans="1:4" x14ac:dyDescent="0.2">
      <c r="A240" s="25"/>
      <c r="B240" s="25"/>
      <c r="C240" s="25"/>
      <c r="D240" s="25"/>
    </row>
    <row r="241" spans="1:4" x14ac:dyDescent="0.2">
      <c r="A241" s="25"/>
      <c r="B241" s="25"/>
      <c r="C241" s="25"/>
      <c r="D241" s="25"/>
    </row>
    <row r="242" spans="1:4" x14ac:dyDescent="0.2">
      <c r="A242" s="25"/>
      <c r="B242" s="25"/>
      <c r="C242" s="25"/>
      <c r="D242" s="25"/>
    </row>
    <row r="243" spans="1:4" x14ac:dyDescent="0.2">
      <c r="A243" s="25"/>
      <c r="B243" s="25"/>
      <c r="C243" s="25"/>
      <c r="D243" s="25"/>
    </row>
    <row r="244" spans="1:4" x14ac:dyDescent="0.2">
      <c r="A244" s="25"/>
      <c r="B244" s="25"/>
      <c r="C244" s="25"/>
      <c r="D244" s="25"/>
    </row>
    <row r="245" spans="1:4" x14ac:dyDescent="0.2">
      <c r="A245" s="25"/>
      <c r="B245" s="25"/>
      <c r="C245" s="25"/>
      <c r="D245" s="25"/>
    </row>
    <row r="246" spans="1:4" x14ac:dyDescent="0.2">
      <c r="A246" s="25"/>
      <c r="B246" s="25"/>
      <c r="C246" s="25"/>
      <c r="D246" s="25"/>
    </row>
    <row r="247" spans="1:4" x14ac:dyDescent="0.2">
      <c r="A247" s="25"/>
      <c r="B247" s="25"/>
      <c r="C247" s="25"/>
      <c r="D247" s="25"/>
    </row>
    <row r="248" spans="1:4" x14ac:dyDescent="0.2">
      <c r="A248" s="25"/>
      <c r="B248" s="25"/>
      <c r="C248" s="25"/>
      <c r="D248" s="25"/>
    </row>
    <row r="249" spans="1:4" x14ac:dyDescent="0.2">
      <c r="A249" s="25"/>
      <c r="B249" s="25"/>
      <c r="C249" s="25"/>
      <c r="D249" s="25"/>
    </row>
    <row r="250" spans="1:4" x14ac:dyDescent="0.2">
      <c r="A250" s="25"/>
      <c r="B250" s="25"/>
      <c r="C250" s="25"/>
      <c r="D250" s="25"/>
    </row>
    <row r="251" spans="1:4" x14ac:dyDescent="0.2">
      <c r="A251" s="25"/>
      <c r="B251" s="25"/>
      <c r="C251" s="25"/>
      <c r="D251" s="25"/>
    </row>
    <row r="252" spans="1:4" x14ac:dyDescent="0.2">
      <c r="A252" s="25"/>
      <c r="B252" s="25"/>
      <c r="C252" s="25"/>
      <c r="D252" s="25"/>
    </row>
    <row r="253" spans="1:4" x14ac:dyDescent="0.2">
      <c r="A253" s="25"/>
      <c r="B253" s="25"/>
      <c r="C253" s="25"/>
      <c r="D253" s="25"/>
    </row>
    <row r="254" spans="1:4" x14ac:dyDescent="0.2">
      <c r="A254" s="25"/>
      <c r="B254" s="25"/>
      <c r="C254" s="25"/>
      <c r="D254" s="25"/>
    </row>
    <row r="255" spans="1:4" x14ac:dyDescent="0.2">
      <c r="A255" s="25"/>
      <c r="B255" s="25"/>
      <c r="C255" s="25"/>
      <c r="D255" s="25"/>
    </row>
    <row r="256" spans="1:4" x14ac:dyDescent="0.2">
      <c r="A256" s="25"/>
      <c r="B256" s="25"/>
      <c r="C256" s="25"/>
      <c r="D256" s="25"/>
    </row>
    <row r="257" spans="1:4" x14ac:dyDescent="0.2">
      <c r="A257" s="25"/>
      <c r="B257" s="25"/>
      <c r="C257" s="25"/>
      <c r="D257" s="25"/>
    </row>
    <row r="258" spans="1:4" x14ac:dyDescent="0.2">
      <c r="A258" s="25"/>
      <c r="B258" s="25"/>
      <c r="C258" s="25"/>
      <c r="D258" s="25"/>
    </row>
    <row r="259" spans="1:4" x14ac:dyDescent="0.2">
      <c r="A259" s="25"/>
      <c r="B259" s="25"/>
      <c r="C259" s="25"/>
      <c r="D259" s="25"/>
    </row>
    <row r="260" spans="1:4" x14ac:dyDescent="0.2">
      <c r="A260" s="25"/>
      <c r="B260" s="25"/>
      <c r="C260" s="25"/>
      <c r="D260" s="25"/>
    </row>
    <row r="261" spans="1:4" x14ac:dyDescent="0.2">
      <c r="A261" s="25"/>
      <c r="B261" s="25"/>
      <c r="C261" s="25"/>
      <c r="D261" s="25"/>
    </row>
    <row r="262" spans="1:4" x14ac:dyDescent="0.2">
      <c r="A262" s="25"/>
      <c r="B262" s="25"/>
      <c r="C262" s="25"/>
      <c r="D262" s="25"/>
    </row>
    <row r="263" spans="1:4" x14ac:dyDescent="0.2">
      <c r="A263" s="25"/>
      <c r="B263" s="25"/>
      <c r="C263" s="25"/>
      <c r="D263" s="25"/>
    </row>
    <row r="264" spans="1:4" x14ac:dyDescent="0.2">
      <c r="A264" s="25"/>
      <c r="B264" s="25"/>
      <c r="C264" s="25"/>
      <c r="D264" s="25"/>
    </row>
    <row r="265" spans="1:4" x14ac:dyDescent="0.2">
      <c r="A265" s="25"/>
      <c r="B265" s="25"/>
      <c r="C265" s="25"/>
      <c r="D265" s="25"/>
    </row>
    <row r="266" spans="1:4" x14ac:dyDescent="0.2">
      <c r="A266" s="25"/>
      <c r="B266" s="25"/>
      <c r="C266" s="25"/>
      <c r="D266" s="25"/>
    </row>
    <row r="267" spans="1:4" x14ac:dyDescent="0.2">
      <c r="A267" s="25"/>
      <c r="B267" s="25"/>
      <c r="C267" s="25"/>
      <c r="D267" s="25"/>
    </row>
    <row r="268" spans="1:4" x14ac:dyDescent="0.2">
      <c r="A268" s="25"/>
      <c r="B268" s="25"/>
      <c r="C268" s="25"/>
      <c r="D268" s="25"/>
    </row>
    <row r="269" spans="1:4" x14ac:dyDescent="0.2">
      <c r="A269" s="25"/>
      <c r="B269" s="25"/>
      <c r="C269" s="25"/>
      <c r="D269" s="25"/>
    </row>
    <row r="270" spans="1:4" x14ac:dyDescent="0.2">
      <c r="A270" s="25"/>
      <c r="B270" s="25"/>
      <c r="C270" s="25"/>
      <c r="D270" s="25"/>
    </row>
    <row r="271" spans="1:4" x14ac:dyDescent="0.2">
      <c r="A271" s="25"/>
      <c r="B271" s="25"/>
      <c r="C271" s="25"/>
      <c r="D271" s="25"/>
    </row>
    <row r="272" spans="1:4" x14ac:dyDescent="0.2">
      <c r="A272" s="25"/>
      <c r="B272" s="25"/>
      <c r="C272" s="25"/>
      <c r="D272" s="25"/>
    </row>
    <row r="273" spans="1:4" x14ac:dyDescent="0.2">
      <c r="A273" s="25"/>
      <c r="B273" s="25"/>
      <c r="C273" s="25"/>
      <c r="D273" s="25"/>
    </row>
    <row r="274" spans="1:4" x14ac:dyDescent="0.2">
      <c r="A274" s="25"/>
      <c r="B274" s="25"/>
      <c r="C274" s="25"/>
      <c r="D274" s="25"/>
    </row>
    <row r="275" spans="1:4" x14ac:dyDescent="0.2">
      <c r="A275" s="25"/>
      <c r="B275" s="25"/>
      <c r="C275" s="25"/>
      <c r="D275" s="25"/>
    </row>
    <row r="276" spans="1:4" x14ac:dyDescent="0.2">
      <c r="A276" s="25"/>
      <c r="B276" s="25"/>
      <c r="C276" s="25"/>
      <c r="D276" s="25"/>
    </row>
    <row r="277" spans="1:4" x14ac:dyDescent="0.2">
      <c r="A277" s="25"/>
      <c r="B277" s="25"/>
      <c r="C277" s="25"/>
      <c r="D277" s="25"/>
    </row>
    <row r="278" spans="1:4" x14ac:dyDescent="0.2">
      <c r="A278" s="25"/>
      <c r="B278" s="25"/>
      <c r="C278" s="25"/>
      <c r="D278" s="25"/>
    </row>
    <row r="279" spans="1:4" x14ac:dyDescent="0.2">
      <c r="A279" s="25"/>
      <c r="B279" s="25"/>
      <c r="C279" s="25"/>
      <c r="D279" s="25"/>
    </row>
    <row r="280" spans="1:4" x14ac:dyDescent="0.2">
      <c r="A280" s="25"/>
      <c r="B280" s="25"/>
      <c r="C280" s="25"/>
      <c r="D280" s="25"/>
    </row>
    <row r="281" spans="1:4" x14ac:dyDescent="0.2">
      <c r="A281" s="25"/>
      <c r="B281" s="25"/>
      <c r="C281" s="25"/>
      <c r="D281" s="25"/>
    </row>
    <row r="282" spans="1:4" x14ac:dyDescent="0.2">
      <c r="A282" s="25"/>
      <c r="B282" s="25"/>
      <c r="C282" s="25"/>
      <c r="D282" s="25"/>
    </row>
    <row r="283" spans="1:4" x14ac:dyDescent="0.2">
      <c r="A283" s="25"/>
      <c r="B283" s="25"/>
      <c r="C283" s="25"/>
      <c r="D283" s="25"/>
    </row>
    <row r="284" spans="1:4" x14ac:dyDescent="0.2">
      <c r="A284" s="25"/>
      <c r="B284" s="25"/>
      <c r="C284" s="25"/>
      <c r="D284" s="25"/>
    </row>
    <row r="285" spans="1:4" x14ac:dyDescent="0.2">
      <c r="A285" s="25"/>
      <c r="B285" s="25"/>
      <c r="C285" s="25"/>
      <c r="D285" s="25"/>
    </row>
    <row r="286" spans="1:4" x14ac:dyDescent="0.2">
      <c r="A286" s="25"/>
      <c r="B286" s="25"/>
      <c r="C286" s="25"/>
      <c r="D286" s="25"/>
    </row>
    <row r="287" spans="1:4" x14ac:dyDescent="0.2">
      <c r="A287" s="25"/>
      <c r="B287" s="25"/>
      <c r="C287" s="25"/>
      <c r="D287" s="25"/>
    </row>
    <row r="288" spans="1:4" x14ac:dyDescent="0.2">
      <c r="A288" s="25"/>
      <c r="B288" s="25"/>
      <c r="C288" s="25"/>
      <c r="D288" s="25"/>
    </row>
    <row r="289" spans="1:4" x14ac:dyDescent="0.2">
      <c r="A289" s="25"/>
      <c r="B289" s="25"/>
      <c r="C289" s="25"/>
      <c r="D289" s="25"/>
    </row>
    <row r="290" spans="1:4" x14ac:dyDescent="0.2">
      <c r="A290" s="25"/>
      <c r="B290" s="25"/>
      <c r="C290" s="25"/>
      <c r="D290" s="25"/>
    </row>
    <row r="291" spans="1:4" x14ac:dyDescent="0.2">
      <c r="A291" s="25"/>
      <c r="B291" s="25"/>
      <c r="C291" s="25"/>
      <c r="D291" s="25"/>
    </row>
    <row r="292" spans="1:4" x14ac:dyDescent="0.2">
      <c r="A292" s="25"/>
      <c r="B292" s="25"/>
      <c r="C292" s="25"/>
      <c r="D292" s="25"/>
    </row>
    <row r="293" spans="1:4" x14ac:dyDescent="0.2">
      <c r="A293" s="25"/>
      <c r="B293" s="25"/>
      <c r="C293" s="25"/>
      <c r="D293" s="25"/>
    </row>
    <row r="294" spans="1:4" x14ac:dyDescent="0.2">
      <c r="A294" s="25"/>
      <c r="B294" s="25"/>
      <c r="C294" s="25"/>
      <c r="D294" s="25"/>
    </row>
    <row r="295" spans="1:4" x14ac:dyDescent="0.2">
      <c r="A295" s="25"/>
      <c r="B295" s="25"/>
      <c r="C295" s="25"/>
      <c r="D295" s="25"/>
    </row>
    <row r="296" spans="1:4" x14ac:dyDescent="0.2">
      <c r="A296" s="25"/>
      <c r="B296" s="25"/>
      <c r="C296" s="25"/>
      <c r="D296" s="25"/>
    </row>
    <row r="297" spans="1:4" x14ac:dyDescent="0.2">
      <c r="A297" s="25"/>
      <c r="B297" s="25"/>
      <c r="C297" s="25"/>
      <c r="D297" s="25"/>
    </row>
    <row r="298" spans="1:4" x14ac:dyDescent="0.2">
      <c r="A298" s="25"/>
      <c r="B298" s="25"/>
      <c r="C298" s="25"/>
      <c r="D298" s="25"/>
    </row>
    <row r="299" spans="1:4" x14ac:dyDescent="0.2">
      <c r="A299" s="25"/>
      <c r="B299" s="25"/>
      <c r="C299" s="25"/>
      <c r="D299" s="25"/>
    </row>
    <row r="300" spans="1:4" x14ac:dyDescent="0.2">
      <c r="A300" s="25"/>
      <c r="B300" s="25"/>
      <c r="C300" s="25"/>
      <c r="D300" s="25"/>
    </row>
    <row r="301" spans="1:4" x14ac:dyDescent="0.2">
      <c r="A301" s="25"/>
      <c r="B301" s="25"/>
      <c r="C301" s="25"/>
      <c r="D301" s="25"/>
    </row>
    <row r="302" spans="1:4" x14ac:dyDescent="0.2">
      <c r="A302" s="25"/>
      <c r="B302" s="25"/>
      <c r="C302" s="25"/>
      <c r="D302" s="25"/>
    </row>
    <row r="303" spans="1:4" x14ac:dyDescent="0.2">
      <c r="A303" s="25"/>
      <c r="B303" s="25"/>
      <c r="C303" s="25"/>
      <c r="D303" s="25"/>
    </row>
    <row r="304" spans="1:4" x14ac:dyDescent="0.2">
      <c r="A304" s="25"/>
      <c r="B304" s="25"/>
      <c r="C304" s="25"/>
      <c r="D304" s="25"/>
    </row>
    <row r="305" spans="1:4" x14ac:dyDescent="0.2">
      <c r="A305" s="25"/>
      <c r="B305" s="25"/>
      <c r="C305" s="25"/>
      <c r="D305" s="25"/>
    </row>
    <row r="306" spans="1:4" x14ac:dyDescent="0.2">
      <c r="A306" s="25"/>
      <c r="B306" s="25"/>
      <c r="C306" s="25"/>
      <c r="D306" s="25"/>
    </row>
    <row r="307" spans="1:4" x14ac:dyDescent="0.2">
      <c r="A307" s="25"/>
      <c r="B307" s="25"/>
      <c r="C307" s="25"/>
      <c r="D307" s="25"/>
    </row>
    <row r="308" spans="1:4" x14ac:dyDescent="0.2">
      <c r="A308" s="25"/>
      <c r="B308" s="25"/>
      <c r="C308" s="25"/>
      <c r="D308" s="25"/>
    </row>
    <row r="309" spans="1:4" x14ac:dyDescent="0.2">
      <c r="A309" s="25"/>
      <c r="B309" s="25"/>
      <c r="C309" s="25"/>
      <c r="D309" s="25"/>
    </row>
    <row r="310" spans="1:4" x14ac:dyDescent="0.2">
      <c r="A310" s="25"/>
      <c r="B310" s="25"/>
      <c r="C310" s="25"/>
      <c r="D310" s="25"/>
    </row>
    <row r="311" spans="1:4" x14ac:dyDescent="0.2">
      <c r="A311" s="25"/>
      <c r="B311" s="25"/>
      <c r="C311" s="25"/>
      <c r="D311" s="25"/>
    </row>
    <row r="312" spans="1:4" x14ac:dyDescent="0.2">
      <c r="A312" s="25"/>
      <c r="B312" s="25"/>
      <c r="C312" s="25"/>
      <c r="D312" s="25"/>
    </row>
    <row r="313" spans="1:4" x14ac:dyDescent="0.2">
      <c r="A313" s="25"/>
      <c r="B313" s="25"/>
      <c r="C313" s="25"/>
      <c r="D313" s="25"/>
    </row>
    <row r="314" spans="1:4" x14ac:dyDescent="0.2">
      <c r="A314" s="25"/>
      <c r="B314" s="25"/>
      <c r="C314" s="25"/>
      <c r="D314" s="25"/>
    </row>
    <row r="315" spans="1:4" x14ac:dyDescent="0.2">
      <c r="A315" s="25"/>
      <c r="B315" s="25"/>
      <c r="C315" s="25"/>
      <c r="D315" s="25"/>
    </row>
    <row r="316" spans="1:4" x14ac:dyDescent="0.2">
      <c r="A316" s="25"/>
      <c r="B316" s="25"/>
      <c r="C316" s="25"/>
      <c r="D316" s="25"/>
    </row>
    <row r="317" spans="1:4" x14ac:dyDescent="0.2">
      <c r="A317" s="25"/>
      <c r="B317" s="25"/>
      <c r="C317" s="25"/>
      <c r="D317" s="25"/>
    </row>
    <row r="318" spans="1:4" x14ac:dyDescent="0.2">
      <c r="A318" s="25"/>
      <c r="B318" s="25"/>
      <c r="C318" s="25"/>
      <c r="D318" s="25"/>
    </row>
    <row r="319" spans="1:4" x14ac:dyDescent="0.2">
      <c r="A319" s="25"/>
      <c r="B319" s="25"/>
      <c r="C319" s="25"/>
      <c r="D319" s="25"/>
    </row>
    <row r="320" spans="1:4" x14ac:dyDescent="0.2">
      <c r="A320" s="25"/>
      <c r="B320" s="25"/>
      <c r="C320" s="25"/>
      <c r="D320" s="25"/>
    </row>
    <row r="321" spans="1:4" x14ac:dyDescent="0.2">
      <c r="A321" s="25"/>
      <c r="B321" s="25"/>
      <c r="C321" s="25"/>
      <c r="D321" s="25"/>
    </row>
    <row r="322" spans="1:4" x14ac:dyDescent="0.2">
      <c r="A322" s="25"/>
      <c r="B322" s="25"/>
      <c r="C322" s="25"/>
      <c r="D322" s="25"/>
    </row>
    <row r="323" spans="1:4" x14ac:dyDescent="0.2">
      <c r="A323" s="25"/>
      <c r="B323" s="25"/>
      <c r="C323" s="25"/>
      <c r="D323" s="25"/>
    </row>
    <row r="324" spans="1:4" x14ac:dyDescent="0.2">
      <c r="A324" s="25"/>
      <c r="B324" s="25"/>
      <c r="C324" s="25"/>
      <c r="D324" s="25"/>
    </row>
    <row r="325" spans="1:4" x14ac:dyDescent="0.2">
      <c r="A325" s="25"/>
      <c r="B325" s="25"/>
      <c r="C325" s="25"/>
      <c r="D325" s="25"/>
    </row>
    <row r="326" spans="1:4" x14ac:dyDescent="0.2">
      <c r="A326" s="25"/>
      <c r="B326" s="25"/>
      <c r="C326" s="25"/>
      <c r="D326" s="25"/>
    </row>
    <row r="327" spans="1:4" x14ac:dyDescent="0.2">
      <c r="A327" s="25"/>
      <c r="B327" s="25"/>
      <c r="C327" s="25"/>
      <c r="D327" s="25"/>
    </row>
    <row r="328" spans="1:4" x14ac:dyDescent="0.2">
      <c r="A328" s="25"/>
      <c r="B328" s="25"/>
      <c r="C328" s="25"/>
      <c r="D328" s="25"/>
    </row>
    <row r="329" spans="1:4" x14ac:dyDescent="0.2">
      <c r="A329" s="25"/>
      <c r="B329" s="25"/>
      <c r="C329" s="25"/>
      <c r="D329" s="25"/>
    </row>
    <row r="330" spans="1:4" x14ac:dyDescent="0.2">
      <c r="A330" s="25"/>
      <c r="B330" s="25"/>
      <c r="C330" s="25"/>
      <c r="D330" s="25"/>
    </row>
    <row r="331" spans="1:4" x14ac:dyDescent="0.2">
      <c r="A331" s="25"/>
      <c r="B331" s="25"/>
      <c r="C331" s="25"/>
      <c r="D331" s="25"/>
    </row>
    <row r="332" spans="1:4" x14ac:dyDescent="0.2">
      <c r="A332" s="25"/>
      <c r="B332" s="25"/>
      <c r="C332" s="25"/>
      <c r="D332" s="25"/>
    </row>
    <row r="333" spans="1:4" x14ac:dyDescent="0.2">
      <c r="A333" s="25"/>
      <c r="B333" s="25"/>
      <c r="C333" s="25"/>
      <c r="D333" s="25"/>
    </row>
    <row r="334" spans="1:4" x14ac:dyDescent="0.2">
      <c r="A334" s="25"/>
      <c r="B334" s="25"/>
      <c r="C334" s="25"/>
      <c r="D334" s="25"/>
    </row>
    <row r="335" spans="1:4" x14ac:dyDescent="0.2">
      <c r="A335" s="25"/>
      <c r="B335" s="25"/>
      <c r="C335" s="25"/>
      <c r="D335" s="25"/>
    </row>
    <row r="336" spans="1:4" x14ac:dyDescent="0.2">
      <c r="A336" s="25"/>
      <c r="B336" s="25"/>
      <c r="C336" s="25"/>
      <c r="D336" s="25"/>
    </row>
    <row r="337" spans="1:4" x14ac:dyDescent="0.2">
      <c r="A337" s="25"/>
      <c r="B337" s="25"/>
      <c r="C337" s="25"/>
      <c r="D337" s="25"/>
    </row>
    <row r="338" spans="1:4" x14ac:dyDescent="0.2">
      <c r="A338" s="25"/>
      <c r="B338" s="25"/>
      <c r="C338" s="25"/>
      <c r="D338" s="25"/>
    </row>
    <row r="339" spans="1:4" x14ac:dyDescent="0.2">
      <c r="A339" s="25"/>
      <c r="B339" s="25"/>
      <c r="C339" s="25"/>
      <c r="D339" s="25"/>
    </row>
    <row r="340" spans="1:4" x14ac:dyDescent="0.2">
      <c r="A340" s="25"/>
      <c r="B340" s="25"/>
      <c r="C340" s="25"/>
      <c r="D340" s="25"/>
    </row>
    <row r="341" spans="1:4" x14ac:dyDescent="0.2">
      <c r="A341" s="25"/>
      <c r="B341" s="25"/>
      <c r="C341" s="25"/>
      <c r="D341" s="25"/>
    </row>
    <row r="342" spans="1:4" x14ac:dyDescent="0.2">
      <c r="A342" s="25"/>
      <c r="B342" s="25"/>
      <c r="C342" s="25"/>
      <c r="D342" s="25"/>
    </row>
    <row r="343" spans="1:4" x14ac:dyDescent="0.2">
      <c r="A343" s="25"/>
      <c r="B343" s="25"/>
      <c r="C343" s="25"/>
      <c r="D343" s="25"/>
    </row>
    <row r="344" spans="1:4" x14ac:dyDescent="0.2">
      <c r="A344" s="25"/>
      <c r="B344" s="25"/>
      <c r="C344" s="25"/>
      <c r="D344" s="25"/>
    </row>
    <row r="345" spans="1:4" x14ac:dyDescent="0.2">
      <c r="A345" s="25"/>
      <c r="B345" s="25"/>
      <c r="C345" s="25"/>
      <c r="D345" s="25"/>
    </row>
    <row r="346" spans="1:4" x14ac:dyDescent="0.2">
      <c r="A346" s="25"/>
      <c r="B346" s="25"/>
      <c r="C346" s="25"/>
      <c r="D346" s="25"/>
    </row>
    <row r="347" spans="1:4" x14ac:dyDescent="0.2">
      <c r="A347" s="25"/>
      <c r="B347" s="25"/>
      <c r="C347" s="25"/>
      <c r="D347" s="25"/>
    </row>
    <row r="348" spans="1:4" x14ac:dyDescent="0.2">
      <c r="A348" s="25"/>
      <c r="B348" s="25"/>
      <c r="C348" s="25"/>
      <c r="D348" s="25"/>
    </row>
    <row r="349" spans="1:4" x14ac:dyDescent="0.2">
      <c r="A349" s="25"/>
      <c r="B349" s="25"/>
      <c r="C349" s="25"/>
      <c r="D349" s="25"/>
    </row>
    <row r="350" spans="1:4" x14ac:dyDescent="0.2">
      <c r="A350" s="25"/>
      <c r="B350" s="25"/>
      <c r="C350" s="25"/>
      <c r="D350" s="25"/>
    </row>
    <row r="351" spans="1:4" x14ac:dyDescent="0.2">
      <c r="A351" s="25"/>
      <c r="B351" s="25"/>
      <c r="C351" s="25"/>
      <c r="D351" s="25"/>
    </row>
    <row r="352" spans="1:4" x14ac:dyDescent="0.2">
      <c r="A352" s="25"/>
      <c r="B352" s="25"/>
      <c r="C352" s="25"/>
      <c r="D352" s="25"/>
    </row>
    <row r="353" spans="1:4" x14ac:dyDescent="0.2">
      <c r="A353" s="25"/>
      <c r="B353" s="25"/>
      <c r="C353" s="25"/>
      <c r="D353" s="25"/>
    </row>
    <row r="354" spans="1:4" x14ac:dyDescent="0.2">
      <c r="A354" s="25"/>
      <c r="B354" s="25"/>
      <c r="C354" s="25"/>
      <c r="D354" s="25"/>
    </row>
    <row r="355" spans="1:4" x14ac:dyDescent="0.2">
      <c r="A355" s="25"/>
      <c r="B355" s="25"/>
      <c r="C355" s="25"/>
      <c r="D355" s="25"/>
    </row>
    <row r="356" spans="1:4" x14ac:dyDescent="0.2">
      <c r="A356" s="25"/>
      <c r="B356" s="25"/>
      <c r="C356" s="25"/>
      <c r="D356" s="25"/>
    </row>
    <row r="357" spans="1:4" x14ac:dyDescent="0.2">
      <c r="A357" s="25"/>
      <c r="B357" s="25"/>
      <c r="C357" s="25"/>
      <c r="D357" s="25"/>
    </row>
    <row r="358" spans="1:4" x14ac:dyDescent="0.2">
      <c r="A358" s="25"/>
      <c r="B358" s="25"/>
      <c r="C358" s="25"/>
      <c r="D358" s="25"/>
    </row>
    <row r="359" spans="1:4" x14ac:dyDescent="0.2">
      <c r="A359" s="25"/>
      <c r="B359" s="25"/>
      <c r="C359" s="25"/>
      <c r="D359" s="25"/>
    </row>
    <row r="360" spans="1:4" x14ac:dyDescent="0.2">
      <c r="A360" s="25"/>
      <c r="B360" s="25"/>
      <c r="C360" s="25"/>
      <c r="D360" s="25"/>
    </row>
    <row r="361" spans="1:4" x14ac:dyDescent="0.2">
      <c r="A361" s="25"/>
      <c r="B361" s="25"/>
      <c r="C361" s="25"/>
      <c r="D361" s="25"/>
    </row>
    <row r="362" spans="1:4" x14ac:dyDescent="0.2">
      <c r="A362" s="25"/>
      <c r="B362" s="25"/>
      <c r="C362" s="25"/>
      <c r="D362" s="25"/>
    </row>
    <row r="363" spans="1:4" x14ac:dyDescent="0.2">
      <c r="A363" s="25"/>
      <c r="B363" s="25"/>
      <c r="C363" s="25"/>
      <c r="D363" s="25"/>
    </row>
    <row r="364" spans="1:4" x14ac:dyDescent="0.2">
      <c r="A364" s="25"/>
      <c r="B364" s="25"/>
      <c r="C364" s="25"/>
      <c r="D364" s="25"/>
    </row>
    <row r="365" spans="1:4" x14ac:dyDescent="0.2">
      <c r="A365" s="25"/>
      <c r="B365" s="25"/>
      <c r="C365" s="25"/>
      <c r="D365" s="25"/>
    </row>
    <row r="366" spans="1:4" x14ac:dyDescent="0.2">
      <c r="A366" s="25"/>
      <c r="B366" s="25"/>
      <c r="C366" s="25"/>
      <c r="D366" s="25"/>
    </row>
    <row r="367" spans="1:4" x14ac:dyDescent="0.2">
      <c r="A367" s="25"/>
      <c r="B367" s="25"/>
      <c r="C367" s="25"/>
      <c r="D367" s="25"/>
    </row>
    <row r="368" spans="1:4" x14ac:dyDescent="0.2">
      <c r="A368" s="25"/>
      <c r="B368" s="25"/>
      <c r="C368" s="25"/>
      <c r="D368" s="25"/>
    </row>
    <row r="369" spans="1:4" x14ac:dyDescent="0.2">
      <c r="A369" s="25"/>
      <c r="B369" s="25"/>
      <c r="C369" s="25"/>
      <c r="D369" s="25"/>
    </row>
    <row r="370" spans="1:4" x14ac:dyDescent="0.2">
      <c r="A370" s="25"/>
      <c r="B370" s="25"/>
      <c r="C370" s="25"/>
      <c r="D370" s="25"/>
    </row>
    <row r="371" spans="1:4" x14ac:dyDescent="0.2">
      <c r="A371" s="25"/>
      <c r="B371" s="25"/>
      <c r="C371" s="25"/>
      <c r="D371" s="25"/>
    </row>
    <row r="372" spans="1:4" x14ac:dyDescent="0.2">
      <c r="A372" s="25"/>
      <c r="B372" s="25"/>
      <c r="C372" s="25"/>
      <c r="D372" s="25"/>
    </row>
    <row r="373" spans="1:4" x14ac:dyDescent="0.2">
      <c r="A373" s="25"/>
      <c r="B373" s="25"/>
      <c r="C373" s="25"/>
      <c r="D373" s="25"/>
    </row>
    <row r="374" spans="1:4" x14ac:dyDescent="0.2">
      <c r="A374" s="25"/>
      <c r="B374" s="25"/>
      <c r="C374" s="25"/>
      <c r="D374" s="25"/>
    </row>
    <row r="375" spans="1:4" x14ac:dyDescent="0.2">
      <c r="A375" s="25"/>
      <c r="B375" s="25"/>
      <c r="C375" s="25"/>
      <c r="D375" s="25"/>
    </row>
    <row r="376" spans="1:4" x14ac:dyDescent="0.2">
      <c r="A376" s="25"/>
      <c r="B376" s="25"/>
      <c r="C376" s="25"/>
      <c r="D376" s="25"/>
    </row>
    <row r="377" spans="1:4" x14ac:dyDescent="0.2">
      <c r="A377" s="25"/>
      <c r="B377" s="25"/>
      <c r="C377" s="25"/>
      <c r="D377" s="25"/>
    </row>
    <row r="378" spans="1:4" x14ac:dyDescent="0.2">
      <c r="A378" s="25"/>
      <c r="B378" s="25"/>
      <c r="C378" s="25"/>
      <c r="D378" s="25"/>
    </row>
    <row r="379" spans="1:4" x14ac:dyDescent="0.2">
      <c r="A379" s="25"/>
      <c r="B379" s="25"/>
      <c r="C379" s="25"/>
      <c r="D379" s="25"/>
    </row>
    <row r="380" spans="1:4" x14ac:dyDescent="0.2">
      <c r="A380" s="25"/>
      <c r="B380" s="25"/>
      <c r="C380" s="25"/>
      <c r="D380" s="25"/>
    </row>
    <row r="381" spans="1:4" x14ac:dyDescent="0.2">
      <c r="A381" s="25"/>
      <c r="B381" s="25"/>
      <c r="C381" s="25"/>
      <c r="D381" s="25"/>
    </row>
    <row r="382" spans="1:4" x14ac:dyDescent="0.2">
      <c r="A382" s="25"/>
      <c r="B382" s="25"/>
      <c r="C382" s="25"/>
      <c r="D382" s="25"/>
    </row>
    <row r="383" spans="1:4" x14ac:dyDescent="0.2">
      <c r="A383" s="25"/>
      <c r="B383" s="25"/>
      <c r="C383" s="25"/>
      <c r="D383" s="25"/>
    </row>
    <row r="384" spans="1:4" x14ac:dyDescent="0.2">
      <c r="A384" s="25"/>
      <c r="B384" s="25"/>
      <c r="C384" s="25"/>
      <c r="D384" s="25"/>
    </row>
    <row r="385" spans="1:4" x14ac:dyDescent="0.2">
      <c r="A385" s="25"/>
      <c r="B385" s="25"/>
      <c r="C385" s="25"/>
      <c r="D385" s="25"/>
    </row>
    <row r="386" spans="1:4" x14ac:dyDescent="0.2">
      <c r="A386" s="25"/>
      <c r="B386" s="25"/>
      <c r="C386" s="25"/>
      <c r="D386" s="25"/>
    </row>
    <row r="387" spans="1:4" x14ac:dyDescent="0.2">
      <c r="A387" s="25"/>
      <c r="B387" s="25"/>
      <c r="C387" s="25"/>
      <c r="D387" s="25"/>
    </row>
    <row r="388" spans="1:4" x14ac:dyDescent="0.2">
      <c r="A388" s="25"/>
      <c r="B388" s="25"/>
      <c r="C388" s="25"/>
      <c r="D388" s="25"/>
    </row>
    <row r="389" spans="1:4" x14ac:dyDescent="0.2">
      <c r="A389" s="25"/>
      <c r="B389" s="25"/>
      <c r="C389" s="25"/>
      <c r="D389" s="25"/>
    </row>
    <row r="390" spans="1:4" x14ac:dyDescent="0.2">
      <c r="A390" s="25"/>
      <c r="B390" s="25"/>
      <c r="C390" s="25"/>
      <c r="D390" s="25"/>
    </row>
    <row r="391" spans="1:4" x14ac:dyDescent="0.2">
      <c r="A391" s="25"/>
      <c r="B391" s="25"/>
      <c r="C391" s="25"/>
      <c r="D391" s="25"/>
    </row>
    <row r="392" spans="1:4" x14ac:dyDescent="0.2">
      <c r="A392" s="25"/>
      <c r="B392" s="25"/>
      <c r="C392" s="25"/>
      <c r="D392" s="25"/>
    </row>
    <row r="393" spans="1:4" x14ac:dyDescent="0.2">
      <c r="A393" s="25"/>
      <c r="B393" s="25"/>
      <c r="C393" s="25"/>
      <c r="D393" s="25"/>
    </row>
    <row r="394" spans="1:4" x14ac:dyDescent="0.2">
      <c r="A394" s="25"/>
      <c r="B394" s="25"/>
      <c r="C394" s="25"/>
      <c r="D394" s="25"/>
    </row>
    <row r="395" spans="1:4" x14ac:dyDescent="0.2">
      <c r="A395" s="25"/>
      <c r="B395" s="25"/>
      <c r="C395" s="25"/>
      <c r="D395" s="25"/>
    </row>
    <row r="396" spans="1:4" x14ac:dyDescent="0.2">
      <c r="A396" s="25"/>
      <c r="B396" s="25"/>
      <c r="C396" s="25"/>
      <c r="D396" s="25"/>
    </row>
    <row r="397" spans="1:4" x14ac:dyDescent="0.2">
      <c r="A397" s="25"/>
      <c r="B397" s="25"/>
      <c r="C397" s="25"/>
      <c r="D397" s="25"/>
    </row>
    <row r="398" spans="1:4" x14ac:dyDescent="0.2">
      <c r="A398" s="25"/>
      <c r="B398" s="25"/>
      <c r="C398" s="25"/>
      <c r="D398" s="25"/>
    </row>
    <row r="399" spans="1:4" x14ac:dyDescent="0.2">
      <c r="A399" s="25"/>
      <c r="B399" s="25"/>
      <c r="C399" s="25"/>
      <c r="D399" s="25"/>
    </row>
    <row r="400" spans="1:4" x14ac:dyDescent="0.2">
      <c r="A400" s="25"/>
      <c r="B400" s="25"/>
      <c r="C400" s="25"/>
      <c r="D400" s="25"/>
    </row>
    <row r="401" spans="1:4" x14ac:dyDescent="0.2">
      <c r="A401" s="25"/>
      <c r="B401" s="25"/>
      <c r="C401" s="25"/>
      <c r="D401" s="25"/>
    </row>
    <row r="402" spans="1:4" x14ac:dyDescent="0.2">
      <c r="A402" s="25"/>
      <c r="B402" s="25"/>
      <c r="C402" s="25"/>
      <c r="D402" s="25"/>
    </row>
    <row r="403" spans="1:4" x14ac:dyDescent="0.2">
      <c r="A403" s="25"/>
      <c r="B403" s="25"/>
      <c r="C403" s="25"/>
      <c r="D403" s="25"/>
    </row>
    <row r="404" spans="1:4" x14ac:dyDescent="0.2">
      <c r="A404" s="25"/>
      <c r="B404" s="25"/>
      <c r="C404" s="25"/>
      <c r="D404" s="25"/>
    </row>
    <row r="405" spans="1:4" x14ac:dyDescent="0.2">
      <c r="A405" s="25"/>
      <c r="B405" s="25"/>
      <c r="C405" s="25"/>
      <c r="D405" s="25"/>
    </row>
    <row r="406" spans="1:4" x14ac:dyDescent="0.2">
      <c r="A406" s="25"/>
      <c r="B406" s="25"/>
      <c r="C406" s="25"/>
      <c r="D406" s="25"/>
    </row>
    <row r="407" spans="1:4" x14ac:dyDescent="0.2">
      <c r="A407" s="25"/>
      <c r="B407" s="25"/>
      <c r="C407" s="25"/>
      <c r="D407" s="25"/>
    </row>
    <row r="408" spans="1:4" x14ac:dyDescent="0.2">
      <c r="A408" s="25"/>
      <c r="B408" s="25"/>
      <c r="C408" s="25"/>
      <c r="D408" s="25"/>
    </row>
    <row r="409" spans="1:4" x14ac:dyDescent="0.2">
      <c r="A409" s="25"/>
      <c r="B409" s="25"/>
      <c r="C409" s="25"/>
      <c r="D409" s="25"/>
    </row>
    <row r="410" spans="1:4" x14ac:dyDescent="0.2">
      <c r="A410" s="25"/>
      <c r="B410" s="25"/>
      <c r="C410" s="25"/>
      <c r="D410" s="25"/>
    </row>
    <row r="411" spans="1:4" x14ac:dyDescent="0.2">
      <c r="A411" s="25"/>
      <c r="B411" s="25"/>
      <c r="C411" s="25"/>
      <c r="D411" s="25"/>
    </row>
    <row r="412" spans="1:4" x14ac:dyDescent="0.2">
      <c r="A412" s="25"/>
      <c r="B412" s="25"/>
      <c r="C412" s="25"/>
      <c r="D412" s="25"/>
    </row>
    <row r="413" spans="1:4" x14ac:dyDescent="0.2">
      <c r="A413" s="25"/>
      <c r="B413" s="25"/>
      <c r="C413" s="25"/>
      <c r="D413" s="25"/>
    </row>
    <row r="414" spans="1:4" x14ac:dyDescent="0.2">
      <c r="A414" s="25"/>
      <c r="B414" s="25"/>
      <c r="C414" s="25"/>
      <c r="D414" s="25"/>
    </row>
    <row r="415" spans="1:4" x14ac:dyDescent="0.2">
      <c r="A415" s="25"/>
      <c r="B415" s="25"/>
      <c r="C415" s="25"/>
      <c r="D415" s="25"/>
    </row>
    <row r="416" spans="1:4" x14ac:dyDescent="0.2">
      <c r="A416" s="25"/>
      <c r="B416" s="25"/>
      <c r="C416" s="25"/>
      <c r="D416" s="25"/>
    </row>
    <row r="417" spans="1:4" x14ac:dyDescent="0.2">
      <c r="A417" s="25"/>
      <c r="B417" s="25"/>
      <c r="C417" s="25"/>
      <c r="D417" s="25"/>
    </row>
    <row r="418" spans="1:4" x14ac:dyDescent="0.2">
      <c r="A418" s="25"/>
      <c r="B418" s="25"/>
      <c r="C418" s="25"/>
      <c r="D418" s="25"/>
    </row>
    <row r="419" spans="1:4" x14ac:dyDescent="0.2">
      <c r="A419" s="25"/>
      <c r="B419" s="25"/>
      <c r="C419" s="25"/>
      <c r="D419" s="25"/>
    </row>
    <row r="420" spans="1:4" x14ac:dyDescent="0.2">
      <c r="A420" s="25"/>
      <c r="B420" s="25"/>
      <c r="C420" s="25"/>
      <c r="D420" s="25"/>
    </row>
    <row r="421" spans="1:4" x14ac:dyDescent="0.2">
      <c r="A421" s="25"/>
      <c r="B421" s="25"/>
      <c r="C421" s="25"/>
      <c r="D421" s="25"/>
    </row>
    <row r="422" spans="1:4" x14ac:dyDescent="0.2">
      <c r="A422" s="25"/>
      <c r="B422" s="25"/>
      <c r="C422" s="25"/>
      <c r="D422" s="25"/>
    </row>
    <row r="423" spans="1:4" x14ac:dyDescent="0.2">
      <c r="A423" s="25"/>
      <c r="B423" s="25"/>
      <c r="C423" s="25"/>
      <c r="D423" s="25"/>
    </row>
    <row r="424" spans="1:4" x14ac:dyDescent="0.2">
      <c r="A424" s="25"/>
      <c r="B424" s="25"/>
      <c r="C424" s="25"/>
      <c r="D424" s="25"/>
    </row>
    <row r="425" spans="1:4" x14ac:dyDescent="0.2">
      <c r="A425" s="25"/>
      <c r="B425" s="25"/>
      <c r="C425" s="25"/>
      <c r="D425" s="25"/>
    </row>
    <row r="426" spans="1:4" x14ac:dyDescent="0.2">
      <c r="A426" s="25"/>
      <c r="B426" s="25"/>
      <c r="C426" s="25"/>
      <c r="D426" s="25"/>
    </row>
    <row r="427" spans="1:4" x14ac:dyDescent="0.2">
      <c r="C427" s="25"/>
      <c r="D427" s="25"/>
    </row>
    <row r="428" spans="1:4" x14ac:dyDescent="0.2">
      <c r="C428" s="25"/>
      <c r="D428" s="25"/>
    </row>
    <row r="429" spans="1:4" x14ac:dyDescent="0.2">
      <c r="C429" s="25"/>
      <c r="D429" s="25"/>
    </row>
    <row r="430" spans="1:4" x14ac:dyDescent="0.2">
      <c r="C430" s="25"/>
      <c r="D430" s="25"/>
    </row>
    <row r="431" spans="1:4" x14ac:dyDescent="0.2">
      <c r="C431" s="25"/>
      <c r="D431" s="25"/>
    </row>
    <row r="432" spans="1:4" x14ac:dyDescent="0.2">
      <c r="C432" s="25"/>
      <c r="D432" s="25"/>
    </row>
    <row r="433" spans="3:4" x14ac:dyDescent="0.2">
      <c r="C433" s="25"/>
      <c r="D433" s="25"/>
    </row>
    <row r="434" spans="3:4" x14ac:dyDescent="0.2">
      <c r="C434" s="25"/>
      <c r="D434" s="25"/>
    </row>
    <row r="435" spans="3:4" x14ac:dyDescent="0.2">
      <c r="C435" s="25"/>
      <c r="D435" s="25"/>
    </row>
    <row r="436" spans="3:4" x14ac:dyDescent="0.2">
      <c r="C436" s="25"/>
      <c r="D436" s="25"/>
    </row>
    <row r="437" spans="3:4" x14ac:dyDescent="0.2">
      <c r="C437" s="25"/>
      <c r="D437" s="25"/>
    </row>
    <row r="438" spans="3:4" x14ac:dyDescent="0.2">
      <c r="C438" s="25"/>
      <c r="D438" s="25"/>
    </row>
    <row r="439" spans="3:4" x14ac:dyDescent="0.2">
      <c r="C439" s="25"/>
      <c r="D439" s="25"/>
    </row>
    <row r="440" spans="3:4" x14ac:dyDescent="0.2">
      <c r="C440" s="25"/>
      <c r="D440" s="25"/>
    </row>
    <row r="441" spans="3:4" x14ac:dyDescent="0.2">
      <c r="C441" s="25"/>
      <c r="D441" s="25"/>
    </row>
    <row r="442" spans="3:4" x14ac:dyDescent="0.2">
      <c r="C442" s="25"/>
      <c r="D442" s="25"/>
    </row>
    <row r="443" spans="3:4" x14ac:dyDescent="0.2">
      <c r="C443" s="25"/>
      <c r="D443" s="25"/>
    </row>
    <row r="444" spans="3:4" x14ac:dyDescent="0.2">
      <c r="C444" s="25"/>
      <c r="D444" s="25"/>
    </row>
    <row r="445" spans="3:4" x14ac:dyDescent="0.2">
      <c r="C445" s="25"/>
      <c r="D445" s="25"/>
    </row>
    <row r="446" spans="3:4" x14ac:dyDescent="0.2">
      <c r="C446" s="25"/>
      <c r="D446" s="25"/>
    </row>
    <row r="447" spans="3:4" x14ac:dyDescent="0.2">
      <c r="C447" s="25"/>
      <c r="D447" s="25"/>
    </row>
    <row r="448" spans="3:4" x14ac:dyDescent="0.2">
      <c r="C448" s="25"/>
      <c r="D448" s="25"/>
    </row>
    <row r="449" spans="3:4" x14ac:dyDescent="0.2">
      <c r="C449" s="25"/>
      <c r="D449" s="25"/>
    </row>
    <row r="450" spans="3:4" x14ac:dyDescent="0.2">
      <c r="C450" s="25"/>
      <c r="D450" s="25"/>
    </row>
    <row r="451" spans="3:4" x14ac:dyDescent="0.2">
      <c r="C451" s="25"/>
      <c r="D451" s="25"/>
    </row>
    <row r="452" spans="3:4" x14ac:dyDescent="0.2">
      <c r="C452" s="25"/>
      <c r="D452" s="25"/>
    </row>
    <row r="453" spans="3:4" x14ac:dyDescent="0.2">
      <c r="C453" s="25"/>
      <c r="D453" s="25"/>
    </row>
    <row r="454" spans="3:4" x14ac:dyDescent="0.2">
      <c r="C454" s="25"/>
      <c r="D454" s="25"/>
    </row>
    <row r="455" spans="3:4" x14ac:dyDescent="0.2">
      <c r="C455" s="25"/>
      <c r="D455" s="25"/>
    </row>
    <row r="456" spans="3:4" x14ac:dyDescent="0.2">
      <c r="C456" s="25"/>
      <c r="D456" s="25"/>
    </row>
    <row r="457" spans="3:4" x14ac:dyDescent="0.2">
      <c r="C457" s="25"/>
      <c r="D457" s="25"/>
    </row>
    <row r="458" spans="3:4" x14ac:dyDescent="0.2">
      <c r="C458" s="25"/>
      <c r="D458" s="25"/>
    </row>
    <row r="459" spans="3:4" x14ac:dyDescent="0.2">
      <c r="C459" s="25"/>
      <c r="D459" s="25"/>
    </row>
    <row r="460" spans="3:4" x14ac:dyDescent="0.2">
      <c r="C460" s="25"/>
      <c r="D460" s="25"/>
    </row>
    <row r="461" spans="3:4" x14ac:dyDescent="0.2">
      <c r="C461" s="25"/>
      <c r="D461" s="25"/>
    </row>
    <row r="462" spans="3:4" x14ac:dyDescent="0.2">
      <c r="C462" s="25"/>
      <c r="D462" s="25"/>
    </row>
    <row r="463" spans="3:4" x14ac:dyDescent="0.2">
      <c r="C463" s="25"/>
      <c r="D463" s="25"/>
    </row>
    <row r="464" spans="3:4" x14ac:dyDescent="0.2">
      <c r="C464" s="25"/>
      <c r="D464" s="25"/>
    </row>
    <row r="465" spans="3:4" x14ac:dyDescent="0.2">
      <c r="C465" s="25"/>
      <c r="D465" s="25"/>
    </row>
    <row r="466" spans="3:4" x14ac:dyDescent="0.2">
      <c r="C466" s="25"/>
      <c r="D466" s="25"/>
    </row>
    <row r="467" spans="3:4" x14ac:dyDescent="0.2">
      <c r="C467" s="25"/>
      <c r="D467" s="25"/>
    </row>
    <row r="468" spans="3:4" x14ac:dyDescent="0.2">
      <c r="C468" s="25"/>
      <c r="D468" s="25"/>
    </row>
    <row r="469" spans="3:4" x14ac:dyDescent="0.2">
      <c r="C469" s="25"/>
      <c r="D469" s="25"/>
    </row>
    <row r="470" spans="3:4" x14ac:dyDescent="0.2">
      <c r="C470" s="25"/>
      <c r="D470" s="25"/>
    </row>
    <row r="471" spans="3:4" x14ac:dyDescent="0.2">
      <c r="C471" s="25"/>
      <c r="D471" s="25"/>
    </row>
    <row r="472" spans="3:4" x14ac:dyDescent="0.2">
      <c r="C472" s="25"/>
      <c r="D472" s="25"/>
    </row>
    <row r="473" spans="3:4" x14ac:dyDescent="0.2">
      <c r="C473" s="25"/>
      <c r="D473" s="25"/>
    </row>
    <row r="474" spans="3:4" x14ac:dyDescent="0.2">
      <c r="C474" s="25"/>
      <c r="D474" s="25"/>
    </row>
    <row r="475" spans="3:4" x14ac:dyDescent="0.2">
      <c r="C475" s="25"/>
      <c r="D475" s="25"/>
    </row>
    <row r="476" spans="3:4" x14ac:dyDescent="0.2">
      <c r="C476" s="25"/>
      <c r="D476" s="25"/>
    </row>
    <row r="477" spans="3:4" x14ac:dyDescent="0.2">
      <c r="C477" s="25"/>
      <c r="D477" s="25"/>
    </row>
    <row r="478" spans="3:4" x14ac:dyDescent="0.2">
      <c r="C478" s="25"/>
      <c r="D478" s="25"/>
    </row>
    <row r="479" spans="3:4" x14ac:dyDescent="0.2">
      <c r="C479" s="25"/>
      <c r="D479" s="25"/>
    </row>
    <row r="480" spans="3:4" x14ac:dyDescent="0.2">
      <c r="C480" s="25"/>
      <c r="D480" s="25"/>
    </row>
    <row r="481" spans="3:4" x14ac:dyDescent="0.2">
      <c r="C481" s="25"/>
      <c r="D481" s="25"/>
    </row>
    <row r="482" spans="3:4" x14ac:dyDescent="0.2">
      <c r="C482" s="25"/>
      <c r="D482" s="25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82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8.83203125" style="24"/>
    <col min="2" max="2" width="8.5" style="24" customWidth="1"/>
    <col min="3" max="3" width="8.83203125" style="24"/>
    <col min="4" max="4" width="8.5" style="24" customWidth="1"/>
    <col min="5" max="16384" width="8.83203125" style="24"/>
  </cols>
  <sheetData>
    <row r="4" spans="1:4" x14ac:dyDescent="0.2">
      <c r="A4" s="65" t="s">
        <v>15</v>
      </c>
      <c r="B4" s="65"/>
      <c r="C4" s="65" t="s">
        <v>17</v>
      </c>
      <c r="D4" s="65"/>
    </row>
    <row r="5" spans="1:4" x14ac:dyDescent="0.2">
      <c r="A5" s="26" t="s">
        <v>34</v>
      </c>
      <c r="B5" s="26" t="s">
        <v>35</v>
      </c>
      <c r="C5" s="26" t="s">
        <v>34</v>
      </c>
      <c r="D5" s="26" t="s">
        <v>35</v>
      </c>
    </row>
    <row r="6" spans="1:4" x14ac:dyDescent="0.2">
      <c r="A6" s="26" t="s">
        <v>6</v>
      </c>
      <c r="B6" s="26" t="s">
        <v>6</v>
      </c>
      <c r="C6" s="26" t="s">
        <v>6</v>
      </c>
      <c r="D6" s="26" t="s">
        <v>6</v>
      </c>
    </row>
    <row r="7" spans="1:4" x14ac:dyDescent="0.2">
      <c r="A7" s="27" t="e">
        <f>AVERAGE(A9:A997)</f>
        <v>#DIV/0!</v>
      </c>
      <c r="B7" s="26" t="e">
        <f>STDEV(A9:A997)</f>
        <v>#DIV/0!</v>
      </c>
      <c r="C7" s="27" t="e">
        <f>AVERAGE(C9:C997)</f>
        <v>#DIV/0!</v>
      </c>
      <c r="D7" s="26" t="e">
        <f>STDEV(C9:C997)</f>
        <v>#DIV/0!</v>
      </c>
    </row>
    <row r="8" spans="1:4" x14ac:dyDescent="0.2">
      <c r="A8" s="28" t="s">
        <v>16</v>
      </c>
      <c r="B8" s="28"/>
      <c r="C8" s="28" t="s">
        <v>16</v>
      </c>
      <c r="D8" s="28"/>
    </row>
    <row r="9" spans="1:4" x14ac:dyDescent="0.2">
      <c r="A9" s="25"/>
      <c r="B9" s="25"/>
      <c r="C9" s="25"/>
      <c r="D9" s="25"/>
    </row>
    <row r="10" spans="1:4" x14ac:dyDescent="0.2">
      <c r="A10" s="25"/>
      <c r="B10" s="25"/>
      <c r="C10" s="25"/>
      <c r="D10" s="25"/>
    </row>
    <row r="11" spans="1:4" x14ac:dyDescent="0.2">
      <c r="A11" s="25"/>
      <c r="B11" s="25"/>
      <c r="C11" s="25"/>
      <c r="D11" s="25"/>
    </row>
    <row r="12" spans="1:4" x14ac:dyDescent="0.2">
      <c r="A12" s="25"/>
      <c r="B12" s="25"/>
      <c r="C12" s="25"/>
      <c r="D12" s="25"/>
    </row>
    <row r="13" spans="1:4" x14ac:dyDescent="0.2">
      <c r="A13" s="25"/>
      <c r="B13" s="25"/>
      <c r="C13" s="25"/>
      <c r="D13" s="25"/>
    </row>
    <row r="14" spans="1:4" x14ac:dyDescent="0.2">
      <c r="A14" s="25"/>
      <c r="B14" s="25"/>
      <c r="C14" s="25"/>
      <c r="D14" s="25"/>
    </row>
    <row r="15" spans="1:4" x14ac:dyDescent="0.2">
      <c r="A15" s="25"/>
      <c r="B15" s="25"/>
      <c r="C15" s="25"/>
      <c r="D15" s="25"/>
    </row>
    <row r="16" spans="1:4" x14ac:dyDescent="0.2">
      <c r="A16" s="25"/>
      <c r="B16" s="25"/>
      <c r="C16" s="25"/>
      <c r="D16" s="25"/>
    </row>
    <row r="17" spans="1:4" x14ac:dyDescent="0.2">
      <c r="A17" s="25"/>
      <c r="B17" s="25"/>
      <c r="C17" s="25"/>
      <c r="D17" s="25"/>
    </row>
    <row r="18" spans="1:4" x14ac:dyDescent="0.2">
      <c r="A18" s="25"/>
      <c r="B18" s="25"/>
      <c r="C18" s="25"/>
      <c r="D18" s="25"/>
    </row>
    <row r="19" spans="1:4" x14ac:dyDescent="0.2">
      <c r="A19" s="25"/>
      <c r="B19" s="25"/>
      <c r="C19" s="25"/>
      <c r="D19" s="25"/>
    </row>
    <row r="20" spans="1:4" x14ac:dyDescent="0.2">
      <c r="A20" s="25"/>
      <c r="B20" s="25"/>
      <c r="C20" s="25"/>
      <c r="D20" s="25"/>
    </row>
    <row r="21" spans="1:4" x14ac:dyDescent="0.2">
      <c r="A21" s="25"/>
      <c r="B21" s="25"/>
      <c r="C21" s="25"/>
      <c r="D21" s="25"/>
    </row>
    <row r="22" spans="1:4" x14ac:dyDescent="0.2">
      <c r="A22" s="25"/>
      <c r="B22" s="25"/>
      <c r="C22" s="25"/>
      <c r="D22" s="25"/>
    </row>
    <row r="23" spans="1:4" x14ac:dyDescent="0.2">
      <c r="A23" s="25"/>
      <c r="B23" s="25"/>
      <c r="C23" s="25"/>
      <c r="D23" s="25"/>
    </row>
    <row r="24" spans="1:4" x14ac:dyDescent="0.2">
      <c r="A24" s="25"/>
      <c r="B24" s="25"/>
      <c r="C24" s="25"/>
      <c r="D24" s="25"/>
    </row>
    <row r="25" spans="1:4" x14ac:dyDescent="0.2">
      <c r="A25" s="25"/>
      <c r="B25" s="25"/>
      <c r="C25" s="25"/>
      <c r="D25" s="25"/>
    </row>
    <row r="26" spans="1:4" x14ac:dyDescent="0.2">
      <c r="A26" s="25"/>
      <c r="B26" s="25"/>
      <c r="C26" s="25"/>
      <c r="D26" s="25"/>
    </row>
    <row r="27" spans="1:4" x14ac:dyDescent="0.2">
      <c r="A27" s="25"/>
      <c r="B27" s="25"/>
      <c r="C27" s="25"/>
      <c r="D27" s="25"/>
    </row>
    <row r="28" spans="1:4" x14ac:dyDescent="0.2">
      <c r="A28" s="25"/>
      <c r="B28" s="25"/>
      <c r="C28" s="25"/>
      <c r="D28" s="25"/>
    </row>
    <row r="29" spans="1:4" x14ac:dyDescent="0.2">
      <c r="A29" s="25"/>
      <c r="B29" s="25"/>
      <c r="C29" s="25"/>
      <c r="D29" s="25"/>
    </row>
    <row r="30" spans="1:4" x14ac:dyDescent="0.2">
      <c r="A30" s="25"/>
      <c r="B30" s="25"/>
      <c r="C30" s="25"/>
      <c r="D30" s="25"/>
    </row>
    <row r="31" spans="1:4" x14ac:dyDescent="0.2">
      <c r="A31" s="25"/>
      <c r="B31" s="25"/>
      <c r="C31" s="25"/>
      <c r="D31" s="25"/>
    </row>
    <row r="32" spans="1:4" x14ac:dyDescent="0.2">
      <c r="A32" s="25"/>
      <c r="B32" s="25"/>
      <c r="C32" s="25"/>
      <c r="D32" s="25"/>
    </row>
    <row r="33" spans="1:4" x14ac:dyDescent="0.2">
      <c r="A33" s="25"/>
      <c r="B33" s="25"/>
      <c r="C33" s="25"/>
      <c r="D33" s="25"/>
    </row>
    <row r="34" spans="1:4" x14ac:dyDescent="0.2">
      <c r="A34" s="25"/>
      <c r="B34" s="25"/>
      <c r="C34" s="25"/>
      <c r="D34" s="25"/>
    </row>
    <row r="35" spans="1:4" x14ac:dyDescent="0.2">
      <c r="A35" s="25"/>
      <c r="B35" s="25"/>
      <c r="C35" s="25"/>
      <c r="D35" s="25"/>
    </row>
    <row r="36" spans="1:4" x14ac:dyDescent="0.2">
      <c r="A36" s="25"/>
      <c r="B36" s="25"/>
      <c r="C36" s="25"/>
      <c r="D36" s="25"/>
    </row>
    <row r="37" spans="1:4" x14ac:dyDescent="0.2">
      <c r="A37" s="25"/>
      <c r="B37" s="25"/>
      <c r="C37" s="25"/>
      <c r="D37" s="25"/>
    </row>
    <row r="38" spans="1:4" x14ac:dyDescent="0.2">
      <c r="A38" s="25"/>
      <c r="B38" s="25"/>
      <c r="C38" s="25"/>
      <c r="D38" s="25"/>
    </row>
    <row r="39" spans="1:4" x14ac:dyDescent="0.2">
      <c r="A39" s="25"/>
      <c r="B39" s="25"/>
      <c r="C39" s="25"/>
      <c r="D39" s="25"/>
    </row>
    <row r="40" spans="1:4" x14ac:dyDescent="0.2">
      <c r="A40" s="25"/>
      <c r="B40" s="25"/>
      <c r="C40" s="25"/>
      <c r="D40" s="25"/>
    </row>
    <row r="41" spans="1:4" x14ac:dyDescent="0.2">
      <c r="A41" s="25"/>
      <c r="B41" s="25"/>
      <c r="C41" s="25"/>
      <c r="D41" s="25"/>
    </row>
    <row r="42" spans="1:4" x14ac:dyDescent="0.2">
      <c r="A42" s="25"/>
      <c r="B42" s="25"/>
      <c r="C42" s="25"/>
      <c r="D42" s="25"/>
    </row>
    <row r="43" spans="1:4" x14ac:dyDescent="0.2">
      <c r="A43" s="25"/>
      <c r="B43" s="25"/>
      <c r="C43" s="25"/>
      <c r="D43" s="25"/>
    </row>
    <row r="44" spans="1:4" x14ac:dyDescent="0.2">
      <c r="A44" s="25"/>
      <c r="B44" s="25"/>
      <c r="C44" s="25"/>
      <c r="D44" s="25"/>
    </row>
    <row r="45" spans="1:4" x14ac:dyDescent="0.2">
      <c r="A45" s="25"/>
      <c r="B45" s="25"/>
      <c r="C45" s="25"/>
      <c r="D45" s="25"/>
    </row>
    <row r="46" spans="1:4" x14ac:dyDescent="0.2">
      <c r="A46" s="25"/>
      <c r="B46" s="25"/>
      <c r="C46" s="25"/>
      <c r="D46" s="25"/>
    </row>
    <row r="47" spans="1:4" x14ac:dyDescent="0.2">
      <c r="A47" s="25"/>
      <c r="B47" s="25"/>
      <c r="C47" s="25"/>
      <c r="D47" s="25"/>
    </row>
    <row r="48" spans="1:4" x14ac:dyDescent="0.2">
      <c r="A48" s="25"/>
      <c r="B48" s="25"/>
      <c r="C48" s="25"/>
      <c r="D48" s="25"/>
    </row>
    <row r="49" spans="1:4" x14ac:dyDescent="0.2">
      <c r="A49" s="25"/>
      <c r="B49" s="25"/>
      <c r="C49" s="25"/>
      <c r="D49" s="25"/>
    </row>
    <row r="50" spans="1:4" x14ac:dyDescent="0.2">
      <c r="A50" s="25"/>
      <c r="B50" s="25"/>
      <c r="C50" s="25"/>
      <c r="D50" s="25"/>
    </row>
    <row r="51" spans="1:4" x14ac:dyDescent="0.2">
      <c r="A51" s="25"/>
      <c r="B51" s="25"/>
      <c r="C51" s="25"/>
      <c r="D51" s="25"/>
    </row>
    <row r="52" spans="1:4" x14ac:dyDescent="0.2">
      <c r="A52" s="25"/>
      <c r="B52" s="25"/>
      <c r="C52" s="25"/>
      <c r="D52" s="25"/>
    </row>
    <row r="53" spans="1:4" x14ac:dyDescent="0.2">
      <c r="A53" s="25"/>
      <c r="B53" s="25"/>
      <c r="C53" s="25"/>
      <c r="D53" s="25"/>
    </row>
    <row r="54" spans="1:4" x14ac:dyDescent="0.2">
      <c r="A54" s="25"/>
      <c r="B54" s="25"/>
      <c r="C54" s="25"/>
      <c r="D54" s="25"/>
    </row>
    <row r="55" spans="1:4" x14ac:dyDescent="0.2">
      <c r="A55" s="25"/>
      <c r="B55" s="25"/>
      <c r="C55" s="25"/>
      <c r="D55" s="25"/>
    </row>
    <row r="56" spans="1:4" x14ac:dyDescent="0.2">
      <c r="A56" s="25"/>
      <c r="B56" s="25"/>
      <c r="C56" s="25"/>
      <c r="D56" s="25"/>
    </row>
    <row r="57" spans="1:4" x14ac:dyDescent="0.2">
      <c r="A57" s="25"/>
      <c r="B57" s="25"/>
      <c r="C57" s="25"/>
      <c r="D57" s="25"/>
    </row>
    <row r="58" spans="1:4" x14ac:dyDescent="0.2">
      <c r="A58" s="25"/>
      <c r="B58" s="25"/>
      <c r="C58" s="25"/>
      <c r="D58" s="25"/>
    </row>
    <row r="59" spans="1:4" x14ac:dyDescent="0.2">
      <c r="A59" s="25"/>
      <c r="B59" s="25"/>
      <c r="C59" s="25"/>
      <c r="D59" s="25"/>
    </row>
    <row r="60" spans="1:4" x14ac:dyDescent="0.2">
      <c r="A60" s="25"/>
      <c r="B60" s="25"/>
      <c r="C60" s="25"/>
      <c r="D60" s="25"/>
    </row>
    <row r="61" spans="1:4" x14ac:dyDescent="0.2">
      <c r="A61" s="25"/>
      <c r="B61" s="25"/>
      <c r="C61" s="25"/>
      <c r="D61" s="25"/>
    </row>
    <row r="62" spans="1:4" x14ac:dyDescent="0.2">
      <c r="A62" s="25"/>
      <c r="B62" s="25"/>
      <c r="C62" s="25"/>
      <c r="D62" s="25"/>
    </row>
    <row r="63" spans="1:4" x14ac:dyDescent="0.2">
      <c r="A63" s="25"/>
      <c r="B63" s="25"/>
      <c r="C63" s="25"/>
      <c r="D63" s="25"/>
    </row>
    <row r="64" spans="1:4" x14ac:dyDescent="0.2">
      <c r="A64" s="25"/>
      <c r="B64" s="25"/>
      <c r="C64" s="25"/>
      <c r="D64" s="25"/>
    </row>
    <row r="65" spans="1:4" x14ac:dyDescent="0.2">
      <c r="A65" s="25"/>
      <c r="B65" s="25"/>
      <c r="C65" s="25"/>
      <c r="D65" s="25"/>
    </row>
    <row r="66" spans="1:4" x14ac:dyDescent="0.2">
      <c r="A66" s="25"/>
      <c r="B66" s="25"/>
      <c r="C66" s="25"/>
      <c r="D66" s="25"/>
    </row>
    <row r="67" spans="1:4" x14ac:dyDescent="0.2">
      <c r="A67" s="25"/>
      <c r="B67" s="25"/>
      <c r="C67" s="25"/>
      <c r="D67" s="25"/>
    </row>
    <row r="68" spans="1:4" x14ac:dyDescent="0.2">
      <c r="A68" s="25"/>
      <c r="B68" s="25"/>
      <c r="C68" s="25"/>
      <c r="D68" s="25"/>
    </row>
    <row r="69" spans="1:4" x14ac:dyDescent="0.2">
      <c r="A69" s="25"/>
      <c r="B69" s="25"/>
      <c r="C69" s="25"/>
      <c r="D69" s="25"/>
    </row>
    <row r="70" spans="1:4" x14ac:dyDescent="0.2">
      <c r="A70" s="25"/>
      <c r="B70" s="25"/>
      <c r="C70" s="25"/>
      <c r="D70" s="25"/>
    </row>
    <row r="71" spans="1:4" x14ac:dyDescent="0.2">
      <c r="A71" s="25"/>
      <c r="B71" s="25"/>
      <c r="C71" s="25"/>
      <c r="D71" s="25"/>
    </row>
    <row r="72" spans="1:4" x14ac:dyDescent="0.2">
      <c r="A72" s="25"/>
      <c r="B72" s="25"/>
      <c r="C72" s="25"/>
      <c r="D72" s="25"/>
    </row>
    <row r="73" spans="1:4" x14ac:dyDescent="0.2">
      <c r="A73" s="25"/>
      <c r="B73" s="25"/>
      <c r="C73" s="25"/>
      <c r="D73" s="25"/>
    </row>
    <row r="74" spans="1:4" x14ac:dyDescent="0.2">
      <c r="A74" s="25"/>
      <c r="B74" s="25"/>
      <c r="C74" s="25"/>
      <c r="D74" s="25"/>
    </row>
    <row r="75" spans="1:4" x14ac:dyDescent="0.2">
      <c r="A75" s="25"/>
      <c r="B75" s="25"/>
      <c r="C75" s="25"/>
      <c r="D75" s="25"/>
    </row>
    <row r="76" spans="1:4" x14ac:dyDescent="0.2">
      <c r="A76" s="25"/>
      <c r="B76" s="25"/>
      <c r="C76" s="25"/>
      <c r="D76" s="25"/>
    </row>
    <row r="77" spans="1:4" x14ac:dyDescent="0.2">
      <c r="A77" s="25"/>
      <c r="B77" s="25"/>
      <c r="C77" s="25"/>
      <c r="D77" s="25"/>
    </row>
    <row r="78" spans="1:4" x14ac:dyDescent="0.2">
      <c r="A78" s="25"/>
      <c r="B78" s="25"/>
      <c r="C78" s="25"/>
      <c r="D78" s="25"/>
    </row>
    <row r="79" spans="1:4" x14ac:dyDescent="0.2">
      <c r="A79" s="25"/>
      <c r="B79" s="25"/>
      <c r="C79" s="25"/>
      <c r="D79" s="25"/>
    </row>
    <row r="80" spans="1:4" x14ac:dyDescent="0.2">
      <c r="A80" s="25"/>
      <c r="B80" s="25"/>
      <c r="C80" s="25"/>
      <c r="D80" s="25"/>
    </row>
    <row r="81" spans="1:4" x14ac:dyDescent="0.2">
      <c r="A81" s="25"/>
      <c r="B81" s="25"/>
      <c r="C81" s="25"/>
      <c r="D81" s="25"/>
    </row>
    <row r="82" spans="1:4" x14ac:dyDescent="0.2">
      <c r="A82" s="25"/>
      <c r="B82" s="25"/>
      <c r="C82" s="25"/>
      <c r="D82" s="25"/>
    </row>
    <row r="83" spans="1:4" x14ac:dyDescent="0.2">
      <c r="A83" s="25"/>
      <c r="B83" s="25"/>
      <c r="C83" s="25"/>
      <c r="D83" s="25"/>
    </row>
    <row r="84" spans="1:4" x14ac:dyDescent="0.2">
      <c r="A84" s="25"/>
      <c r="B84" s="25"/>
      <c r="C84" s="25"/>
      <c r="D84" s="25"/>
    </row>
    <row r="85" spans="1:4" x14ac:dyDescent="0.2">
      <c r="A85" s="25"/>
      <c r="B85" s="25"/>
      <c r="C85" s="25"/>
      <c r="D85" s="25"/>
    </row>
    <row r="86" spans="1:4" x14ac:dyDescent="0.2">
      <c r="A86" s="25"/>
      <c r="B86" s="25"/>
      <c r="C86" s="25"/>
      <c r="D86" s="25"/>
    </row>
    <row r="87" spans="1:4" x14ac:dyDescent="0.2">
      <c r="A87" s="25"/>
      <c r="B87" s="25"/>
      <c r="C87" s="25"/>
      <c r="D87" s="25"/>
    </row>
    <row r="88" spans="1:4" x14ac:dyDescent="0.2">
      <c r="A88" s="25"/>
      <c r="B88" s="25"/>
      <c r="C88" s="25"/>
      <c r="D88" s="25"/>
    </row>
    <row r="89" spans="1:4" x14ac:dyDescent="0.2">
      <c r="A89" s="25"/>
      <c r="B89" s="25"/>
      <c r="C89" s="25"/>
      <c r="D89" s="25"/>
    </row>
    <row r="90" spans="1:4" x14ac:dyDescent="0.2">
      <c r="A90" s="25"/>
      <c r="B90" s="25"/>
      <c r="C90" s="25"/>
      <c r="D90" s="25"/>
    </row>
    <row r="91" spans="1:4" x14ac:dyDescent="0.2">
      <c r="A91" s="25"/>
      <c r="B91" s="25"/>
      <c r="C91" s="25"/>
      <c r="D91" s="25"/>
    </row>
    <row r="92" spans="1:4" x14ac:dyDescent="0.2">
      <c r="A92" s="25"/>
      <c r="B92" s="25"/>
      <c r="C92" s="25"/>
      <c r="D92" s="25"/>
    </row>
    <row r="93" spans="1:4" x14ac:dyDescent="0.2">
      <c r="A93" s="25"/>
      <c r="B93" s="25"/>
      <c r="C93" s="25"/>
      <c r="D93" s="25"/>
    </row>
    <row r="94" spans="1:4" x14ac:dyDescent="0.2">
      <c r="A94" s="25"/>
      <c r="B94" s="25"/>
      <c r="C94" s="25"/>
      <c r="D94" s="25"/>
    </row>
    <row r="95" spans="1:4" x14ac:dyDescent="0.2">
      <c r="A95" s="25"/>
      <c r="B95" s="25"/>
      <c r="C95" s="25"/>
      <c r="D95" s="25"/>
    </row>
    <row r="96" spans="1:4" x14ac:dyDescent="0.2">
      <c r="A96" s="25"/>
      <c r="B96" s="25"/>
      <c r="C96" s="25"/>
      <c r="D96" s="25"/>
    </row>
    <row r="97" spans="1:4" x14ac:dyDescent="0.2">
      <c r="A97" s="25"/>
      <c r="B97" s="25"/>
      <c r="C97" s="25"/>
      <c r="D97" s="25"/>
    </row>
    <row r="98" spans="1:4" x14ac:dyDescent="0.2">
      <c r="A98" s="25"/>
      <c r="B98" s="25"/>
      <c r="C98" s="25"/>
      <c r="D98" s="25"/>
    </row>
    <row r="99" spans="1:4" x14ac:dyDescent="0.2">
      <c r="A99" s="25"/>
      <c r="B99" s="25"/>
      <c r="C99" s="25"/>
      <c r="D99" s="25"/>
    </row>
    <row r="100" spans="1:4" x14ac:dyDescent="0.2">
      <c r="A100" s="25"/>
      <c r="B100" s="25"/>
      <c r="C100" s="25"/>
      <c r="D100" s="25"/>
    </row>
    <row r="101" spans="1:4" x14ac:dyDescent="0.2">
      <c r="A101" s="25"/>
      <c r="B101" s="25"/>
      <c r="C101" s="25"/>
      <c r="D101" s="25"/>
    </row>
    <row r="102" spans="1:4" x14ac:dyDescent="0.2">
      <c r="A102" s="25"/>
      <c r="B102" s="25"/>
      <c r="C102" s="25"/>
      <c r="D102" s="25"/>
    </row>
    <row r="103" spans="1:4" x14ac:dyDescent="0.2">
      <c r="A103" s="25"/>
      <c r="B103" s="25"/>
      <c r="C103" s="25"/>
      <c r="D103" s="25"/>
    </row>
    <row r="104" spans="1:4" x14ac:dyDescent="0.2">
      <c r="A104" s="25"/>
      <c r="B104" s="25"/>
      <c r="C104" s="25"/>
      <c r="D104" s="25"/>
    </row>
    <row r="105" spans="1:4" x14ac:dyDescent="0.2">
      <c r="A105" s="25"/>
      <c r="B105" s="25"/>
      <c r="C105" s="25"/>
      <c r="D105" s="25"/>
    </row>
    <row r="106" spans="1:4" x14ac:dyDescent="0.2">
      <c r="A106" s="25"/>
      <c r="B106" s="25"/>
      <c r="C106" s="25"/>
      <c r="D106" s="25"/>
    </row>
    <row r="107" spans="1:4" x14ac:dyDescent="0.2">
      <c r="A107" s="25"/>
      <c r="B107" s="25"/>
      <c r="C107" s="25"/>
      <c r="D107" s="25"/>
    </row>
    <row r="108" spans="1:4" x14ac:dyDescent="0.2">
      <c r="A108" s="25"/>
      <c r="B108" s="25"/>
      <c r="C108" s="25"/>
      <c r="D108" s="25"/>
    </row>
    <row r="109" spans="1:4" x14ac:dyDescent="0.2">
      <c r="A109" s="25"/>
      <c r="B109" s="25"/>
      <c r="C109" s="25"/>
      <c r="D109" s="25"/>
    </row>
    <row r="110" spans="1:4" x14ac:dyDescent="0.2">
      <c r="A110" s="25"/>
      <c r="B110" s="25"/>
      <c r="C110" s="25"/>
      <c r="D110" s="25"/>
    </row>
    <row r="111" spans="1:4" x14ac:dyDescent="0.2">
      <c r="A111" s="25"/>
      <c r="B111" s="25"/>
      <c r="C111" s="25"/>
      <c r="D111" s="25"/>
    </row>
    <row r="112" spans="1:4" x14ac:dyDescent="0.2">
      <c r="A112" s="25"/>
      <c r="B112" s="25"/>
      <c r="C112" s="25"/>
      <c r="D112" s="25"/>
    </row>
    <row r="113" spans="1:4" x14ac:dyDescent="0.2">
      <c r="A113" s="25"/>
      <c r="B113" s="25"/>
      <c r="C113" s="25"/>
      <c r="D113" s="25"/>
    </row>
    <row r="114" spans="1:4" x14ac:dyDescent="0.2">
      <c r="A114" s="25"/>
      <c r="B114" s="25"/>
      <c r="C114" s="25"/>
      <c r="D114" s="25"/>
    </row>
    <row r="115" spans="1:4" x14ac:dyDescent="0.2">
      <c r="A115" s="25"/>
      <c r="B115" s="25"/>
      <c r="C115" s="25"/>
      <c r="D115" s="25"/>
    </row>
    <row r="116" spans="1:4" x14ac:dyDescent="0.2">
      <c r="A116" s="25"/>
      <c r="B116" s="25"/>
      <c r="C116" s="25"/>
      <c r="D116" s="25"/>
    </row>
    <row r="117" spans="1:4" x14ac:dyDescent="0.2">
      <c r="A117" s="25"/>
      <c r="B117" s="25"/>
      <c r="C117" s="25"/>
      <c r="D117" s="25"/>
    </row>
    <row r="118" spans="1:4" x14ac:dyDescent="0.2">
      <c r="A118" s="25"/>
      <c r="B118" s="25"/>
      <c r="C118" s="25"/>
      <c r="D118" s="25"/>
    </row>
    <row r="119" spans="1:4" x14ac:dyDescent="0.2">
      <c r="A119" s="25"/>
      <c r="B119" s="25"/>
      <c r="C119" s="25"/>
      <c r="D119" s="25"/>
    </row>
    <row r="120" spans="1:4" x14ac:dyDescent="0.2">
      <c r="A120" s="25"/>
      <c r="B120" s="25"/>
      <c r="C120" s="25"/>
      <c r="D120" s="25"/>
    </row>
    <row r="121" spans="1:4" x14ac:dyDescent="0.2">
      <c r="A121" s="25"/>
      <c r="B121" s="25"/>
      <c r="C121" s="25"/>
      <c r="D121" s="25"/>
    </row>
    <row r="122" spans="1:4" x14ac:dyDescent="0.2">
      <c r="A122" s="25"/>
      <c r="B122" s="25"/>
      <c r="C122" s="25"/>
      <c r="D122" s="25"/>
    </row>
    <row r="123" spans="1:4" x14ac:dyDescent="0.2">
      <c r="A123" s="25"/>
      <c r="B123" s="25"/>
      <c r="C123" s="25"/>
      <c r="D123" s="25"/>
    </row>
    <row r="124" spans="1:4" x14ac:dyDescent="0.2">
      <c r="A124" s="25"/>
      <c r="B124" s="25"/>
      <c r="C124" s="25"/>
      <c r="D124" s="25"/>
    </row>
    <row r="125" spans="1:4" x14ac:dyDescent="0.2">
      <c r="A125" s="25"/>
      <c r="B125" s="25"/>
      <c r="C125" s="25"/>
      <c r="D125" s="25"/>
    </row>
    <row r="126" spans="1:4" x14ac:dyDescent="0.2">
      <c r="A126" s="25"/>
      <c r="B126" s="25"/>
      <c r="C126" s="25"/>
      <c r="D126" s="25"/>
    </row>
    <row r="127" spans="1:4" x14ac:dyDescent="0.2">
      <c r="A127" s="25"/>
      <c r="B127" s="25"/>
      <c r="C127" s="25"/>
      <c r="D127" s="25"/>
    </row>
    <row r="128" spans="1:4" x14ac:dyDescent="0.2">
      <c r="A128" s="25"/>
      <c r="B128" s="25"/>
      <c r="C128" s="25"/>
      <c r="D128" s="25"/>
    </row>
    <row r="129" spans="1:4" x14ac:dyDescent="0.2">
      <c r="A129" s="25"/>
      <c r="B129" s="25"/>
      <c r="C129" s="25"/>
      <c r="D129" s="25"/>
    </row>
    <row r="130" spans="1:4" x14ac:dyDescent="0.2">
      <c r="A130" s="25"/>
      <c r="B130" s="25"/>
      <c r="C130" s="25"/>
      <c r="D130" s="25"/>
    </row>
    <row r="131" spans="1:4" x14ac:dyDescent="0.2">
      <c r="A131" s="25"/>
      <c r="B131" s="25"/>
      <c r="C131" s="25"/>
      <c r="D131" s="25"/>
    </row>
    <row r="132" spans="1:4" x14ac:dyDescent="0.2">
      <c r="A132" s="25"/>
      <c r="B132" s="25"/>
      <c r="C132" s="25"/>
      <c r="D132" s="25"/>
    </row>
    <row r="133" spans="1:4" x14ac:dyDescent="0.2">
      <c r="A133" s="25"/>
      <c r="B133" s="25"/>
      <c r="C133" s="25"/>
      <c r="D133" s="25"/>
    </row>
    <row r="134" spans="1:4" x14ac:dyDescent="0.2">
      <c r="A134" s="25"/>
      <c r="B134" s="25"/>
      <c r="C134" s="25"/>
      <c r="D134" s="25"/>
    </row>
    <row r="135" spans="1:4" x14ac:dyDescent="0.2">
      <c r="A135" s="25"/>
      <c r="B135" s="25"/>
      <c r="C135" s="25"/>
      <c r="D135" s="25"/>
    </row>
    <row r="136" spans="1:4" x14ac:dyDescent="0.2">
      <c r="A136" s="25"/>
      <c r="B136" s="25"/>
      <c r="C136" s="25"/>
      <c r="D136" s="25"/>
    </row>
    <row r="137" spans="1:4" x14ac:dyDescent="0.2">
      <c r="A137" s="25"/>
      <c r="B137" s="25"/>
      <c r="C137" s="25"/>
      <c r="D137" s="25"/>
    </row>
    <row r="138" spans="1:4" x14ac:dyDescent="0.2">
      <c r="A138" s="25"/>
      <c r="B138" s="25"/>
      <c r="C138" s="25"/>
      <c r="D138" s="25"/>
    </row>
    <row r="139" spans="1:4" x14ac:dyDescent="0.2">
      <c r="A139" s="25"/>
      <c r="B139" s="25"/>
      <c r="C139" s="25"/>
      <c r="D139" s="25"/>
    </row>
    <row r="140" spans="1:4" x14ac:dyDescent="0.2">
      <c r="A140" s="25"/>
      <c r="B140" s="25"/>
      <c r="C140" s="25"/>
      <c r="D140" s="25"/>
    </row>
    <row r="141" spans="1:4" x14ac:dyDescent="0.2">
      <c r="A141" s="25"/>
      <c r="B141" s="25"/>
      <c r="C141" s="25"/>
      <c r="D141" s="25"/>
    </row>
    <row r="142" spans="1:4" x14ac:dyDescent="0.2">
      <c r="A142" s="25"/>
      <c r="B142" s="25"/>
      <c r="C142" s="25"/>
      <c r="D142" s="25"/>
    </row>
    <row r="143" spans="1:4" x14ac:dyDescent="0.2">
      <c r="A143" s="25"/>
      <c r="B143" s="25"/>
      <c r="C143" s="25"/>
      <c r="D143" s="25"/>
    </row>
    <row r="144" spans="1:4" x14ac:dyDescent="0.2">
      <c r="A144" s="25"/>
      <c r="B144" s="25"/>
      <c r="C144" s="25"/>
      <c r="D144" s="25"/>
    </row>
    <row r="145" spans="1:4" x14ac:dyDescent="0.2">
      <c r="A145" s="25"/>
      <c r="B145" s="25"/>
      <c r="C145" s="25"/>
      <c r="D145" s="25"/>
    </row>
    <row r="146" spans="1:4" x14ac:dyDescent="0.2">
      <c r="A146" s="25"/>
      <c r="B146" s="25"/>
      <c r="C146" s="25"/>
      <c r="D146" s="25"/>
    </row>
    <row r="147" spans="1:4" x14ac:dyDescent="0.2">
      <c r="A147" s="25"/>
      <c r="B147" s="25"/>
      <c r="C147" s="25"/>
      <c r="D147" s="25"/>
    </row>
    <row r="148" spans="1:4" x14ac:dyDescent="0.2">
      <c r="A148" s="25"/>
      <c r="B148" s="25"/>
      <c r="C148" s="25"/>
      <c r="D148" s="25"/>
    </row>
    <row r="149" spans="1:4" x14ac:dyDescent="0.2">
      <c r="A149" s="25"/>
      <c r="B149" s="25"/>
      <c r="C149" s="25"/>
      <c r="D149" s="25"/>
    </row>
    <row r="150" spans="1:4" x14ac:dyDescent="0.2">
      <c r="A150" s="25"/>
      <c r="B150" s="25"/>
      <c r="C150" s="25"/>
      <c r="D150" s="25"/>
    </row>
    <row r="151" spans="1:4" x14ac:dyDescent="0.2">
      <c r="A151" s="25"/>
      <c r="B151" s="25"/>
      <c r="C151" s="25"/>
      <c r="D151" s="25"/>
    </row>
    <row r="152" spans="1:4" x14ac:dyDescent="0.2">
      <c r="A152" s="25"/>
      <c r="B152" s="25"/>
      <c r="C152" s="25"/>
      <c r="D152" s="25"/>
    </row>
    <row r="153" spans="1:4" x14ac:dyDescent="0.2">
      <c r="A153" s="25"/>
      <c r="B153" s="25"/>
      <c r="C153" s="25"/>
      <c r="D153" s="25"/>
    </row>
    <row r="154" spans="1:4" x14ac:dyDescent="0.2">
      <c r="A154" s="25"/>
      <c r="B154" s="25"/>
      <c r="C154" s="25"/>
      <c r="D154" s="25"/>
    </row>
    <row r="155" spans="1:4" x14ac:dyDescent="0.2">
      <c r="A155" s="25"/>
      <c r="B155" s="25"/>
      <c r="C155" s="25"/>
      <c r="D155" s="25"/>
    </row>
    <row r="156" spans="1:4" x14ac:dyDescent="0.2">
      <c r="A156" s="25"/>
      <c r="B156" s="25"/>
      <c r="C156" s="25"/>
      <c r="D156" s="25"/>
    </row>
    <row r="157" spans="1:4" x14ac:dyDescent="0.2">
      <c r="A157" s="25"/>
      <c r="B157" s="25"/>
      <c r="C157" s="25"/>
      <c r="D157" s="25"/>
    </row>
    <row r="158" spans="1:4" x14ac:dyDescent="0.2">
      <c r="A158" s="25"/>
      <c r="B158" s="25"/>
      <c r="C158" s="25"/>
      <c r="D158" s="25"/>
    </row>
    <row r="159" spans="1:4" x14ac:dyDescent="0.2">
      <c r="A159" s="25"/>
      <c r="B159" s="25"/>
      <c r="C159" s="25"/>
      <c r="D159" s="25"/>
    </row>
    <row r="160" spans="1:4" x14ac:dyDescent="0.2">
      <c r="A160" s="25"/>
      <c r="B160" s="25"/>
      <c r="C160" s="25"/>
      <c r="D160" s="25"/>
    </row>
    <row r="161" spans="1:4" x14ac:dyDescent="0.2">
      <c r="A161" s="25"/>
      <c r="B161" s="25"/>
      <c r="C161" s="25"/>
      <c r="D161" s="25"/>
    </row>
    <row r="162" spans="1:4" x14ac:dyDescent="0.2">
      <c r="A162" s="25"/>
      <c r="B162" s="25"/>
      <c r="C162" s="25"/>
      <c r="D162" s="25"/>
    </row>
    <row r="163" spans="1:4" x14ac:dyDescent="0.2">
      <c r="A163" s="25"/>
      <c r="B163" s="25"/>
      <c r="C163" s="25"/>
      <c r="D163" s="25"/>
    </row>
    <row r="164" spans="1:4" x14ac:dyDescent="0.2">
      <c r="A164" s="25"/>
      <c r="B164" s="25"/>
      <c r="C164" s="25"/>
      <c r="D164" s="25"/>
    </row>
    <row r="165" spans="1:4" x14ac:dyDescent="0.2">
      <c r="A165" s="25"/>
      <c r="B165" s="25"/>
      <c r="C165" s="25"/>
      <c r="D165" s="25"/>
    </row>
    <row r="166" spans="1:4" x14ac:dyDescent="0.2">
      <c r="A166" s="25"/>
      <c r="B166" s="25"/>
      <c r="C166" s="25"/>
      <c r="D166" s="25"/>
    </row>
    <row r="167" spans="1:4" x14ac:dyDescent="0.2">
      <c r="A167" s="25"/>
      <c r="B167" s="25"/>
      <c r="C167" s="25"/>
      <c r="D167" s="25"/>
    </row>
    <row r="168" spans="1:4" x14ac:dyDescent="0.2">
      <c r="A168" s="25"/>
      <c r="B168" s="25"/>
      <c r="C168" s="25"/>
      <c r="D168" s="25"/>
    </row>
    <row r="169" spans="1:4" x14ac:dyDescent="0.2">
      <c r="A169" s="25"/>
      <c r="B169" s="25"/>
      <c r="C169" s="25"/>
      <c r="D169" s="25"/>
    </row>
    <row r="170" spans="1:4" x14ac:dyDescent="0.2">
      <c r="A170" s="25"/>
      <c r="B170" s="25"/>
      <c r="C170" s="25"/>
      <c r="D170" s="25"/>
    </row>
    <row r="171" spans="1:4" x14ac:dyDescent="0.2">
      <c r="A171" s="25"/>
      <c r="B171" s="25"/>
      <c r="C171" s="25"/>
      <c r="D171" s="25"/>
    </row>
    <row r="172" spans="1:4" x14ac:dyDescent="0.2">
      <c r="A172" s="25"/>
      <c r="B172" s="25"/>
      <c r="C172" s="25"/>
      <c r="D172" s="25"/>
    </row>
    <row r="173" spans="1:4" x14ac:dyDescent="0.2">
      <c r="A173" s="25"/>
      <c r="B173" s="25"/>
      <c r="C173" s="25"/>
      <c r="D173" s="25"/>
    </row>
    <row r="174" spans="1:4" x14ac:dyDescent="0.2">
      <c r="A174" s="25"/>
      <c r="B174" s="25"/>
      <c r="C174" s="25"/>
      <c r="D174" s="25"/>
    </row>
    <row r="175" spans="1:4" x14ac:dyDescent="0.2">
      <c r="A175" s="25"/>
      <c r="B175" s="25"/>
      <c r="C175" s="25"/>
      <c r="D175" s="25"/>
    </row>
    <row r="176" spans="1:4" x14ac:dyDescent="0.2">
      <c r="A176" s="25"/>
      <c r="B176" s="25"/>
      <c r="C176" s="25"/>
      <c r="D176" s="25"/>
    </row>
    <row r="177" spans="1:4" x14ac:dyDescent="0.2">
      <c r="A177" s="25"/>
      <c r="B177" s="25"/>
      <c r="C177" s="25"/>
      <c r="D177" s="25"/>
    </row>
    <row r="178" spans="1:4" x14ac:dyDescent="0.2">
      <c r="A178" s="25"/>
      <c r="B178" s="25"/>
      <c r="C178" s="25"/>
      <c r="D178" s="25"/>
    </row>
    <row r="179" spans="1:4" x14ac:dyDescent="0.2">
      <c r="A179" s="25"/>
      <c r="B179" s="25"/>
      <c r="C179" s="25"/>
      <c r="D179" s="25"/>
    </row>
    <row r="180" spans="1:4" x14ac:dyDescent="0.2">
      <c r="A180" s="25"/>
      <c r="B180" s="25"/>
      <c r="C180" s="25"/>
      <c r="D180" s="25"/>
    </row>
    <row r="181" spans="1:4" x14ac:dyDescent="0.2">
      <c r="A181" s="25"/>
      <c r="B181" s="25"/>
      <c r="C181" s="25"/>
      <c r="D181" s="25"/>
    </row>
    <row r="182" spans="1:4" x14ac:dyDescent="0.2">
      <c r="A182" s="25"/>
      <c r="B182" s="25"/>
      <c r="C182" s="25"/>
      <c r="D182" s="25"/>
    </row>
    <row r="183" spans="1:4" x14ac:dyDescent="0.2">
      <c r="A183" s="25"/>
      <c r="B183" s="25"/>
      <c r="C183" s="25"/>
      <c r="D183" s="25"/>
    </row>
    <row r="184" spans="1:4" x14ac:dyDescent="0.2">
      <c r="A184" s="25"/>
      <c r="B184" s="25"/>
      <c r="C184" s="25"/>
      <c r="D184" s="25"/>
    </row>
    <row r="185" spans="1:4" x14ac:dyDescent="0.2">
      <c r="A185" s="25"/>
      <c r="B185" s="25"/>
      <c r="C185" s="25"/>
      <c r="D185" s="25"/>
    </row>
    <row r="186" spans="1:4" x14ac:dyDescent="0.2">
      <c r="A186" s="25"/>
      <c r="B186" s="25"/>
      <c r="C186" s="25"/>
      <c r="D186" s="25"/>
    </row>
    <row r="187" spans="1:4" x14ac:dyDescent="0.2">
      <c r="A187" s="25"/>
      <c r="B187" s="25"/>
      <c r="C187" s="25"/>
      <c r="D187" s="25"/>
    </row>
    <row r="188" spans="1:4" x14ac:dyDescent="0.2">
      <c r="A188" s="25"/>
      <c r="B188" s="25"/>
      <c r="C188" s="25"/>
      <c r="D188" s="25"/>
    </row>
    <row r="189" spans="1:4" x14ac:dyDescent="0.2">
      <c r="A189" s="25"/>
      <c r="B189" s="25"/>
      <c r="C189" s="25"/>
      <c r="D189" s="25"/>
    </row>
    <row r="190" spans="1:4" x14ac:dyDescent="0.2">
      <c r="A190" s="25"/>
      <c r="B190" s="25"/>
      <c r="C190" s="25"/>
      <c r="D190" s="25"/>
    </row>
    <row r="191" spans="1:4" x14ac:dyDescent="0.2">
      <c r="A191" s="25"/>
      <c r="B191" s="25"/>
      <c r="C191" s="25"/>
      <c r="D191" s="25"/>
    </row>
    <row r="192" spans="1:4" x14ac:dyDescent="0.2">
      <c r="A192" s="25"/>
      <c r="B192" s="25"/>
      <c r="C192" s="25"/>
      <c r="D192" s="25"/>
    </row>
    <row r="193" spans="1:4" x14ac:dyDescent="0.2">
      <c r="A193" s="25"/>
      <c r="B193" s="25"/>
      <c r="C193" s="25"/>
      <c r="D193" s="25"/>
    </row>
    <row r="194" spans="1:4" x14ac:dyDescent="0.2">
      <c r="A194" s="25"/>
      <c r="B194" s="25"/>
      <c r="C194" s="25"/>
      <c r="D194" s="25"/>
    </row>
    <row r="195" spans="1:4" x14ac:dyDescent="0.2">
      <c r="A195" s="25"/>
      <c r="B195" s="25"/>
      <c r="C195" s="25"/>
      <c r="D195" s="25"/>
    </row>
    <row r="196" spans="1:4" x14ac:dyDescent="0.2">
      <c r="A196" s="25"/>
      <c r="B196" s="25"/>
      <c r="C196" s="25"/>
      <c r="D196" s="25"/>
    </row>
    <row r="197" spans="1:4" x14ac:dyDescent="0.2">
      <c r="A197" s="25"/>
      <c r="B197" s="25"/>
      <c r="C197" s="25"/>
      <c r="D197" s="25"/>
    </row>
    <row r="198" spans="1:4" x14ac:dyDescent="0.2">
      <c r="A198" s="25"/>
      <c r="B198" s="25"/>
      <c r="C198" s="25"/>
      <c r="D198" s="25"/>
    </row>
    <row r="199" spans="1:4" x14ac:dyDescent="0.2">
      <c r="A199" s="25"/>
      <c r="B199" s="25"/>
      <c r="C199" s="25"/>
      <c r="D199" s="25"/>
    </row>
    <row r="200" spans="1:4" x14ac:dyDescent="0.2">
      <c r="A200" s="25"/>
      <c r="B200" s="25"/>
      <c r="C200" s="25"/>
      <c r="D200" s="25"/>
    </row>
    <row r="201" spans="1:4" x14ac:dyDescent="0.2">
      <c r="A201" s="25"/>
      <c r="B201" s="25"/>
      <c r="C201" s="25"/>
      <c r="D201" s="25"/>
    </row>
    <row r="202" spans="1:4" x14ac:dyDescent="0.2">
      <c r="A202" s="25"/>
      <c r="B202" s="25"/>
      <c r="C202" s="25"/>
      <c r="D202" s="25"/>
    </row>
    <row r="203" spans="1:4" x14ac:dyDescent="0.2">
      <c r="A203" s="25"/>
      <c r="B203" s="25"/>
      <c r="C203" s="25"/>
      <c r="D203" s="25"/>
    </row>
    <row r="204" spans="1:4" x14ac:dyDescent="0.2">
      <c r="A204" s="25"/>
      <c r="B204" s="25"/>
      <c r="C204" s="25"/>
      <c r="D204" s="25"/>
    </row>
    <row r="205" spans="1:4" x14ac:dyDescent="0.2">
      <c r="A205" s="25"/>
      <c r="B205" s="25"/>
      <c r="C205" s="25"/>
      <c r="D205" s="25"/>
    </row>
    <row r="206" spans="1:4" x14ac:dyDescent="0.2">
      <c r="A206" s="25"/>
      <c r="B206" s="25"/>
      <c r="C206" s="25"/>
      <c r="D206" s="25"/>
    </row>
    <row r="207" spans="1:4" x14ac:dyDescent="0.2">
      <c r="A207" s="25"/>
      <c r="B207" s="25"/>
      <c r="C207" s="25"/>
      <c r="D207" s="25"/>
    </row>
    <row r="208" spans="1:4" x14ac:dyDescent="0.2">
      <c r="A208" s="25"/>
      <c r="B208" s="25"/>
      <c r="C208" s="25"/>
      <c r="D208" s="25"/>
    </row>
    <row r="209" spans="1:4" x14ac:dyDescent="0.2">
      <c r="A209" s="25"/>
      <c r="B209" s="25"/>
      <c r="C209" s="25"/>
      <c r="D209" s="25"/>
    </row>
    <row r="210" spans="1:4" x14ac:dyDescent="0.2">
      <c r="A210" s="25"/>
      <c r="B210" s="25"/>
      <c r="C210" s="25"/>
      <c r="D210" s="25"/>
    </row>
    <row r="211" spans="1:4" x14ac:dyDescent="0.2">
      <c r="A211" s="25"/>
      <c r="B211" s="25"/>
      <c r="C211" s="25"/>
      <c r="D211" s="25"/>
    </row>
    <row r="212" spans="1:4" x14ac:dyDescent="0.2">
      <c r="A212" s="25"/>
      <c r="B212" s="25"/>
      <c r="C212" s="25"/>
      <c r="D212" s="25"/>
    </row>
    <row r="213" spans="1:4" x14ac:dyDescent="0.2">
      <c r="A213" s="25"/>
      <c r="B213" s="25"/>
      <c r="C213" s="25"/>
      <c r="D213" s="25"/>
    </row>
    <row r="214" spans="1:4" x14ac:dyDescent="0.2">
      <c r="A214" s="25"/>
      <c r="B214" s="25"/>
      <c r="C214" s="25"/>
      <c r="D214" s="25"/>
    </row>
    <row r="215" spans="1:4" x14ac:dyDescent="0.2">
      <c r="A215" s="25"/>
      <c r="B215" s="25"/>
      <c r="C215" s="25"/>
      <c r="D215" s="25"/>
    </row>
    <row r="216" spans="1:4" x14ac:dyDescent="0.2">
      <c r="A216" s="25"/>
      <c r="B216" s="25"/>
      <c r="C216" s="25"/>
      <c r="D216" s="25"/>
    </row>
    <row r="217" spans="1:4" x14ac:dyDescent="0.2">
      <c r="A217" s="25"/>
      <c r="B217" s="25"/>
      <c r="C217" s="25"/>
      <c r="D217" s="25"/>
    </row>
    <row r="218" spans="1:4" x14ac:dyDescent="0.2">
      <c r="A218" s="25"/>
      <c r="B218" s="25"/>
      <c r="C218" s="25"/>
      <c r="D218" s="25"/>
    </row>
    <row r="219" spans="1:4" x14ac:dyDescent="0.2">
      <c r="A219" s="25"/>
      <c r="B219" s="25"/>
      <c r="C219" s="25"/>
      <c r="D219" s="25"/>
    </row>
    <row r="220" spans="1:4" x14ac:dyDescent="0.2">
      <c r="A220" s="25"/>
      <c r="B220" s="25"/>
      <c r="C220" s="25"/>
      <c r="D220" s="25"/>
    </row>
    <row r="221" spans="1:4" x14ac:dyDescent="0.2">
      <c r="A221" s="25"/>
      <c r="B221" s="25"/>
      <c r="C221" s="25"/>
      <c r="D221" s="25"/>
    </row>
    <row r="222" spans="1:4" x14ac:dyDescent="0.2">
      <c r="A222" s="25"/>
      <c r="B222" s="25"/>
      <c r="C222" s="25"/>
      <c r="D222" s="25"/>
    </row>
    <row r="223" spans="1:4" x14ac:dyDescent="0.2">
      <c r="A223" s="25"/>
      <c r="B223" s="25"/>
      <c r="C223" s="25"/>
      <c r="D223" s="25"/>
    </row>
    <row r="224" spans="1:4" x14ac:dyDescent="0.2">
      <c r="A224" s="25"/>
      <c r="B224" s="25"/>
      <c r="C224" s="25"/>
      <c r="D224" s="25"/>
    </row>
    <row r="225" spans="1:4" x14ac:dyDescent="0.2">
      <c r="A225" s="25"/>
      <c r="B225" s="25"/>
      <c r="C225" s="25"/>
      <c r="D225" s="25"/>
    </row>
    <row r="226" spans="1:4" x14ac:dyDescent="0.2">
      <c r="A226" s="25"/>
      <c r="B226" s="25"/>
      <c r="C226" s="25"/>
      <c r="D226" s="25"/>
    </row>
    <row r="227" spans="1:4" x14ac:dyDescent="0.2">
      <c r="A227" s="25"/>
      <c r="B227" s="25"/>
      <c r="C227" s="25"/>
      <c r="D227" s="25"/>
    </row>
    <row r="228" spans="1:4" x14ac:dyDescent="0.2">
      <c r="A228" s="25"/>
      <c r="B228" s="25"/>
      <c r="C228" s="25"/>
      <c r="D228" s="25"/>
    </row>
    <row r="229" spans="1:4" x14ac:dyDescent="0.2">
      <c r="A229" s="25"/>
      <c r="B229" s="25"/>
      <c r="C229" s="25"/>
      <c r="D229" s="25"/>
    </row>
    <row r="230" spans="1:4" x14ac:dyDescent="0.2">
      <c r="A230" s="25"/>
      <c r="B230" s="25"/>
      <c r="C230" s="25"/>
      <c r="D230" s="25"/>
    </row>
    <row r="231" spans="1:4" x14ac:dyDescent="0.2">
      <c r="A231" s="25"/>
      <c r="B231" s="25"/>
      <c r="C231" s="25"/>
      <c r="D231" s="25"/>
    </row>
    <row r="232" spans="1:4" x14ac:dyDescent="0.2">
      <c r="A232" s="25"/>
      <c r="B232" s="25"/>
      <c r="C232" s="25"/>
      <c r="D232" s="25"/>
    </row>
    <row r="233" spans="1:4" x14ac:dyDescent="0.2">
      <c r="A233" s="25"/>
      <c r="B233" s="25"/>
      <c r="C233" s="25"/>
      <c r="D233" s="25"/>
    </row>
    <row r="234" spans="1:4" x14ac:dyDescent="0.2">
      <c r="A234" s="25"/>
      <c r="B234" s="25"/>
      <c r="C234" s="25"/>
      <c r="D234" s="25"/>
    </row>
    <row r="235" spans="1:4" x14ac:dyDescent="0.2">
      <c r="A235" s="25"/>
      <c r="B235" s="25"/>
      <c r="C235" s="25"/>
      <c r="D235" s="25"/>
    </row>
    <row r="236" spans="1:4" x14ac:dyDescent="0.2">
      <c r="A236" s="25"/>
      <c r="B236" s="25"/>
      <c r="C236" s="25"/>
      <c r="D236" s="25"/>
    </row>
    <row r="237" spans="1:4" x14ac:dyDescent="0.2">
      <c r="A237" s="25"/>
      <c r="B237" s="25"/>
      <c r="C237" s="25"/>
      <c r="D237" s="25"/>
    </row>
    <row r="238" spans="1:4" x14ac:dyDescent="0.2">
      <c r="A238" s="25"/>
      <c r="B238" s="25"/>
      <c r="C238" s="25"/>
      <c r="D238" s="25"/>
    </row>
    <row r="239" spans="1:4" x14ac:dyDescent="0.2">
      <c r="A239" s="25"/>
      <c r="B239" s="25"/>
      <c r="C239" s="25"/>
      <c r="D239" s="25"/>
    </row>
    <row r="240" spans="1:4" x14ac:dyDescent="0.2">
      <c r="A240" s="25"/>
      <c r="B240" s="25"/>
      <c r="C240" s="25"/>
      <c r="D240" s="25"/>
    </row>
    <row r="241" spans="1:4" x14ac:dyDescent="0.2">
      <c r="A241" s="25"/>
      <c r="B241" s="25"/>
      <c r="C241" s="25"/>
      <c r="D241" s="25"/>
    </row>
    <row r="242" spans="1:4" x14ac:dyDescent="0.2">
      <c r="A242" s="25"/>
      <c r="B242" s="25"/>
      <c r="C242" s="25"/>
      <c r="D242" s="25"/>
    </row>
    <row r="243" spans="1:4" x14ac:dyDescent="0.2">
      <c r="A243" s="25"/>
      <c r="B243" s="25"/>
      <c r="C243" s="25"/>
      <c r="D243" s="25"/>
    </row>
    <row r="244" spans="1:4" x14ac:dyDescent="0.2">
      <c r="A244" s="25"/>
      <c r="B244" s="25"/>
      <c r="C244" s="25"/>
      <c r="D244" s="25"/>
    </row>
    <row r="245" spans="1:4" x14ac:dyDescent="0.2">
      <c r="A245" s="25"/>
      <c r="B245" s="25"/>
      <c r="C245" s="25"/>
      <c r="D245" s="25"/>
    </row>
    <row r="246" spans="1:4" x14ac:dyDescent="0.2">
      <c r="A246" s="25"/>
      <c r="B246" s="25"/>
      <c r="C246" s="25"/>
      <c r="D246" s="25"/>
    </row>
    <row r="247" spans="1:4" x14ac:dyDescent="0.2">
      <c r="A247" s="25"/>
      <c r="B247" s="25"/>
      <c r="C247" s="25"/>
      <c r="D247" s="25"/>
    </row>
    <row r="248" spans="1:4" x14ac:dyDescent="0.2">
      <c r="A248" s="25"/>
      <c r="B248" s="25"/>
      <c r="C248" s="25"/>
      <c r="D248" s="25"/>
    </row>
    <row r="249" spans="1:4" x14ac:dyDescent="0.2">
      <c r="A249" s="25"/>
      <c r="B249" s="25"/>
      <c r="C249" s="25"/>
      <c r="D249" s="25"/>
    </row>
    <row r="250" spans="1:4" x14ac:dyDescent="0.2">
      <c r="A250" s="25"/>
      <c r="B250" s="25"/>
      <c r="C250" s="25"/>
      <c r="D250" s="25"/>
    </row>
    <row r="251" spans="1:4" x14ac:dyDescent="0.2">
      <c r="A251" s="25"/>
      <c r="B251" s="25"/>
      <c r="C251" s="25"/>
      <c r="D251" s="25"/>
    </row>
    <row r="252" spans="1:4" x14ac:dyDescent="0.2">
      <c r="A252" s="25"/>
      <c r="B252" s="25"/>
      <c r="C252" s="25"/>
      <c r="D252" s="25"/>
    </row>
    <row r="253" spans="1:4" x14ac:dyDescent="0.2">
      <c r="A253" s="25"/>
      <c r="B253" s="25"/>
      <c r="C253" s="25"/>
      <c r="D253" s="25"/>
    </row>
    <row r="254" spans="1:4" x14ac:dyDescent="0.2">
      <c r="A254" s="25"/>
      <c r="B254" s="25"/>
      <c r="C254" s="25"/>
      <c r="D254" s="25"/>
    </row>
    <row r="255" spans="1:4" x14ac:dyDescent="0.2">
      <c r="A255" s="25"/>
      <c r="B255" s="25"/>
      <c r="C255" s="25"/>
      <c r="D255" s="25"/>
    </row>
    <row r="256" spans="1:4" x14ac:dyDescent="0.2">
      <c r="A256" s="25"/>
      <c r="B256" s="25"/>
      <c r="C256" s="25"/>
      <c r="D256" s="25"/>
    </row>
    <row r="257" spans="1:4" x14ac:dyDescent="0.2">
      <c r="A257" s="25"/>
      <c r="B257" s="25"/>
      <c r="C257" s="25"/>
      <c r="D257" s="25"/>
    </row>
    <row r="258" spans="1:4" x14ac:dyDescent="0.2">
      <c r="A258" s="25"/>
      <c r="B258" s="25"/>
      <c r="C258" s="25"/>
      <c r="D258" s="25"/>
    </row>
    <row r="259" spans="1:4" x14ac:dyDescent="0.2">
      <c r="A259" s="25"/>
      <c r="B259" s="25"/>
      <c r="C259" s="25"/>
      <c r="D259" s="25"/>
    </row>
    <row r="260" spans="1:4" x14ac:dyDescent="0.2">
      <c r="A260" s="25"/>
      <c r="B260" s="25"/>
      <c r="C260" s="25"/>
      <c r="D260" s="25"/>
    </row>
    <row r="261" spans="1:4" x14ac:dyDescent="0.2">
      <c r="A261" s="25"/>
      <c r="B261" s="25"/>
      <c r="C261" s="25"/>
      <c r="D261" s="25"/>
    </row>
    <row r="262" spans="1:4" x14ac:dyDescent="0.2">
      <c r="A262" s="25"/>
      <c r="B262" s="25"/>
      <c r="C262" s="25"/>
      <c r="D262" s="25"/>
    </row>
    <row r="263" spans="1:4" x14ac:dyDescent="0.2">
      <c r="A263" s="25"/>
      <c r="B263" s="25"/>
      <c r="C263" s="25"/>
      <c r="D263" s="25"/>
    </row>
    <row r="264" spans="1:4" x14ac:dyDescent="0.2">
      <c r="A264" s="25"/>
      <c r="B264" s="25"/>
      <c r="C264" s="25"/>
      <c r="D264" s="25"/>
    </row>
    <row r="265" spans="1:4" x14ac:dyDescent="0.2">
      <c r="A265" s="25"/>
      <c r="B265" s="25"/>
      <c r="C265" s="25"/>
      <c r="D265" s="25"/>
    </row>
    <row r="266" spans="1:4" x14ac:dyDescent="0.2">
      <c r="A266" s="25"/>
      <c r="B266" s="25"/>
      <c r="C266" s="25"/>
      <c r="D266" s="25"/>
    </row>
    <row r="267" spans="1:4" x14ac:dyDescent="0.2">
      <c r="A267" s="25"/>
      <c r="B267" s="25"/>
      <c r="C267" s="25"/>
      <c r="D267" s="25"/>
    </row>
    <row r="268" spans="1:4" x14ac:dyDescent="0.2">
      <c r="A268" s="25"/>
      <c r="B268" s="25"/>
      <c r="C268" s="25"/>
      <c r="D268" s="25"/>
    </row>
    <row r="269" spans="1:4" x14ac:dyDescent="0.2">
      <c r="A269" s="25"/>
      <c r="B269" s="25"/>
      <c r="C269" s="25"/>
      <c r="D269" s="25"/>
    </row>
    <row r="270" spans="1:4" x14ac:dyDescent="0.2">
      <c r="A270" s="25"/>
      <c r="B270" s="25"/>
      <c r="C270" s="25"/>
      <c r="D270" s="25"/>
    </row>
    <row r="271" spans="1:4" x14ac:dyDescent="0.2">
      <c r="A271" s="25"/>
      <c r="B271" s="25"/>
      <c r="C271" s="25"/>
      <c r="D271" s="25"/>
    </row>
    <row r="272" spans="1:4" x14ac:dyDescent="0.2">
      <c r="A272" s="25"/>
      <c r="B272" s="25"/>
      <c r="C272" s="25"/>
      <c r="D272" s="25"/>
    </row>
    <row r="273" spans="1:4" x14ac:dyDescent="0.2">
      <c r="A273" s="25"/>
      <c r="B273" s="25"/>
      <c r="C273" s="25"/>
      <c r="D273" s="25"/>
    </row>
    <row r="274" spans="1:4" x14ac:dyDescent="0.2">
      <c r="A274" s="25"/>
      <c r="B274" s="25"/>
      <c r="C274" s="25"/>
      <c r="D274" s="25"/>
    </row>
    <row r="275" spans="1:4" x14ac:dyDescent="0.2">
      <c r="A275" s="25"/>
      <c r="B275" s="25"/>
      <c r="C275" s="25"/>
      <c r="D275" s="25"/>
    </row>
    <row r="276" spans="1:4" x14ac:dyDescent="0.2">
      <c r="A276" s="25"/>
      <c r="B276" s="25"/>
      <c r="C276" s="25"/>
      <c r="D276" s="25"/>
    </row>
    <row r="277" spans="1:4" x14ac:dyDescent="0.2">
      <c r="A277" s="25"/>
      <c r="B277" s="25"/>
      <c r="C277" s="25"/>
      <c r="D277" s="25"/>
    </row>
    <row r="278" spans="1:4" x14ac:dyDescent="0.2">
      <c r="A278" s="25"/>
      <c r="B278" s="25"/>
      <c r="C278" s="25"/>
      <c r="D278" s="25"/>
    </row>
    <row r="279" spans="1:4" x14ac:dyDescent="0.2">
      <c r="A279" s="25"/>
      <c r="B279" s="25"/>
      <c r="C279" s="25"/>
      <c r="D279" s="25"/>
    </row>
    <row r="280" spans="1:4" x14ac:dyDescent="0.2">
      <c r="A280" s="25"/>
      <c r="B280" s="25"/>
      <c r="C280" s="25"/>
      <c r="D280" s="25"/>
    </row>
    <row r="281" spans="1:4" x14ac:dyDescent="0.2">
      <c r="A281" s="25"/>
      <c r="B281" s="25"/>
      <c r="C281" s="25"/>
      <c r="D281" s="25"/>
    </row>
    <row r="282" spans="1:4" x14ac:dyDescent="0.2">
      <c r="A282" s="25"/>
      <c r="B282" s="25"/>
      <c r="C282" s="25"/>
      <c r="D282" s="25"/>
    </row>
    <row r="283" spans="1:4" x14ac:dyDescent="0.2">
      <c r="A283" s="25"/>
      <c r="B283" s="25"/>
      <c r="C283" s="25"/>
      <c r="D283" s="25"/>
    </row>
    <row r="284" spans="1:4" x14ac:dyDescent="0.2">
      <c r="A284" s="25"/>
      <c r="B284" s="25"/>
      <c r="C284" s="25"/>
      <c r="D284" s="25"/>
    </row>
    <row r="285" spans="1:4" x14ac:dyDescent="0.2">
      <c r="A285" s="25"/>
      <c r="B285" s="25"/>
      <c r="C285" s="25"/>
      <c r="D285" s="25"/>
    </row>
    <row r="286" spans="1:4" x14ac:dyDescent="0.2">
      <c r="A286" s="25"/>
      <c r="B286" s="25"/>
      <c r="C286" s="25"/>
      <c r="D286" s="25"/>
    </row>
    <row r="287" spans="1:4" x14ac:dyDescent="0.2">
      <c r="A287" s="25"/>
      <c r="B287" s="25"/>
      <c r="C287" s="25"/>
      <c r="D287" s="25"/>
    </row>
    <row r="288" spans="1:4" x14ac:dyDescent="0.2">
      <c r="A288" s="25"/>
      <c r="B288" s="25"/>
      <c r="C288" s="25"/>
      <c r="D288" s="25"/>
    </row>
    <row r="289" spans="1:4" x14ac:dyDescent="0.2">
      <c r="A289" s="25"/>
      <c r="B289" s="25"/>
      <c r="C289" s="25"/>
      <c r="D289" s="25"/>
    </row>
    <row r="290" spans="1:4" x14ac:dyDescent="0.2">
      <c r="A290" s="25"/>
      <c r="B290" s="25"/>
      <c r="C290" s="25"/>
      <c r="D290" s="25"/>
    </row>
    <row r="291" spans="1:4" x14ac:dyDescent="0.2">
      <c r="A291" s="25"/>
      <c r="B291" s="25"/>
      <c r="C291" s="25"/>
      <c r="D291" s="25"/>
    </row>
    <row r="292" spans="1:4" x14ac:dyDescent="0.2">
      <c r="A292" s="25"/>
      <c r="B292" s="25"/>
      <c r="C292" s="25"/>
      <c r="D292" s="25"/>
    </row>
    <row r="293" spans="1:4" x14ac:dyDescent="0.2">
      <c r="A293" s="25"/>
      <c r="B293" s="25"/>
      <c r="C293" s="25"/>
      <c r="D293" s="25"/>
    </row>
    <row r="294" spans="1:4" x14ac:dyDescent="0.2">
      <c r="A294" s="25"/>
      <c r="B294" s="25"/>
      <c r="C294" s="25"/>
      <c r="D294" s="25"/>
    </row>
    <row r="295" spans="1:4" x14ac:dyDescent="0.2">
      <c r="A295" s="25"/>
      <c r="B295" s="25"/>
      <c r="C295" s="25"/>
      <c r="D295" s="25"/>
    </row>
    <row r="296" spans="1:4" x14ac:dyDescent="0.2">
      <c r="A296" s="25"/>
      <c r="B296" s="25"/>
      <c r="C296" s="25"/>
      <c r="D296" s="25"/>
    </row>
    <row r="297" spans="1:4" x14ac:dyDescent="0.2">
      <c r="A297" s="25"/>
      <c r="B297" s="25"/>
      <c r="C297" s="25"/>
      <c r="D297" s="25"/>
    </row>
    <row r="298" spans="1:4" x14ac:dyDescent="0.2">
      <c r="A298" s="25"/>
      <c r="B298" s="25"/>
      <c r="C298" s="25"/>
      <c r="D298" s="25"/>
    </row>
    <row r="299" spans="1:4" x14ac:dyDescent="0.2">
      <c r="A299" s="25"/>
      <c r="B299" s="25"/>
      <c r="C299" s="25"/>
      <c r="D299" s="25"/>
    </row>
    <row r="300" spans="1:4" x14ac:dyDescent="0.2">
      <c r="A300" s="25"/>
      <c r="B300" s="25"/>
      <c r="C300" s="25"/>
      <c r="D300" s="25"/>
    </row>
    <row r="301" spans="1:4" x14ac:dyDescent="0.2">
      <c r="A301" s="25"/>
      <c r="B301" s="25"/>
      <c r="C301" s="25"/>
      <c r="D301" s="25"/>
    </row>
    <row r="302" spans="1:4" x14ac:dyDescent="0.2">
      <c r="A302" s="25"/>
      <c r="B302" s="25"/>
      <c r="C302" s="25"/>
      <c r="D302" s="25"/>
    </row>
    <row r="303" spans="1:4" x14ac:dyDescent="0.2">
      <c r="A303" s="25"/>
      <c r="B303" s="25"/>
      <c r="C303" s="25"/>
      <c r="D303" s="25"/>
    </row>
    <row r="304" spans="1:4" x14ac:dyDescent="0.2">
      <c r="A304" s="25"/>
      <c r="B304" s="25"/>
      <c r="C304" s="25"/>
      <c r="D304" s="25"/>
    </row>
    <row r="305" spans="1:4" x14ac:dyDescent="0.2">
      <c r="A305" s="25"/>
      <c r="B305" s="25"/>
      <c r="C305" s="25"/>
      <c r="D305" s="25"/>
    </row>
    <row r="306" spans="1:4" x14ac:dyDescent="0.2">
      <c r="A306" s="25"/>
      <c r="B306" s="25"/>
      <c r="C306" s="25"/>
      <c r="D306" s="25"/>
    </row>
    <row r="307" spans="1:4" x14ac:dyDescent="0.2">
      <c r="A307" s="25"/>
      <c r="B307" s="25"/>
      <c r="C307" s="25"/>
      <c r="D307" s="25"/>
    </row>
    <row r="308" spans="1:4" x14ac:dyDescent="0.2">
      <c r="A308" s="25"/>
      <c r="B308" s="25"/>
      <c r="C308" s="25"/>
      <c r="D308" s="25"/>
    </row>
    <row r="309" spans="1:4" x14ac:dyDescent="0.2">
      <c r="A309" s="25"/>
      <c r="B309" s="25"/>
      <c r="C309" s="25"/>
      <c r="D309" s="25"/>
    </row>
    <row r="310" spans="1:4" x14ac:dyDescent="0.2">
      <c r="A310" s="25"/>
      <c r="B310" s="25"/>
      <c r="C310" s="25"/>
      <c r="D310" s="25"/>
    </row>
    <row r="311" spans="1:4" x14ac:dyDescent="0.2">
      <c r="A311" s="25"/>
      <c r="B311" s="25"/>
      <c r="C311" s="25"/>
      <c r="D311" s="25"/>
    </row>
    <row r="312" spans="1:4" x14ac:dyDescent="0.2">
      <c r="A312" s="25"/>
      <c r="B312" s="25"/>
      <c r="C312" s="25"/>
      <c r="D312" s="25"/>
    </row>
    <row r="313" spans="1:4" x14ac:dyDescent="0.2">
      <c r="A313" s="25"/>
      <c r="B313" s="25"/>
      <c r="C313" s="25"/>
      <c r="D313" s="25"/>
    </row>
    <row r="314" spans="1:4" x14ac:dyDescent="0.2">
      <c r="A314" s="25"/>
      <c r="B314" s="25"/>
      <c r="C314" s="25"/>
      <c r="D314" s="25"/>
    </row>
    <row r="315" spans="1:4" x14ac:dyDescent="0.2">
      <c r="A315" s="25"/>
      <c r="B315" s="25"/>
      <c r="C315" s="25"/>
      <c r="D315" s="25"/>
    </row>
    <row r="316" spans="1:4" x14ac:dyDescent="0.2">
      <c r="A316" s="25"/>
      <c r="B316" s="25"/>
      <c r="C316" s="25"/>
      <c r="D316" s="25"/>
    </row>
    <row r="317" spans="1:4" x14ac:dyDescent="0.2">
      <c r="A317" s="25"/>
      <c r="B317" s="25"/>
      <c r="C317" s="25"/>
      <c r="D317" s="25"/>
    </row>
    <row r="318" spans="1:4" x14ac:dyDescent="0.2">
      <c r="A318" s="25"/>
      <c r="B318" s="25"/>
      <c r="C318" s="25"/>
      <c r="D318" s="25"/>
    </row>
    <row r="319" spans="1:4" x14ac:dyDescent="0.2">
      <c r="A319" s="25"/>
      <c r="B319" s="25"/>
      <c r="C319" s="25"/>
      <c r="D319" s="25"/>
    </row>
    <row r="320" spans="1:4" x14ac:dyDescent="0.2">
      <c r="A320" s="25"/>
      <c r="B320" s="25"/>
      <c r="C320" s="25"/>
      <c r="D320" s="25"/>
    </row>
    <row r="321" spans="1:4" x14ac:dyDescent="0.2">
      <c r="A321" s="25"/>
      <c r="B321" s="25"/>
      <c r="C321" s="25"/>
      <c r="D321" s="25"/>
    </row>
    <row r="322" spans="1:4" x14ac:dyDescent="0.2">
      <c r="A322" s="25"/>
      <c r="B322" s="25"/>
      <c r="C322" s="25"/>
      <c r="D322" s="25"/>
    </row>
    <row r="323" spans="1:4" x14ac:dyDescent="0.2">
      <c r="A323" s="25"/>
      <c r="B323" s="25"/>
      <c r="C323" s="25"/>
      <c r="D323" s="25"/>
    </row>
    <row r="324" spans="1:4" x14ac:dyDescent="0.2">
      <c r="A324" s="25"/>
      <c r="B324" s="25"/>
      <c r="C324" s="25"/>
      <c r="D324" s="25"/>
    </row>
    <row r="325" spans="1:4" x14ac:dyDescent="0.2">
      <c r="A325" s="25"/>
      <c r="B325" s="25"/>
      <c r="C325" s="25"/>
      <c r="D325" s="25"/>
    </row>
    <row r="326" spans="1:4" x14ac:dyDescent="0.2">
      <c r="A326" s="25"/>
      <c r="B326" s="25"/>
      <c r="C326" s="25"/>
      <c r="D326" s="25"/>
    </row>
    <row r="327" spans="1:4" x14ac:dyDescent="0.2">
      <c r="A327" s="25"/>
      <c r="B327" s="25"/>
      <c r="C327" s="25"/>
      <c r="D327" s="25"/>
    </row>
    <row r="328" spans="1:4" x14ac:dyDescent="0.2">
      <c r="A328" s="25"/>
      <c r="B328" s="25"/>
      <c r="C328" s="25"/>
      <c r="D328" s="25"/>
    </row>
    <row r="329" spans="1:4" x14ac:dyDescent="0.2">
      <c r="A329" s="25"/>
      <c r="B329" s="25"/>
      <c r="C329" s="25"/>
      <c r="D329" s="25"/>
    </row>
    <row r="330" spans="1:4" x14ac:dyDescent="0.2">
      <c r="A330" s="25"/>
      <c r="B330" s="25"/>
      <c r="C330" s="25"/>
      <c r="D330" s="25"/>
    </row>
    <row r="331" spans="1:4" x14ac:dyDescent="0.2">
      <c r="A331" s="25"/>
      <c r="B331" s="25"/>
      <c r="C331" s="25"/>
      <c r="D331" s="25"/>
    </row>
    <row r="332" spans="1:4" x14ac:dyDescent="0.2">
      <c r="A332" s="25"/>
      <c r="B332" s="25"/>
      <c r="C332" s="25"/>
      <c r="D332" s="25"/>
    </row>
    <row r="333" spans="1:4" x14ac:dyDescent="0.2">
      <c r="A333" s="25"/>
      <c r="B333" s="25"/>
      <c r="C333" s="25"/>
      <c r="D333" s="25"/>
    </row>
    <row r="334" spans="1:4" x14ac:dyDescent="0.2">
      <c r="A334" s="25"/>
      <c r="B334" s="25"/>
      <c r="C334" s="25"/>
      <c r="D334" s="25"/>
    </row>
    <row r="335" spans="1:4" x14ac:dyDescent="0.2">
      <c r="A335" s="25"/>
      <c r="B335" s="25"/>
      <c r="C335" s="25"/>
      <c r="D335" s="25"/>
    </row>
    <row r="336" spans="1:4" x14ac:dyDescent="0.2">
      <c r="A336" s="25"/>
      <c r="B336" s="25"/>
      <c r="C336" s="25"/>
      <c r="D336" s="25"/>
    </row>
    <row r="337" spans="1:4" x14ac:dyDescent="0.2">
      <c r="A337" s="25"/>
      <c r="B337" s="25"/>
      <c r="C337" s="25"/>
      <c r="D337" s="25"/>
    </row>
    <row r="338" spans="1:4" x14ac:dyDescent="0.2">
      <c r="A338" s="25"/>
      <c r="B338" s="25"/>
      <c r="C338" s="25"/>
      <c r="D338" s="25"/>
    </row>
    <row r="339" spans="1:4" x14ac:dyDescent="0.2">
      <c r="A339" s="25"/>
      <c r="B339" s="25"/>
      <c r="C339" s="25"/>
      <c r="D339" s="25"/>
    </row>
    <row r="340" spans="1:4" x14ac:dyDescent="0.2">
      <c r="A340" s="25"/>
      <c r="B340" s="25"/>
      <c r="C340" s="25"/>
      <c r="D340" s="25"/>
    </row>
    <row r="341" spans="1:4" x14ac:dyDescent="0.2">
      <c r="A341" s="25"/>
      <c r="B341" s="25"/>
      <c r="C341" s="25"/>
      <c r="D341" s="25"/>
    </row>
    <row r="342" spans="1:4" x14ac:dyDescent="0.2">
      <c r="A342" s="25"/>
      <c r="B342" s="25"/>
      <c r="C342" s="25"/>
      <c r="D342" s="25"/>
    </row>
    <row r="343" spans="1:4" x14ac:dyDescent="0.2">
      <c r="A343" s="25"/>
      <c r="B343" s="25"/>
      <c r="C343" s="25"/>
      <c r="D343" s="25"/>
    </row>
    <row r="344" spans="1:4" x14ac:dyDescent="0.2">
      <c r="A344" s="25"/>
      <c r="B344" s="25"/>
      <c r="C344" s="25"/>
      <c r="D344" s="25"/>
    </row>
    <row r="345" spans="1:4" x14ac:dyDescent="0.2">
      <c r="A345" s="25"/>
      <c r="B345" s="25"/>
      <c r="C345" s="25"/>
      <c r="D345" s="25"/>
    </row>
    <row r="346" spans="1:4" x14ac:dyDescent="0.2">
      <c r="A346" s="25"/>
      <c r="B346" s="25"/>
      <c r="C346" s="25"/>
      <c r="D346" s="25"/>
    </row>
    <row r="347" spans="1:4" x14ac:dyDescent="0.2">
      <c r="A347" s="25"/>
      <c r="B347" s="25"/>
      <c r="C347" s="25"/>
      <c r="D347" s="25"/>
    </row>
    <row r="348" spans="1:4" x14ac:dyDescent="0.2">
      <c r="A348" s="25"/>
      <c r="B348" s="25"/>
      <c r="C348" s="25"/>
      <c r="D348" s="25"/>
    </row>
    <row r="349" spans="1:4" x14ac:dyDescent="0.2">
      <c r="A349" s="25"/>
      <c r="B349" s="25"/>
      <c r="C349" s="25"/>
      <c r="D349" s="25"/>
    </row>
    <row r="350" spans="1:4" x14ac:dyDescent="0.2">
      <c r="A350" s="25"/>
      <c r="B350" s="25"/>
      <c r="C350" s="25"/>
      <c r="D350" s="25"/>
    </row>
    <row r="351" spans="1:4" x14ac:dyDescent="0.2">
      <c r="A351" s="25"/>
      <c r="B351" s="25"/>
      <c r="C351" s="25"/>
      <c r="D351" s="25"/>
    </row>
    <row r="352" spans="1:4" x14ac:dyDescent="0.2">
      <c r="A352" s="25"/>
      <c r="B352" s="25"/>
      <c r="C352" s="25"/>
      <c r="D352" s="25"/>
    </row>
    <row r="353" spans="1:4" x14ac:dyDescent="0.2">
      <c r="A353" s="25"/>
      <c r="B353" s="25"/>
      <c r="C353" s="25"/>
      <c r="D353" s="25"/>
    </row>
    <row r="354" spans="1:4" x14ac:dyDescent="0.2">
      <c r="A354" s="25"/>
      <c r="B354" s="25"/>
      <c r="C354" s="25"/>
      <c r="D354" s="25"/>
    </row>
    <row r="355" spans="1:4" x14ac:dyDescent="0.2">
      <c r="A355" s="25"/>
      <c r="B355" s="25"/>
      <c r="C355" s="25"/>
      <c r="D355" s="25"/>
    </row>
    <row r="356" spans="1:4" x14ac:dyDescent="0.2">
      <c r="A356" s="25"/>
      <c r="B356" s="25"/>
      <c r="C356" s="25"/>
      <c r="D356" s="25"/>
    </row>
    <row r="357" spans="1:4" x14ac:dyDescent="0.2">
      <c r="A357" s="25"/>
      <c r="B357" s="25"/>
      <c r="C357" s="25"/>
      <c r="D357" s="25"/>
    </row>
    <row r="358" spans="1:4" x14ac:dyDescent="0.2">
      <c r="A358" s="25"/>
      <c r="B358" s="25"/>
      <c r="C358" s="25"/>
      <c r="D358" s="25"/>
    </row>
    <row r="359" spans="1:4" x14ac:dyDescent="0.2">
      <c r="A359" s="25"/>
      <c r="B359" s="25"/>
      <c r="C359" s="25"/>
      <c r="D359" s="25"/>
    </row>
    <row r="360" spans="1:4" x14ac:dyDescent="0.2">
      <c r="A360" s="25"/>
      <c r="B360" s="25"/>
      <c r="C360" s="25"/>
      <c r="D360" s="25"/>
    </row>
    <row r="361" spans="1:4" x14ac:dyDescent="0.2">
      <c r="A361" s="25"/>
      <c r="B361" s="25"/>
      <c r="C361" s="25"/>
      <c r="D361" s="25"/>
    </row>
    <row r="362" spans="1:4" x14ac:dyDescent="0.2">
      <c r="A362" s="25"/>
      <c r="B362" s="25"/>
      <c r="C362" s="25"/>
      <c r="D362" s="25"/>
    </row>
    <row r="363" spans="1:4" x14ac:dyDescent="0.2">
      <c r="A363" s="25"/>
      <c r="B363" s="25"/>
      <c r="C363" s="25"/>
      <c r="D363" s="25"/>
    </row>
    <row r="364" spans="1:4" x14ac:dyDescent="0.2">
      <c r="A364" s="25"/>
      <c r="B364" s="25"/>
      <c r="C364" s="25"/>
      <c r="D364" s="25"/>
    </row>
    <row r="365" spans="1:4" x14ac:dyDescent="0.2">
      <c r="A365" s="25"/>
      <c r="B365" s="25"/>
      <c r="C365" s="25"/>
      <c r="D365" s="25"/>
    </row>
    <row r="366" spans="1:4" x14ac:dyDescent="0.2">
      <c r="A366" s="25"/>
      <c r="B366" s="25"/>
      <c r="C366" s="25"/>
      <c r="D366" s="25"/>
    </row>
    <row r="367" spans="1:4" x14ac:dyDescent="0.2">
      <c r="A367" s="25"/>
      <c r="B367" s="25"/>
      <c r="C367" s="25"/>
      <c r="D367" s="25"/>
    </row>
    <row r="368" spans="1:4" x14ac:dyDescent="0.2">
      <c r="A368" s="25"/>
      <c r="B368" s="25"/>
      <c r="C368" s="25"/>
      <c r="D368" s="25"/>
    </row>
    <row r="369" spans="1:4" x14ac:dyDescent="0.2">
      <c r="A369" s="25"/>
      <c r="B369" s="25"/>
      <c r="C369" s="25"/>
      <c r="D369" s="25"/>
    </row>
    <row r="370" spans="1:4" x14ac:dyDescent="0.2">
      <c r="A370" s="25"/>
      <c r="B370" s="25"/>
      <c r="C370" s="25"/>
      <c r="D370" s="25"/>
    </row>
    <row r="371" spans="1:4" x14ac:dyDescent="0.2">
      <c r="A371" s="25"/>
      <c r="B371" s="25"/>
      <c r="C371" s="25"/>
      <c r="D371" s="25"/>
    </row>
    <row r="372" spans="1:4" x14ac:dyDescent="0.2">
      <c r="A372" s="25"/>
      <c r="B372" s="25"/>
      <c r="C372" s="25"/>
      <c r="D372" s="25"/>
    </row>
    <row r="373" spans="1:4" x14ac:dyDescent="0.2">
      <c r="A373" s="25"/>
      <c r="B373" s="25"/>
      <c r="C373" s="25"/>
      <c r="D373" s="25"/>
    </row>
    <row r="374" spans="1:4" x14ac:dyDescent="0.2">
      <c r="A374" s="25"/>
      <c r="B374" s="25"/>
      <c r="C374" s="25"/>
      <c r="D374" s="25"/>
    </row>
    <row r="375" spans="1:4" x14ac:dyDescent="0.2">
      <c r="A375" s="25"/>
      <c r="B375" s="25"/>
      <c r="C375" s="25"/>
      <c r="D375" s="25"/>
    </row>
    <row r="376" spans="1:4" x14ac:dyDescent="0.2">
      <c r="A376" s="25"/>
      <c r="B376" s="25"/>
      <c r="C376" s="25"/>
      <c r="D376" s="25"/>
    </row>
    <row r="377" spans="1:4" x14ac:dyDescent="0.2">
      <c r="A377" s="25"/>
      <c r="B377" s="25"/>
      <c r="C377" s="25"/>
      <c r="D377" s="25"/>
    </row>
    <row r="378" spans="1:4" x14ac:dyDescent="0.2">
      <c r="A378" s="25"/>
      <c r="B378" s="25"/>
      <c r="C378" s="25"/>
      <c r="D378" s="25"/>
    </row>
    <row r="379" spans="1:4" x14ac:dyDescent="0.2">
      <c r="A379" s="25"/>
      <c r="B379" s="25"/>
      <c r="C379" s="25"/>
      <c r="D379" s="25"/>
    </row>
    <row r="380" spans="1:4" x14ac:dyDescent="0.2">
      <c r="A380" s="25"/>
      <c r="B380" s="25"/>
      <c r="C380" s="25"/>
      <c r="D380" s="25"/>
    </row>
    <row r="381" spans="1:4" x14ac:dyDescent="0.2">
      <c r="A381" s="25"/>
      <c r="B381" s="25"/>
      <c r="C381" s="25"/>
      <c r="D381" s="25"/>
    </row>
    <row r="382" spans="1:4" x14ac:dyDescent="0.2">
      <c r="A382" s="25"/>
      <c r="B382" s="25"/>
      <c r="C382" s="25"/>
      <c r="D382" s="25"/>
    </row>
    <row r="383" spans="1:4" x14ac:dyDescent="0.2">
      <c r="A383" s="25"/>
      <c r="B383" s="25"/>
      <c r="C383" s="25"/>
      <c r="D383" s="25"/>
    </row>
    <row r="384" spans="1:4" x14ac:dyDescent="0.2">
      <c r="A384" s="25"/>
      <c r="B384" s="25"/>
      <c r="C384" s="25"/>
      <c r="D384" s="25"/>
    </row>
    <row r="385" spans="1:4" x14ac:dyDescent="0.2">
      <c r="A385" s="25"/>
      <c r="B385" s="25"/>
      <c r="C385" s="25"/>
      <c r="D385" s="25"/>
    </row>
    <row r="386" spans="1:4" x14ac:dyDescent="0.2">
      <c r="A386" s="25"/>
      <c r="B386" s="25"/>
      <c r="C386" s="25"/>
      <c r="D386" s="25"/>
    </row>
    <row r="387" spans="1:4" x14ac:dyDescent="0.2">
      <c r="A387" s="25"/>
      <c r="B387" s="25"/>
      <c r="C387" s="25"/>
      <c r="D387" s="25"/>
    </row>
    <row r="388" spans="1:4" x14ac:dyDescent="0.2">
      <c r="A388" s="25"/>
      <c r="B388" s="25"/>
      <c r="C388" s="25"/>
      <c r="D388" s="25"/>
    </row>
    <row r="389" spans="1:4" x14ac:dyDescent="0.2">
      <c r="A389" s="25"/>
      <c r="B389" s="25"/>
      <c r="C389" s="25"/>
      <c r="D389" s="25"/>
    </row>
    <row r="390" spans="1:4" x14ac:dyDescent="0.2">
      <c r="A390" s="25"/>
      <c r="B390" s="25"/>
      <c r="C390" s="25"/>
      <c r="D390" s="25"/>
    </row>
    <row r="391" spans="1:4" x14ac:dyDescent="0.2">
      <c r="A391" s="25"/>
      <c r="B391" s="25"/>
      <c r="C391" s="25"/>
      <c r="D391" s="25"/>
    </row>
    <row r="392" spans="1:4" x14ac:dyDescent="0.2">
      <c r="A392" s="25"/>
      <c r="B392" s="25"/>
      <c r="C392" s="25"/>
      <c r="D392" s="25"/>
    </row>
    <row r="393" spans="1:4" x14ac:dyDescent="0.2">
      <c r="A393" s="25"/>
      <c r="B393" s="25"/>
      <c r="C393" s="25"/>
      <c r="D393" s="25"/>
    </row>
    <row r="394" spans="1:4" x14ac:dyDescent="0.2">
      <c r="A394" s="25"/>
      <c r="B394" s="25"/>
      <c r="C394" s="25"/>
      <c r="D394" s="25"/>
    </row>
    <row r="395" spans="1:4" x14ac:dyDescent="0.2">
      <c r="A395" s="25"/>
      <c r="B395" s="25"/>
      <c r="C395" s="25"/>
      <c r="D395" s="25"/>
    </row>
    <row r="396" spans="1:4" x14ac:dyDescent="0.2">
      <c r="A396" s="25"/>
      <c r="B396" s="25"/>
      <c r="C396" s="25"/>
      <c r="D396" s="25"/>
    </row>
    <row r="397" spans="1:4" x14ac:dyDescent="0.2">
      <c r="A397" s="25"/>
      <c r="B397" s="25"/>
      <c r="C397" s="25"/>
      <c r="D397" s="25"/>
    </row>
    <row r="398" spans="1:4" x14ac:dyDescent="0.2">
      <c r="A398" s="25"/>
      <c r="B398" s="25"/>
      <c r="C398" s="25"/>
      <c r="D398" s="25"/>
    </row>
    <row r="399" spans="1:4" x14ac:dyDescent="0.2">
      <c r="A399" s="25"/>
      <c r="B399" s="25"/>
      <c r="C399" s="25"/>
      <c r="D399" s="25"/>
    </row>
    <row r="400" spans="1:4" x14ac:dyDescent="0.2">
      <c r="A400" s="25"/>
      <c r="B400" s="25"/>
      <c r="C400" s="25"/>
      <c r="D400" s="25"/>
    </row>
    <row r="401" spans="1:4" x14ac:dyDescent="0.2">
      <c r="A401" s="25"/>
      <c r="B401" s="25"/>
      <c r="C401" s="25"/>
      <c r="D401" s="25"/>
    </row>
    <row r="402" spans="1:4" x14ac:dyDescent="0.2">
      <c r="A402" s="25"/>
      <c r="B402" s="25"/>
      <c r="C402" s="25"/>
      <c r="D402" s="25"/>
    </row>
    <row r="403" spans="1:4" x14ac:dyDescent="0.2">
      <c r="A403" s="25"/>
      <c r="B403" s="25"/>
      <c r="C403" s="25"/>
      <c r="D403" s="25"/>
    </row>
    <row r="404" spans="1:4" x14ac:dyDescent="0.2">
      <c r="A404" s="25"/>
      <c r="B404" s="25"/>
      <c r="C404" s="25"/>
      <c r="D404" s="25"/>
    </row>
    <row r="405" spans="1:4" x14ac:dyDescent="0.2">
      <c r="A405" s="25"/>
      <c r="B405" s="25"/>
      <c r="C405" s="25"/>
      <c r="D405" s="25"/>
    </row>
    <row r="406" spans="1:4" x14ac:dyDescent="0.2">
      <c r="A406" s="25"/>
      <c r="B406" s="25"/>
      <c r="C406" s="25"/>
      <c r="D406" s="25"/>
    </row>
    <row r="407" spans="1:4" x14ac:dyDescent="0.2">
      <c r="A407" s="25"/>
      <c r="B407" s="25"/>
      <c r="C407" s="25"/>
      <c r="D407" s="25"/>
    </row>
    <row r="408" spans="1:4" x14ac:dyDescent="0.2">
      <c r="A408" s="25"/>
      <c r="B408" s="25"/>
      <c r="C408" s="25"/>
      <c r="D408" s="25"/>
    </row>
    <row r="409" spans="1:4" x14ac:dyDescent="0.2">
      <c r="A409" s="25"/>
      <c r="B409" s="25"/>
      <c r="C409" s="25"/>
      <c r="D409" s="25"/>
    </row>
    <row r="410" spans="1:4" x14ac:dyDescent="0.2">
      <c r="A410" s="25"/>
      <c r="B410" s="25"/>
      <c r="C410" s="25"/>
      <c r="D410" s="25"/>
    </row>
    <row r="411" spans="1:4" x14ac:dyDescent="0.2">
      <c r="A411" s="25"/>
      <c r="B411" s="25"/>
      <c r="C411" s="25"/>
      <c r="D411" s="25"/>
    </row>
    <row r="412" spans="1:4" x14ac:dyDescent="0.2">
      <c r="A412" s="25"/>
      <c r="B412" s="25"/>
      <c r="C412" s="25"/>
      <c r="D412" s="25"/>
    </row>
    <row r="413" spans="1:4" x14ac:dyDescent="0.2">
      <c r="A413" s="25"/>
      <c r="B413" s="25"/>
      <c r="C413" s="25"/>
      <c r="D413" s="25"/>
    </row>
    <row r="414" spans="1:4" x14ac:dyDescent="0.2">
      <c r="A414" s="25"/>
      <c r="B414" s="25"/>
      <c r="C414" s="25"/>
      <c r="D414" s="25"/>
    </row>
    <row r="415" spans="1:4" x14ac:dyDescent="0.2">
      <c r="A415" s="25"/>
      <c r="B415" s="25"/>
      <c r="C415" s="25"/>
      <c r="D415" s="25"/>
    </row>
    <row r="416" spans="1:4" x14ac:dyDescent="0.2">
      <c r="A416" s="25"/>
      <c r="B416" s="25"/>
      <c r="C416" s="25"/>
      <c r="D416" s="25"/>
    </row>
    <row r="417" spans="1:4" x14ac:dyDescent="0.2">
      <c r="A417" s="25"/>
      <c r="B417" s="25"/>
      <c r="C417" s="25"/>
      <c r="D417" s="25"/>
    </row>
    <row r="418" spans="1:4" x14ac:dyDescent="0.2">
      <c r="A418" s="25"/>
      <c r="B418" s="25"/>
      <c r="C418" s="25"/>
      <c r="D418" s="25"/>
    </row>
    <row r="419" spans="1:4" x14ac:dyDescent="0.2">
      <c r="A419" s="25"/>
      <c r="B419" s="25"/>
      <c r="C419" s="25"/>
      <c r="D419" s="25"/>
    </row>
    <row r="420" spans="1:4" x14ac:dyDescent="0.2">
      <c r="A420" s="25"/>
      <c r="B420" s="25"/>
      <c r="C420" s="25"/>
      <c r="D420" s="25"/>
    </row>
    <row r="421" spans="1:4" x14ac:dyDescent="0.2">
      <c r="A421" s="25"/>
      <c r="B421" s="25"/>
      <c r="C421" s="25"/>
      <c r="D421" s="25"/>
    </row>
    <row r="422" spans="1:4" x14ac:dyDescent="0.2">
      <c r="A422" s="25"/>
      <c r="B422" s="25"/>
      <c r="C422" s="25"/>
      <c r="D422" s="25"/>
    </row>
    <row r="423" spans="1:4" x14ac:dyDescent="0.2">
      <c r="A423" s="25"/>
      <c r="B423" s="25"/>
      <c r="C423" s="25"/>
      <c r="D423" s="25"/>
    </row>
    <row r="424" spans="1:4" x14ac:dyDescent="0.2">
      <c r="A424" s="25"/>
      <c r="B424" s="25"/>
      <c r="C424" s="25"/>
      <c r="D424" s="25"/>
    </row>
    <row r="425" spans="1:4" x14ac:dyDescent="0.2">
      <c r="A425" s="25"/>
      <c r="B425" s="25"/>
      <c r="C425" s="25"/>
      <c r="D425" s="25"/>
    </row>
    <row r="426" spans="1:4" x14ac:dyDescent="0.2">
      <c r="A426" s="25"/>
      <c r="B426" s="25"/>
      <c r="C426" s="25"/>
      <c r="D426" s="25"/>
    </row>
    <row r="427" spans="1:4" x14ac:dyDescent="0.2">
      <c r="C427" s="25"/>
      <c r="D427" s="25"/>
    </row>
    <row r="428" spans="1:4" x14ac:dyDescent="0.2">
      <c r="C428" s="25"/>
      <c r="D428" s="25"/>
    </row>
    <row r="429" spans="1:4" x14ac:dyDescent="0.2">
      <c r="C429" s="25"/>
      <c r="D429" s="25"/>
    </row>
    <row r="430" spans="1:4" x14ac:dyDescent="0.2">
      <c r="C430" s="25"/>
      <c r="D430" s="25"/>
    </row>
    <row r="431" spans="1:4" x14ac:dyDescent="0.2">
      <c r="C431" s="25"/>
      <c r="D431" s="25"/>
    </row>
    <row r="432" spans="1:4" x14ac:dyDescent="0.2">
      <c r="C432" s="25"/>
      <c r="D432" s="25"/>
    </row>
    <row r="433" spans="3:4" x14ac:dyDescent="0.2">
      <c r="C433" s="25"/>
      <c r="D433" s="25"/>
    </row>
    <row r="434" spans="3:4" x14ac:dyDescent="0.2">
      <c r="C434" s="25"/>
      <c r="D434" s="25"/>
    </row>
    <row r="435" spans="3:4" x14ac:dyDescent="0.2">
      <c r="C435" s="25"/>
      <c r="D435" s="25"/>
    </row>
    <row r="436" spans="3:4" x14ac:dyDescent="0.2">
      <c r="C436" s="25"/>
      <c r="D436" s="25"/>
    </row>
    <row r="437" spans="3:4" x14ac:dyDescent="0.2">
      <c r="C437" s="25"/>
      <c r="D437" s="25"/>
    </row>
    <row r="438" spans="3:4" x14ac:dyDescent="0.2">
      <c r="C438" s="25"/>
      <c r="D438" s="25"/>
    </row>
    <row r="439" spans="3:4" x14ac:dyDescent="0.2">
      <c r="C439" s="25"/>
      <c r="D439" s="25"/>
    </row>
    <row r="440" spans="3:4" x14ac:dyDescent="0.2">
      <c r="C440" s="25"/>
      <c r="D440" s="25"/>
    </row>
    <row r="441" spans="3:4" x14ac:dyDescent="0.2">
      <c r="C441" s="25"/>
      <c r="D441" s="25"/>
    </row>
    <row r="442" spans="3:4" x14ac:dyDescent="0.2">
      <c r="C442" s="25"/>
      <c r="D442" s="25"/>
    </row>
    <row r="443" spans="3:4" x14ac:dyDescent="0.2">
      <c r="C443" s="25"/>
      <c r="D443" s="25"/>
    </row>
    <row r="444" spans="3:4" x14ac:dyDescent="0.2">
      <c r="C444" s="25"/>
      <c r="D444" s="25"/>
    </row>
    <row r="445" spans="3:4" x14ac:dyDescent="0.2">
      <c r="C445" s="25"/>
      <c r="D445" s="25"/>
    </row>
    <row r="446" spans="3:4" x14ac:dyDescent="0.2">
      <c r="C446" s="25"/>
      <c r="D446" s="25"/>
    </row>
    <row r="447" spans="3:4" x14ac:dyDescent="0.2">
      <c r="C447" s="25"/>
      <c r="D447" s="25"/>
    </row>
    <row r="448" spans="3:4" x14ac:dyDescent="0.2">
      <c r="C448" s="25"/>
      <c r="D448" s="25"/>
    </row>
    <row r="449" spans="3:4" x14ac:dyDescent="0.2">
      <c r="C449" s="25"/>
      <c r="D449" s="25"/>
    </row>
    <row r="450" spans="3:4" x14ac:dyDescent="0.2">
      <c r="C450" s="25"/>
      <c r="D450" s="25"/>
    </row>
    <row r="451" spans="3:4" x14ac:dyDescent="0.2">
      <c r="C451" s="25"/>
      <c r="D451" s="25"/>
    </row>
    <row r="452" spans="3:4" x14ac:dyDescent="0.2">
      <c r="C452" s="25"/>
      <c r="D452" s="25"/>
    </row>
    <row r="453" spans="3:4" x14ac:dyDescent="0.2">
      <c r="C453" s="25"/>
      <c r="D453" s="25"/>
    </row>
    <row r="454" spans="3:4" x14ac:dyDescent="0.2">
      <c r="C454" s="25"/>
      <c r="D454" s="25"/>
    </row>
    <row r="455" spans="3:4" x14ac:dyDescent="0.2">
      <c r="C455" s="25"/>
      <c r="D455" s="25"/>
    </row>
    <row r="456" spans="3:4" x14ac:dyDescent="0.2">
      <c r="C456" s="25"/>
      <c r="D456" s="25"/>
    </row>
    <row r="457" spans="3:4" x14ac:dyDescent="0.2">
      <c r="C457" s="25"/>
      <c r="D457" s="25"/>
    </row>
    <row r="458" spans="3:4" x14ac:dyDescent="0.2">
      <c r="C458" s="25"/>
      <c r="D458" s="25"/>
    </row>
    <row r="459" spans="3:4" x14ac:dyDescent="0.2">
      <c r="C459" s="25"/>
      <c r="D459" s="25"/>
    </row>
    <row r="460" spans="3:4" x14ac:dyDescent="0.2">
      <c r="C460" s="25"/>
      <c r="D460" s="25"/>
    </row>
    <row r="461" spans="3:4" x14ac:dyDescent="0.2">
      <c r="C461" s="25"/>
      <c r="D461" s="25"/>
    </row>
    <row r="462" spans="3:4" x14ac:dyDescent="0.2">
      <c r="C462" s="25"/>
      <c r="D462" s="25"/>
    </row>
    <row r="463" spans="3:4" x14ac:dyDescent="0.2">
      <c r="C463" s="25"/>
      <c r="D463" s="25"/>
    </row>
    <row r="464" spans="3:4" x14ac:dyDescent="0.2">
      <c r="C464" s="25"/>
      <c r="D464" s="25"/>
    </row>
    <row r="465" spans="3:4" x14ac:dyDescent="0.2">
      <c r="C465" s="25"/>
      <c r="D465" s="25"/>
    </row>
    <row r="466" spans="3:4" x14ac:dyDescent="0.2">
      <c r="C466" s="25"/>
      <c r="D466" s="25"/>
    </row>
    <row r="467" spans="3:4" x14ac:dyDescent="0.2">
      <c r="C467" s="25"/>
      <c r="D467" s="25"/>
    </row>
    <row r="468" spans="3:4" x14ac:dyDescent="0.2">
      <c r="C468" s="25"/>
      <c r="D468" s="25"/>
    </row>
    <row r="469" spans="3:4" x14ac:dyDescent="0.2">
      <c r="C469" s="25"/>
      <c r="D469" s="25"/>
    </row>
    <row r="470" spans="3:4" x14ac:dyDescent="0.2">
      <c r="C470" s="25"/>
      <c r="D470" s="25"/>
    </row>
    <row r="471" spans="3:4" x14ac:dyDescent="0.2">
      <c r="C471" s="25"/>
      <c r="D471" s="25"/>
    </row>
    <row r="472" spans="3:4" x14ac:dyDescent="0.2">
      <c r="C472" s="25"/>
      <c r="D472" s="25"/>
    </row>
    <row r="473" spans="3:4" x14ac:dyDescent="0.2">
      <c r="C473" s="25"/>
      <c r="D473" s="25"/>
    </row>
    <row r="474" spans="3:4" x14ac:dyDescent="0.2">
      <c r="C474" s="25"/>
      <c r="D474" s="25"/>
    </row>
    <row r="475" spans="3:4" x14ac:dyDescent="0.2">
      <c r="C475" s="25"/>
      <c r="D475" s="25"/>
    </row>
    <row r="476" spans="3:4" x14ac:dyDescent="0.2">
      <c r="C476" s="25"/>
      <c r="D476" s="25"/>
    </row>
    <row r="477" spans="3:4" x14ac:dyDescent="0.2">
      <c r="C477" s="25"/>
      <c r="D477" s="25"/>
    </row>
    <row r="478" spans="3:4" x14ac:dyDescent="0.2">
      <c r="C478" s="25"/>
      <c r="D478" s="25"/>
    </row>
    <row r="479" spans="3:4" x14ac:dyDescent="0.2">
      <c r="C479" s="25"/>
      <c r="D479" s="25"/>
    </row>
    <row r="480" spans="3:4" x14ac:dyDescent="0.2">
      <c r="C480" s="25"/>
      <c r="D480" s="25"/>
    </row>
    <row r="481" spans="3:4" x14ac:dyDescent="0.2">
      <c r="C481" s="25"/>
      <c r="D481" s="25"/>
    </row>
    <row r="482" spans="3:4" x14ac:dyDescent="0.2">
      <c r="C482" s="25"/>
      <c r="D482" s="25"/>
    </row>
  </sheetData>
  <sheetProtection sheet="1" objects="1" scenarios="1" selectLockedCells="1"/>
  <mergeCells count="2">
    <mergeCell ref="A4:B4"/>
    <mergeCell ref="C4:D4"/>
  </mergeCells>
  <pageMargins left="0.7" right="0.7" top="0.75" bottom="0.75" header="0.3" footer="0.3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82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8.83203125" style="24"/>
    <col min="2" max="2" width="8.5" style="24" customWidth="1"/>
    <col min="3" max="3" width="8.83203125" style="24"/>
    <col min="4" max="4" width="8.5" style="24" customWidth="1"/>
    <col min="5" max="16384" width="8.83203125" style="24"/>
  </cols>
  <sheetData>
    <row r="4" spans="1:4" x14ac:dyDescent="0.2">
      <c r="A4" s="65" t="s">
        <v>15</v>
      </c>
      <c r="B4" s="65"/>
      <c r="C4" s="65" t="s">
        <v>17</v>
      </c>
      <c r="D4" s="65"/>
    </row>
    <row r="5" spans="1:4" x14ac:dyDescent="0.2">
      <c r="A5" s="26" t="s">
        <v>34</v>
      </c>
      <c r="B5" s="26" t="s">
        <v>35</v>
      </c>
      <c r="C5" s="26" t="s">
        <v>34</v>
      </c>
      <c r="D5" s="26" t="s">
        <v>35</v>
      </c>
    </row>
    <row r="6" spans="1:4" x14ac:dyDescent="0.2">
      <c r="A6" s="26" t="s">
        <v>6</v>
      </c>
      <c r="B6" s="26" t="s">
        <v>6</v>
      </c>
      <c r="C6" s="26" t="s">
        <v>6</v>
      </c>
      <c r="D6" s="26" t="s">
        <v>6</v>
      </c>
    </row>
    <row r="7" spans="1:4" x14ac:dyDescent="0.2">
      <c r="A7" s="27" t="e">
        <f>AVERAGE(A9:A1000)</f>
        <v>#DIV/0!</v>
      </c>
      <c r="B7" s="26" t="e">
        <f>STDEV(A9:A1000)</f>
        <v>#DIV/0!</v>
      </c>
      <c r="C7" s="27" t="e">
        <f>AVERAGE(C9:C1000)</f>
        <v>#DIV/0!</v>
      </c>
      <c r="D7" s="26" t="e">
        <f>STDEV(C9:C1000)</f>
        <v>#DIV/0!</v>
      </c>
    </row>
    <row r="8" spans="1:4" x14ac:dyDescent="0.2">
      <c r="A8" s="65" t="s">
        <v>16</v>
      </c>
      <c r="B8" s="65"/>
      <c r="C8" s="65" t="s">
        <v>16</v>
      </c>
      <c r="D8" s="65"/>
    </row>
    <row r="9" spans="1:4" x14ac:dyDescent="0.2">
      <c r="A9" s="25"/>
      <c r="B9" s="25"/>
      <c r="C9" s="25"/>
      <c r="D9" s="25"/>
    </row>
    <row r="10" spans="1:4" x14ac:dyDescent="0.2">
      <c r="A10" s="25"/>
      <c r="B10" s="25"/>
      <c r="C10" s="25"/>
      <c r="D10" s="25"/>
    </row>
    <row r="11" spans="1:4" x14ac:dyDescent="0.2">
      <c r="A11" s="25"/>
      <c r="B11" s="25"/>
      <c r="C11" s="25"/>
      <c r="D11" s="25"/>
    </row>
    <row r="12" spans="1:4" x14ac:dyDescent="0.2">
      <c r="A12" s="25"/>
      <c r="B12" s="25"/>
      <c r="C12" s="25"/>
      <c r="D12" s="25"/>
    </row>
    <row r="13" spans="1:4" x14ac:dyDescent="0.2">
      <c r="A13" s="25"/>
      <c r="B13" s="25"/>
      <c r="C13" s="25"/>
      <c r="D13" s="25"/>
    </row>
    <row r="14" spans="1:4" x14ac:dyDescent="0.2">
      <c r="A14" s="25"/>
      <c r="B14" s="25"/>
      <c r="C14" s="25"/>
      <c r="D14" s="25"/>
    </row>
    <row r="15" spans="1:4" x14ac:dyDescent="0.2">
      <c r="A15" s="25"/>
      <c r="B15" s="25"/>
      <c r="C15" s="25"/>
      <c r="D15" s="25"/>
    </row>
    <row r="16" spans="1:4" x14ac:dyDescent="0.2">
      <c r="A16" s="25"/>
      <c r="B16" s="25"/>
      <c r="C16" s="25"/>
      <c r="D16" s="25"/>
    </row>
    <row r="17" spans="1:4" x14ac:dyDescent="0.2">
      <c r="A17" s="25"/>
      <c r="B17" s="25"/>
      <c r="C17" s="25"/>
      <c r="D17" s="25"/>
    </row>
    <row r="18" spans="1:4" x14ac:dyDescent="0.2">
      <c r="A18" s="25"/>
      <c r="B18" s="25"/>
      <c r="C18" s="25"/>
      <c r="D18" s="25"/>
    </row>
    <row r="19" spans="1:4" x14ac:dyDescent="0.2">
      <c r="A19" s="25"/>
      <c r="B19" s="25"/>
      <c r="C19" s="25"/>
      <c r="D19" s="25"/>
    </row>
    <row r="20" spans="1:4" x14ac:dyDescent="0.2">
      <c r="A20" s="25"/>
      <c r="B20" s="25"/>
      <c r="C20" s="25"/>
      <c r="D20" s="25"/>
    </row>
    <row r="21" spans="1:4" x14ac:dyDescent="0.2">
      <c r="A21" s="25"/>
      <c r="B21" s="25"/>
      <c r="C21" s="25"/>
      <c r="D21" s="25"/>
    </row>
    <row r="22" spans="1:4" x14ac:dyDescent="0.2">
      <c r="A22" s="25"/>
      <c r="B22" s="25"/>
      <c r="C22" s="25"/>
      <c r="D22" s="25"/>
    </row>
    <row r="23" spans="1:4" x14ac:dyDescent="0.2">
      <c r="A23" s="25"/>
      <c r="B23" s="25"/>
      <c r="C23" s="25"/>
      <c r="D23" s="25"/>
    </row>
    <row r="24" spans="1:4" x14ac:dyDescent="0.2">
      <c r="A24" s="25"/>
      <c r="B24" s="25"/>
      <c r="C24" s="25"/>
      <c r="D24" s="25"/>
    </row>
    <row r="25" spans="1:4" x14ac:dyDescent="0.2">
      <c r="A25" s="25"/>
      <c r="B25" s="25"/>
      <c r="C25" s="25"/>
      <c r="D25" s="25"/>
    </row>
    <row r="26" spans="1:4" x14ac:dyDescent="0.2">
      <c r="A26" s="25"/>
      <c r="B26" s="25"/>
      <c r="C26" s="25"/>
      <c r="D26" s="25"/>
    </row>
    <row r="27" spans="1:4" x14ac:dyDescent="0.2">
      <c r="A27" s="25"/>
      <c r="B27" s="25"/>
      <c r="C27" s="25"/>
      <c r="D27" s="25"/>
    </row>
    <row r="28" spans="1:4" x14ac:dyDescent="0.2">
      <c r="A28" s="25"/>
      <c r="B28" s="25"/>
      <c r="C28" s="25"/>
      <c r="D28" s="25"/>
    </row>
    <row r="29" spans="1:4" x14ac:dyDescent="0.2">
      <c r="A29" s="25"/>
      <c r="B29" s="25"/>
      <c r="C29" s="25"/>
      <c r="D29" s="25"/>
    </row>
    <row r="30" spans="1:4" x14ac:dyDescent="0.2">
      <c r="A30" s="25"/>
      <c r="B30" s="25"/>
      <c r="C30" s="25"/>
      <c r="D30" s="25"/>
    </row>
    <row r="31" spans="1:4" x14ac:dyDescent="0.2">
      <c r="A31" s="25"/>
      <c r="B31" s="25"/>
      <c r="C31" s="25"/>
      <c r="D31" s="25"/>
    </row>
    <row r="32" spans="1:4" x14ac:dyDescent="0.2">
      <c r="A32" s="25"/>
      <c r="B32" s="25"/>
      <c r="C32" s="25"/>
      <c r="D32" s="25"/>
    </row>
    <row r="33" spans="1:4" x14ac:dyDescent="0.2">
      <c r="A33" s="25"/>
      <c r="B33" s="25"/>
      <c r="C33" s="25"/>
      <c r="D33" s="25"/>
    </row>
    <row r="34" spans="1:4" x14ac:dyDescent="0.2">
      <c r="A34" s="25"/>
      <c r="B34" s="25"/>
      <c r="C34" s="25"/>
      <c r="D34" s="25"/>
    </row>
    <row r="35" spans="1:4" x14ac:dyDescent="0.2">
      <c r="A35" s="25"/>
      <c r="B35" s="25"/>
      <c r="C35" s="25"/>
      <c r="D35" s="25"/>
    </row>
    <row r="36" spans="1:4" x14ac:dyDescent="0.2">
      <c r="A36" s="25"/>
      <c r="B36" s="25"/>
      <c r="C36" s="25"/>
      <c r="D36" s="25"/>
    </row>
    <row r="37" spans="1:4" x14ac:dyDescent="0.2">
      <c r="A37" s="25"/>
      <c r="B37" s="25"/>
      <c r="C37" s="25"/>
      <c r="D37" s="25"/>
    </row>
    <row r="38" spans="1:4" x14ac:dyDescent="0.2">
      <c r="A38" s="25"/>
      <c r="B38" s="25"/>
      <c r="C38" s="25"/>
      <c r="D38" s="25"/>
    </row>
    <row r="39" spans="1:4" x14ac:dyDescent="0.2">
      <c r="A39" s="25"/>
      <c r="B39" s="25"/>
      <c r="C39" s="25"/>
      <c r="D39" s="25"/>
    </row>
    <row r="40" spans="1:4" x14ac:dyDescent="0.2">
      <c r="A40" s="25"/>
      <c r="B40" s="25"/>
      <c r="C40" s="25"/>
      <c r="D40" s="25"/>
    </row>
    <row r="41" spans="1:4" x14ac:dyDescent="0.2">
      <c r="A41" s="25"/>
      <c r="B41" s="25"/>
      <c r="C41" s="25"/>
      <c r="D41" s="25"/>
    </row>
    <row r="42" spans="1:4" x14ac:dyDescent="0.2">
      <c r="A42" s="25"/>
      <c r="B42" s="25"/>
      <c r="C42" s="25"/>
      <c r="D42" s="25"/>
    </row>
    <row r="43" spans="1:4" x14ac:dyDescent="0.2">
      <c r="A43" s="25"/>
      <c r="B43" s="25"/>
      <c r="C43" s="25"/>
      <c r="D43" s="25"/>
    </row>
    <row r="44" spans="1:4" x14ac:dyDescent="0.2">
      <c r="A44" s="25"/>
      <c r="B44" s="25"/>
      <c r="C44" s="25"/>
      <c r="D44" s="25"/>
    </row>
    <row r="45" spans="1:4" x14ac:dyDescent="0.2">
      <c r="A45" s="25"/>
      <c r="B45" s="25"/>
      <c r="C45" s="25"/>
      <c r="D45" s="25"/>
    </row>
    <row r="46" spans="1:4" x14ac:dyDescent="0.2">
      <c r="A46" s="25"/>
      <c r="B46" s="25"/>
      <c r="C46" s="25"/>
      <c r="D46" s="25"/>
    </row>
    <row r="47" spans="1:4" x14ac:dyDescent="0.2">
      <c r="A47" s="25"/>
      <c r="B47" s="25"/>
      <c r="C47" s="25"/>
      <c r="D47" s="25"/>
    </row>
    <row r="48" spans="1:4" x14ac:dyDescent="0.2">
      <c r="A48" s="25"/>
      <c r="B48" s="25"/>
      <c r="C48" s="25"/>
      <c r="D48" s="25"/>
    </row>
    <row r="49" spans="1:4" x14ac:dyDescent="0.2">
      <c r="A49" s="25"/>
      <c r="B49" s="25"/>
      <c r="C49" s="25"/>
      <c r="D49" s="25"/>
    </row>
    <row r="50" spans="1:4" x14ac:dyDescent="0.2">
      <c r="A50" s="25"/>
      <c r="B50" s="25"/>
      <c r="C50" s="25"/>
      <c r="D50" s="25"/>
    </row>
    <row r="51" spans="1:4" x14ac:dyDescent="0.2">
      <c r="A51" s="25"/>
      <c r="B51" s="25"/>
      <c r="C51" s="25"/>
      <c r="D51" s="25"/>
    </row>
    <row r="52" spans="1:4" x14ac:dyDescent="0.2">
      <c r="A52" s="25"/>
      <c r="B52" s="25"/>
      <c r="C52" s="25"/>
      <c r="D52" s="25"/>
    </row>
    <row r="53" spans="1:4" x14ac:dyDescent="0.2">
      <c r="A53" s="25"/>
      <c r="B53" s="25"/>
      <c r="C53" s="25"/>
      <c r="D53" s="25"/>
    </row>
    <row r="54" spans="1:4" x14ac:dyDescent="0.2">
      <c r="A54" s="25"/>
      <c r="B54" s="25"/>
      <c r="C54" s="25"/>
      <c r="D54" s="25"/>
    </row>
    <row r="55" spans="1:4" x14ac:dyDescent="0.2">
      <c r="A55" s="25"/>
      <c r="B55" s="25"/>
      <c r="C55" s="25"/>
      <c r="D55" s="25"/>
    </row>
    <row r="56" spans="1:4" x14ac:dyDescent="0.2">
      <c r="A56" s="25"/>
      <c r="B56" s="25"/>
      <c r="C56" s="25"/>
      <c r="D56" s="25"/>
    </row>
    <row r="57" spans="1:4" x14ac:dyDescent="0.2">
      <c r="A57" s="25"/>
      <c r="B57" s="25"/>
      <c r="C57" s="25"/>
      <c r="D57" s="25"/>
    </row>
    <row r="58" spans="1:4" x14ac:dyDescent="0.2">
      <c r="A58" s="25"/>
      <c r="B58" s="25"/>
      <c r="C58" s="25"/>
      <c r="D58" s="25"/>
    </row>
    <row r="59" spans="1:4" x14ac:dyDescent="0.2">
      <c r="A59" s="25"/>
      <c r="B59" s="25"/>
      <c r="C59" s="25"/>
      <c r="D59" s="25"/>
    </row>
    <row r="60" spans="1:4" x14ac:dyDescent="0.2">
      <c r="A60" s="25"/>
      <c r="B60" s="25"/>
      <c r="C60" s="25"/>
      <c r="D60" s="25"/>
    </row>
    <row r="61" spans="1:4" x14ac:dyDescent="0.2">
      <c r="A61" s="25"/>
      <c r="B61" s="25"/>
      <c r="C61" s="25"/>
      <c r="D61" s="25"/>
    </row>
    <row r="62" spans="1:4" x14ac:dyDescent="0.2">
      <c r="A62" s="25"/>
      <c r="B62" s="25"/>
      <c r="C62" s="25"/>
      <c r="D62" s="25"/>
    </row>
    <row r="63" spans="1:4" x14ac:dyDescent="0.2">
      <c r="A63" s="25"/>
      <c r="B63" s="25"/>
      <c r="C63" s="25"/>
      <c r="D63" s="25"/>
    </row>
    <row r="64" spans="1:4" x14ac:dyDescent="0.2">
      <c r="A64" s="25"/>
      <c r="B64" s="25"/>
      <c r="C64" s="25"/>
      <c r="D64" s="25"/>
    </row>
    <row r="65" spans="1:4" x14ac:dyDescent="0.2">
      <c r="A65" s="25"/>
      <c r="B65" s="25"/>
      <c r="C65" s="25"/>
      <c r="D65" s="25"/>
    </row>
    <row r="66" spans="1:4" x14ac:dyDescent="0.2">
      <c r="A66" s="25"/>
      <c r="B66" s="25"/>
      <c r="C66" s="25"/>
      <c r="D66" s="25"/>
    </row>
    <row r="67" spans="1:4" x14ac:dyDescent="0.2">
      <c r="A67" s="25"/>
      <c r="B67" s="25"/>
      <c r="C67" s="25"/>
      <c r="D67" s="25"/>
    </row>
    <row r="68" spans="1:4" x14ac:dyDescent="0.2">
      <c r="A68" s="25"/>
      <c r="B68" s="25"/>
      <c r="C68" s="25"/>
      <c r="D68" s="25"/>
    </row>
    <row r="69" spans="1:4" x14ac:dyDescent="0.2">
      <c r="A69" s="25"/>
      <c r="B69" s="25"/>
      <c r="C69" s="25"/>
      <c r="D69" s="25"/>
    </row>
    <row r="70" spans="1:4" x14ac:dyDescent="0.2">
      <c r="A70" s="25"/>
      <c r="B70" s="25"/>
      <c r="C70" s="25"/>
      <c r="D70" s="25"/>
    </row>
    <row r="71" spans="1:4" x14ac:dyDescent="0.2">
      <c r="A71" s="25"/>
      <c r="B71" s="25"/>
      <c r="C71" s="25"/>
      <c r="D71" s="25"/>
    </row>
    <row r="72" spans="1:4" x14ac:dyDescent="0.2">
      <c r="A72" s="25"/>
      <c r="B72" s="25"/>
      <c r="C72" s="25"/>
      <c r="D72" s="25"/>
    </row>
    <row r="73" spans="1:4" x14ac:dyDescent="0.2">
      <c r="A73" s="25"/>
      <c r="B73" s="25"/>
      <c r="C73" s="25"/>
      <c r="D73" s="25"/>
    </row>
    <row r="74" spans="1:4" x14ac:dyDescent="0.2">
      <c r="A74" s="25"/>
      <c r="B74" s="25"/>
      <c r="C74" s="25"/>
      <c r="D74" s="25"/>
    </row>
    <row r="75" spans="1:4" x14ac:dyDescent="0.2">
      <c r="A75" s="25"/>
      <c r="B75" s="25"/>
      <c r="C75" s="25"/>
      <c r="D75" s="25"/>
    </row>
    <row r="76" spans="1:4" x14ac:dyDescent="0.2">
      <c r="A76" s="25"/>
      <c r="B76" s="25"/>
      <c r="C76" s="25"/>
      <c r="D76" s="25"/>
    </row>
    <row r="77" spans="1:4" x14ac:dyDescent="0.2">
      <c r="A77" s="25"/>
      <c r="B77" s="25"/>
      <c r="C77" s="25"/>
      <c r="D77" s="25"/>
    </row>
    <row r="78" spans="1:4" x14ac:dyDescent="0.2">
      <c r="A78" s="25"/>
      <c r="B78" s="25"/>
      <c r="C78" s="25"/>
      <c r="D78" s="25"/>
    </row>
    <row r="79" spans="1:4" x14ac:dyDescent="0.2">
      <c r="A79" s="25"/>
      <c r="B79" s="25"/>
      <c r="C79" s="25"/>
      <c r="D79" s="25"/>
    </row>
    <row r="80" spans="1:4" x14ac:dyDescent="0.2">
      <c r="A80" s="25"/>
      <c r="B80" s="25"/>
      <c r="C80" s="25"/>
      <c r="D80" s="25"/>
    </row>
    <row r="81" spans="1:4" x14ac:dyDescent="0.2">
      <c r="A81" s="25"/>
      <c r="B81" s="25"/>
      <c r="C81" s="25"/>
      <c r="D81" s="25"/>
    </row>
    <row r="82" spans="1:4" x14ac:dyDescent="0.2">
      <c r="A82" s="25"/>
      <c r="B82" s="25"/>
      <c r="C82" s="25"/>
      <c r="D82" s="25"/>
    </row>
    <row r="83" spans="1:4" x14ac:dyDescent="0.2">
      <c r="A83" s="25"/>
      <c r="B83" s="25"/>
      <c r="C83" s="25"/>
      <c r="D83" s="25"/>
    </row>
    <row r="84" spans="1:4" x14ac:dyDescent="0.2">
      <c r="A84" s="25"/>
      <c r="B84" s="25"/>
      <c r="C84" s="25"/>
      <c r="D84" s="25"/>
    </row>
    <row r="85" spans="1:4" x14ac:dyDescent="0.2">
      <c r="A85" s="25"/>
      <c r="B85" s="25"/>
      <c r="C85" s="25"/>
      <c r="D85" s="25"/>
    </row>
    <row r="86" spans="1:4" x14ac:dyDescent="0.2">
      <c r="A86" s="25"/>
      <c r="B86" s="25"/>
      <c r="C86" s="25"/>
      <c r="D86" s="25"/>
    </row>
    <row r="87" spans="1:4" x14ac:dyDescent="0.2">
      <c r="A87" s="25"/>
      <c r="B87" s="25"/>
      <c r="C87" s="25"/>
      <c r="D87" s="25"/>
    </row>
    <row r="88" spans="1:4" x14ac:dyDescent="0.2">
      <c r="A88" s="25"/>
      <c r="B88" s="25"/>
      <c r="C88" s="25"/>
      <c r="D88" s="25"/>
    </row>
    <row r="89" spans="1:4" x14ac:dyDescent="0.2">
      <c r="A89" s="25"/>
      <c r="B89" s="25"/>
      <c r="C89" s="25"/>
      <c r="D89" s="25"/>
    </row>
    <row r="90" spans="1:4" x14ac:dyDescent="0.2">
      <c r="A90" s="25"/>
      <c r="B90" s="25"/>
      <c r="C90" s="25"/>
      <c r="D90" s="25"/>
    </row>
    <row r="91" spans="1:4" x14ac:dyDescent="0.2">
      <c r="A91" s="25"/>
      <c r="B91" s="25"/>
      <c r="C91" s="25"/>
      <c r="D91" s="25"/>
    </row>
    <row r="92" spans="1:4" x14ac:dyDescent="0.2">
      <c r="A92" s="25"/>
      <c r="B92" s="25"/>
      <c r="C92" s="25"/>
      <c r="D92" s="25"/>
    </row>
    <row r="93" spans="1:4" x14ac:dyDescent="0.2">
      <c r="A93" s="25"/>
      <c r="B93" s="25"/>
      <c r="C93" s="25"/>
      <c r="D93" s="25"/>
    </row>
    <row r="94" spans="1:4" x14ac:dyDescent="0.2">
      <c r="A94" s="25"/>
      <c r="B94" s="25"/>
      <c r="C94" s="25"/>
      <c r="D94" s="25"/>
    </row>
    <row r="95" spans="1:4" x14ac:dyDescent="0.2">
      <c r="A95" s="25"/>
      <c r="B95" s="25"/>
      <c r="C95" s="25"/>
      <c r="D95" s="25"/>
    </row>
    <row r="96" spans="1:4" x14ac:dyDescent="0.2">
      <c r="A96" s="25"/>
      <c r="B96" s="25"/>
      <c r="C96" s="25"/>
      <c r="D96" s="25"/>
    </row>
    <row r="97" spans="1:4" x14ac:dyDescent="0.2">
      <c r="A97" s="25"/>
      <c r="B97" s="25"/>
      <c r="C97" s="25"/>
      <c r="D97" s="25"/>
    </row>
    <row r="98" spans="1:4" x14ac:dyDescent="0.2">
      <c r="A98" s="25"/>
      <c r="B98" s="25"/>
      <c r="C98" s="25"/>
      <c r="D98" s="25"/>
    </row>
    <row r="99" spans="1:4" x14ac:dyDescent="0.2">
      <c r="A99" s="25"/>
      <c r="B99" s="25"/>
      <c r="C99" s="25"/>
      <c r="D99" s="25"/>
    </row>
    <row r="100" spans="1:4" x14ac:dyDescent="0.2">
      <c r="A100" s="25"/>
      <c r="B100" s="25"/>
      <c r="C100" s="25"/>
      <c r="D100" s="25"/>
    </row>
    <row r="101" spans="1:4" x14ac:dyDescent="0.2">
      <c r="A101" s="25"/>
      <c r="B101" s="25"/>
      <c r="C101" s="25"/>
      <c r="D101" s="25"/>
    </row>
    <row r="102" spans="1:4" x14ac:dyDescent="0.2">
      <c r="A102" s="25"/>
      <c r="B102" s="25"/>
      <c r="C102" s="25"/>
      <c r="D102" s="25"/>
    </row>
    <row r="103" spans="1:4" x14ac:dyDescent="0.2">
      <c r="A103" s="25"/>
      <c r="B103" s="25"/>
      <c r="C103" s="25"/>
      <c r="D103" s="25"/>
    </row>
    <row r="104" spans="1:4" x14ac:dyDescent="0.2">
      <c r="A104" s="25"/>
      <c r="B104" s="25"/>
      <c r="C104" s="25"/>
      <c r="D104" s="25"/>
    </row>
    <row r="105" spans="1:4" x14ac:dyDescent="0.2">
      <c r="A105" s="25"/>
      <c r="B105" s="25"/>
      <c r="C105" s="25"/>
      <c r="D105" s="25"/>
    </row>
    <row r="106" spans="1:4" x14ac:dyDescent="0.2">
      <c r="A106" s="25"/>
      <c r="B106" s="25"/>
      <c r="C106" s="25"/>
      <c r="D106" s="25"/>
    </row>
    <row r="107" spans="1:4" x14ac:dyDescent="0.2">
      <c r="A107" s="25"/>
      <c r="B107" s="25"/>
      <c r="C107" s="25"/>
      <c r="D107" s="25"/>
    </row>
    <row r="108" spans="1:4" x14ac:dyDescent="0.2">
      <c r="A108" s="25"/>
      <c r="B108" s="25"/>
      <c r="C108" s="25"/>
      <c r="D108" s="25"/>
    </row>
    <row r="109" spans="1:4" x14ac:dyDescent="0.2">
      <c r="A109" s="25"/>
      <c r="B109" s="25"/>
      <c r="C109" s="25"/>
      <c r="D109" s="25"/>
    </row>
    <row r="110" spans="1:4" x14ac:dyDescent="0.2">
      <c r="A110" s="25"/>
      <c r="B110" s="25"/>
      <c r="C110" s="25"/>
      <c r="D110" s="25"/>
    </row>
    <row r="111" spans="1:4" x14ac:dyDescent="0.2">
      <c r="A111" s="25"/>
      <c r="B111" s="25"/>
      <c r="C111" s="25"/>
      <c r="D111" s="25"/>
    </row>
    <row r="112" spans="1:4" x14ac:dyDescent="0.2">
      <c r="A112" s="25"/>
      <c r="B112" s="25"/>
      <c r="C112" s="25"/>
      <c r="D112" s="25"/>
    </row>
    <row r="113" spans="1:4" x14ac:dyDescent="0.2">
      <c r="A113" s="25"/>
      <c r="B113" s="25"/>
      <c r="C113" s="25"/>
      <c r="D113" s="25"/>
    </row>
    <row r="114" spans="1:4" x14ac:dyDescent="0.2">
      <c r="A114" s="25"/>
      <c r="B114" s="25"/>
      <c r="C114" s="25"/>
      <c r="D114" s="25"/>
    </row>
    <row r="115" spans="1:4" x14ac:dyDescent="0.2">
      <c r="A115" s="25"/>
      <c r="B115" s="25"/>
      <c r="C115" s="25"/>
      <c r="D115" s="25"/>
    </row>
    <row r="116" spans="1:4" x14ac:dyDescent="0.2">
      <c r="A116" s="25"/>
      <c r="B116" s="25"/>
      <c r="C116" s="25"/>
      <c r="D116" s="25"/>
    </row>
    <row r="117" spans="1:4" x14ac:dyDescent="0.2">
      <c r="A117" s="25"/>
      <c r="B117" s="25"/>
      <c r="C117" s="25"/>
      <c r="D117" s="25"/>
    </row>
    <row r="118" spans="1:4" x14ac:dyDescent="0.2">
      <c r="A118" s="25"/>
      <c r="B118" s="25"/>
      <c r="C118" s="25"/>
      <c r="D118" s="25"/>
    </row>
    <row r="119" spans="1:4" x14ac:dyDescent="0.2">
      <c r="A119" s="25"/>
      <c r="B119" s="25"/>
      <c r="C119" s="25"/>
      <c r="D119" s="25"/>
    </row>
    <row r="120" spans="1:4" x14ac:dyDescent="0.2">
      <c r="A120" s="25"/>
      <c r="B120" s="25"/>
      <c r="C120" s="25"/>
      <c r="D120" s="25"/>
    </row>
    <row r="121" spans="1:4" x14ac:dyDescent="0.2">
      <c r="A121" s="25"/>
      <c r="B121" s="25"/>
      <c r="C121" s="25"/>
      <c r="D121" s="25"/>
    </row>
    <row r="122" spans="1:4" x14ac:dyDescent="0.2">
      <c r="A122" s="25"/>
      <c r="B122" s="25"/>
      <c r="C122" s="25"/>
      <c r="D122" s="25"/>
    </row>
    <row r="123" spans="1:4" x14ac:dyDescent="0.2">
      <c r="A123" s="25"/>
      <c r="B123" s="25"/>
      <c r="C123" s="25"/>
      <c r="D123" s="25"/>
    </row>
    <row r="124" spans="1:4" x14ac:dyDescent="0.2">
      <c r="A124" s="25"/>
      <c r="B124" s="25"/>
      <c r="C124" s="25"/>
      <c r="D124" s="25"/>
    </row>
    <row r="125" spans="1:4" x14ac:dyDescent="0.2">
      <c r="A125" s="25"/>
      <c r="B125" s="25"/>
      <c r="C125" s="25"/>
      <c r="D125" s="25"/>
    </row>
    <row r="126" spans="1:4" x14ac:dyDescent="0.2">
      <c r="A126" s="25"/>
      <c r="B126" s="25"/>
      <c r="C126" s="25"/>
      <c r="D126" s="25"/>
    </row>
    <row r="127" spans="1:4" x14ac:dyDescent="0.2">
      <c r="A127" s="25"/>
      <c r="B127" s="25"/>
      <c r="C127" s="25"/>
      <c r="D127" s="25"/>
    </row>
    <row r="128" spans="1:4" x14ac:dyDescent="0.2">
      <c r="A128" s="25"/>
      <c r="B128" s="25"/>
      <c r="C128" s="25"/>
      <c r="D128" s="25"/>
    </row>
    <row r="129" spans="1:4" x14ac:dyDescent="0.2">
      <c r="A129" s="25"/>
      <c r="B129" s="25"/>
      <c r="C129" s="25"/>
      <c r="D129" s="25"/>
    </row>
    <row r="130" spans="1:4" x14ac:dyDescent="0.2">
      <c r="A130" s="25"/>
      <c r="B130" s="25"/>
      <c r="C130" s="25"/>
      <c r="D130" s="25"/>
    </row>
    <row r="131" spans="1:4" x14ac:dyDescent="0.2">
      <c r="A131" s="25"/>
      <c r="B131" s="25"/>
      <c r="C131" s="25"/>
      <c r="D131" s="25"/>
    </row>
    <row r="132" spans="1:4" x14ac:dyDescent="0.2">
      <c r="A132" s="25"/>
      <c r="B132" s="25"/>
      <c r="C132" s="25"/>
      <c r="D132" s="25"/>
    </row>
    <row r="133" spans="1:4" x14ac:dyDescent="0.2">
      <c r="A133" s="25"/>
      <c r="B133" s="25"/>
      <c r="C133" s="25"/>
      <c r="D133" s="25"/>
    </row>
    <row r="134" spans="1:4" x14ac:dyDescent="0.2">
      <c r="A134" s="25"/>
      <c r="B134" s="25"/>
      <c r="C134" s="25"/>
      <c r="D134" s="25"/>
    </row>
    <row r="135" spans="1:4" x14ac:dyDescent="0.2">
      <c r="A135" s="25"/>
      <c r="B135" s="25"/>
      <c r="C135" s="25"/>
      <c r="D135" s="25"/>
    </row>
    <row r="136" spans="1:4" x14ac:dyDescent="0.2">
      <c r="A136" s="25"/>
      <c r="B136" s="25"/>
      <c r="C136" s="25"/>
      <c r="D136" s="25"/>
    </row>
    <row r="137" spans="1:4" x14ac:dyDescent="0.2">
      <c r="A137" s="25"/>
      <c r="B137" s="25"/>
      <c r="C137" s="25"/>
      <c r="D137" s="25"/>
    </row>
    <row r="138" spans="1:4" x14ac:dyDescent="0.2">
      <c r="A138" s="25"/>
      <c r="B138" s="25"/>
      <c r="C138" s="25"/>
      <c r="D138" s="25"/>
    </row>
    <row r="139" spans="1:4" x14ac:dyDescent="0.2">
      <c r="A139" s="25"/>
      <c r="B139" s="25"/>
      <c r="C139" s="25"/>
      <c r="D139" s="25"/>
    </row>
    <row r="140" spans="1:4" x14ac:dyDescent="0.2">
      <c r="A140" s="25"/>
      <c r="B140" s="25"/>
      <c r="C140" s="25"/>
      <c r="D140" s="25"/>
    </row>
    <row r="141" spans="1:4" x14ac:dyDescent="0.2">
      <c r="A141" s="25"/>
      <c r="B141" s="25"/>
      <c r="C141" s="25"/>
      <c r="D141" s="25"/>
    </row>
    <row r="142" spans="1:4" x14ac:dyDescent="0.2">
      <c r="A142" s="25"/>
      <c r="B142" s="25"/>
      <c r="C142" s="25"/>
      <c r="D142" s="25"/>
    </row>
    <row r="143" spans="1:4" x14ac:dyDescent="0.2">
      <c r="A143" s="25"/>
      <c r="B143" s="25"/>
      <c r="C143" s="25"/>
      <c r="D143" s="25"/>
    </row>
    <row r="144" spans="1:4" x14ac:dyDescent="0.2">
      <c r="A144" s="25"/>
      <c r="B144" s="25"/>
      <c r="C144" s="25"/>
      <c r="D144" s="25"/>
    </row>
    <row r="145" spans="1:4" x14ac:dyDescent="0.2">
      <c r="A145" s="25"/>
      <c r="B145" s="25"/>
      <c r="C145" s="25"/>
      <c r="D145" s="25"/>
    </row>
    <row r="146" spans="1:4" x14ac:dyDescent="0.2">
      <c r="A146" s="25"/>
      <c r="B146" s="25"/>
      <c r="C146" s="25"/>
      <c r="D146" s="25"/>
    </row>
    <row r="147" spans="1:4" x14ac:dyDescent="0.2">
      <c r="A147" s="25"/>
      <c r="B147" s="25"/>
      <c r="C147" s="25"/>
      <c r="D147" s="25"/>
    </row>
    <row r="148" spans="1:4" x14ac:dyDescent="0.2">
      <c r="A148" s="25"/>
      <c r="B148" s="25"/>
      <c r="C148" s="25"/>
      <c r="D148" s="25"/>
    </row>
    <row r="149" spans="1:4" x14ac:dyDescent="0.2">
      <c r="A149" s="25"/>
      <c r="B149" s="25"/>
      <c r="C149" s="25"/>
      <c r="D149" s="25"/>
    </row>
    <row r="150" spans="1:4" x14ac:dyDescent="0.2">
      <c r="A150" s="25"/>
      <c r="B150" s="25"/>
      <c r="C150" s="25"/>
      <c r="D150" s="25"/>
    </row>
    <row r="151" spans="1:4" x14ac:dyDescent="0.2">
      <c r="A151" s="25"/>
      <c r="B151" s="25"/>
      <c r="C151" s="25"/>
      <c r="D151" s="25"/>
    </row>
    <row r="152" spans="1:4" x14ac:dyDescent="0.2">
      <c r="A152" s="25"/>
      <c r="B152" s="25"/>
      <c r="C152" s="25"/>
      <c r="D152" s="25"/>
    </row>
    <row r="153" spans="1:4" x14ac:dyDescent="0.2">
      <c r="A153" s="25"/>
      <c r="B153" s="25"/>
      <c r="C153" s="25"/>
      <c r="D153" s="25"/>
    </row>
    <row r="154" spans="1:4" x14ac:dyDescent="0.2">
      <c r="A154" s="25"/>
      <c r="B154" s="25"/>
      <c r="C154" s="25"/>
      <c r="D154" s="25"/>
    </row>
    <row r="155" spans="1:4" x14ac:dyDescent="0.2">
      <c r="A155" s="25"/>
      <c r="B155" s="25"/>
      <c r="C155" s="25"/>
      <c r="D155" s="25"/>
    </row>
    <row r="156" spans="1:4" x14ac:dyDescent="0.2">
      <c r="A156" s="25"/>
      <c r="B156" s="25"/>
      <c r="C156" s="25"/>
      <c r="D156" s="25"/>
    </row>
    <row r="157" spans="1:4" x14ac:dyDescent="0.2">
      <c r="A157" s="25"/>
      <c r="B157" s="25"/>
      <c r="C157" s="25"/>
      <c r="D157" s="25"/>
    </row>
    <row r="158" spans="1:4" x14ac:dyDescent="0.2">
      <c r="A158" s="25"/>
      <c r="B158" s="25"/>
      <c r="C158" s="25"/>
      <c r="D158" s="25"/>
    </row>
    <row r="159" spans="1:4" x14ac:dyDescent="0.2">
      <c r="A159" s="25"/>
      <c r="B159" s="25"/>
      <c r="C159" s="25"/>
      <c r="D159" s="25"/>
    </row>
    <row r="160" spans="1:4" x14ac:dyDescent="0.2">
      <c r="A160" s="25"/>
      <c r="B160" s="25"/>
      <c r="C160" s="25"/>
      <c r="D160" s="25"/>
    </row>
    <row r="161" spans="1:4" x14ac:dyDescent="0.2">
      <c r="A161" s="25"/>
      <c r="B161" s="25"/>
      <c r="C161" s="25"/>
      <c r="D161" s="25"/>
    </row>
    <row r="162" spans="1:4" x14ac:dyDescent="0.2">
      <c r="A162" s="25"/>
      <c r="B162" s="25"/>
      <c r="C162" s="25"/>
      <c r="D162" s="25"/>
    </row>
    <row r="163" spans="1:4" x14ac:dyDescent="0.2">
      <c r="A163" s="25"/>
      <c r="B163" s="25"/>
      <c r="C163" s="25"/>
      <c r="D163" s="25"/>
    </row>
    <row r="164" spans="1:4" x14ac:dyDescent="0.2">
      <c r="A164" s="25"/>
      <c r="B164" s="25"/>
      <c r="C164" s="25"/>
      <c r="D164" s="25"/>
    </row>
    <row r="165" spans="1:4" x14ac:dyDescent="0.2">
      <c r="A165" s="25"/>
      <c r="B165" s="25"/>
      <c r="C165" s="25"/>
      <c r="D165" s="25"/>
    </row>
    <row r="166" spans="1:4" x14ac:dyDescent="0.2">
      <c r="A166" s="25"/>
      <c r="B166" s="25"/>
      <c r="C166" s="25"/>
      <c r="D166" s="25"/>
    </row>
    <row r="167" spans="1:4" x14ac:dyDescent="0.2">
      <c r="A167" s="25"/>
      <c r="B167" s="25"/>
      <c r="C167" s="25"/>
      <c r="D167" s="25"/>
    </row>
    <row r="168" spans="1:4" x14ac:dyDescent="0.2">
      <c r="A168" s="25"/>
      <c r="B168" s="25"/>
      <c r="C168" s="25"/>
      <c r="D168" s="25"/>
    </row>
    <row r="169" spans="1:4" x14ac:dyDescent="0.2">
      <c r="A169" s="25"/>
      <c r="B169" s="25"/>
      <c r="C169" s="25"/>
      <c r="D169" s="25"/>
    </row>
    <row r="170" spans="1:4" x14ac:dyDescent="0.2">
      <c r="A170" s="25"/>
      <c r="B170" s="25"/>
      <c r="C170" s="25"/>
      <c r="D170" s="25"/>
    </row>
    <row r="171" spans="1:4" x14ac:dyDescent="0.2">
      <c r="A171" s="25"/>
      <c r="B171" s="25"/>
      <c r="C171" s="25"/>
      <c r="D171" s="25"/>
    </row>
    <row r="172" spans="1:4" x14ac:dyDescent="0.2">
      <c r="A172" s="25"/>
      <c r="B172" s="25"/>
      <c r="C172" s="25"/>
      <c r="D172" s="25"/>
    </row>
    <row r="173" spans="1:4" x14ac:dyDescent="0.2">
      <c r="A173" s="25"/>
      <c r="B173" s="25"/>
      <c r="C173" s="25"/>
      <c r="D173" s="25"/>
    </row>
    <row r="174" spans="1:4" x14ac:dyDescent="0.2">
      <c r="A174" s="25"/>
      <c r="B174" s="25"/>
      <c r="C174" s="25"/>
      <c r="D174" s="25"/>
    </row>
    <row r="175" spans="1:4" x14ac:dyDescent="0.2">
      <c r="A175" s="25"/>
      <c r="B175" s="25"/>
      <c r="C175" s="25"/>
      <c r="D175" s="25"/>
    </row>
    <row r="176" spans="1:4" x14ac:dyDescent="0.2">
      <c r="A176" s="25"/>
      <c r="B176" s="25"/>
      <c r="C176" s="25"/>
      <c r="D176" s="25"/>
    </row>
    <row r="177" spans="1:4" x14ac:dyDescent="0.2">
      <c r="A177" s="25"/>
      <c r="B177" s="25"/>
      <c r="C177" s="25"/>
      <c r="D177" s="25"/>
    </row>
    <row r="178" spans="1:4" x14ac:dyDescent="0.2">
      <c r="A178" s="25"/>
      <c r="B178" s="25"/>
      <c r="C178" s="25"/>
      <c r="D178" s="25"/>
    </row>
    <row r="179" spans="1:4" x14ac:dyDescent="0.2">
      <c r="A179" s="25"/>
      <c r="B179" s="25"/>
      <c r="C179" s="25"/>
      <c r="D179" s="25"/>
    </row>
    <row r="180" spans="1:4" x14ac:dyDescent="0.2">
      <c r="A180" s="25"/>
      <c r="B180" s="25"/>
      <c r="C180" s="25"/>
      <c r="D180" s="25"/>
    </row>
    <row r="181" spans="1:4" x14ac:dyDescent="0.2">
      <c r="A181" s="25"/>
      <c r="B181" s="25"/>
      <c r="C181" s="25"/>
      <c r="D181" s="25"/>
    </row>
    <row r="182" spans="1:4" x14ac:dyDescent="0.2">
      <c r="A182" s="25"/>
      <c r="B182" s="25"/>
      <c r="C182" s="25"/>
      <c r="D182" s="25"/>
    </row>
    <row r="183" spans="1:4" x14ac:dyDescent="0.2">
      <c r="A183" s="25"/>
      <c r="B183" s="25"/>
      <c r="C183" s="25"/>
      <c r="D183" s="25"/>
    </row>
    <row r="184" spans="1:4" x14ac:dyDescent="0.2">
      <c r="A184" s="25"/>
      <c r="B184" s="25"/>
      <c r="C184" s="25"/>
      <c r="D184" s="25"/>
    </row>
    <row r="185" spans="1:4" x14ac:dyDescent="0.2">
      <c r="A185" s="25"/>
      <c r="B185" s="25"/>
      <c r="C185" s="25"/>
      <c r="D185" s="25"/>
    </row>
    <row r="186" spans="1:4" x14ac:dyDescent="0.2">
      <c r="A186" s="25"/>
      <c r="B186" s="25"/>
      <c r="C186" s="25"/>
      <c r="D186" s="25"/>
    </row>
    <row r="187" spans="1:4" x14ac:dyDescent="0.2">
      <c r="A187" s="25"/>
      <c r="B187" s="25"/>
      <c r="C187" s="25"/>
      <c r="D187" s="25"/>
    </row>
    <row r="188" spans="1:4" x14ac:dyDescent="0.2">
      <c r="A188" s="25"/>
      <c r="B188" s="25"/>
      <c r="C188" s="25"/>
      <c r="D188" s="25"/>
    </row>
    <row r="189" spans="1:4" x14ac:dyDescent="0.2">
      <c r="A189" s="25"/>
      <c r="B189" s="25"/>
      <c r="C189" s="25"/>
      <c r="D189" s="25"/>
    </row>
    <row r="190" spans="1:4" x14ac:dyDescent="0.2">
      <c r="A190" s="25"/>
      <c r="B190" s="25"/>
      <c r="C190" s="25"/>
      <c r="D190" s="25"/>
    </row>
    <row r="191" spans="1:4" x14ac:dyDescent="0.2">
      <c r="A191" s="25"/>
      <c r="B191" s="25"/>
      <c r="C191" s="25"/>
      <c r="D191" s="25"/>
    </row>
    <row r="192" spans="1:4" x14ac:dyDescent="0.2">
      <c r="A192" s="25"/>
      <c r="B192" s="25"/>
      <c r="C192" s="25"/>
      <c r="D192" s="25"/>
    </row>
    <row r="193" spans="1:4" x14ac:dyDescent="0.2">
      <c r="A193" s="25"/>
      <c r="B193" s="25"/>
      <c r="C193" s="25"/>
      <c r="D193" s="25"/>
    </row>
    <row r="194" spans="1:4" x14ac:dyDescent="0.2">
      <c r="A194" s="25"/>
      <c r="B194" s="25"/>
      <c r="C194" s="25"/>
      <c r="D194" s="25"/>
    </row>
    <row r="195" spans="1:4" x14ac:dyDescent="0.2">
      <c r="A195" s="25"/>
      <c r="B195" s="25"/>
      <c r="C195" s="25"/>
      <c r="D195" s="25"/>
    </row>
    <row r="196" spans="1:4" x14ac:dyDescent="0.2">
      <c r="A196" s="25"/>
      <c r="B196" s="25"/>
      <c r="C196" s="25"/>
      <c r="D196" s="25"/>
    </row>
    <row r="197" spans="1:4" x14ac:dyDescent="0.2">
      <c r="A197" s="25"/>
      <c r="B197" s="25"/>
      <c r="C197" s="25"/>
      <c r="D197" s="25"/>
    </row>
    <row r="198" spans="1:4" x14ac:dyDescent="0.2">
      <c r="A198" s="25"/>
      <c r="B198" s="25"/>
      <c r="C198" s="25"/>
      <c r="D198" s="25"/>
    </row>
    <row r="199" spans="1:4" x14ac:dyDescent="0.2">
      <c r="A199" s="25"/>
      <c r="B199" s="25"/>
      <c r="C199" s="25"/>
      <c r="D199" s="25"/>
    </row>
    <row r="200" spans="1:4" x14ac:dyDescent="0.2">
      <c r="A200" s="25"/>
      <c r="B200" s="25"/>
      <c r="C200" s="25"/>
      <c r="D200" s="25"/>
    </row>
    <row r="201" spans="1:4" x14ac:dyDescent="0.2">
      <c r="A201" s="25"/>
      <c r="B201" s="25"/>
      <c r="C201" s="25"/>
      <c r="D201" s="25"/>
    </row>
    <row r="202" spans="1:4" x14ac:dyDescent="0.2">
      <c r="A202" s="25"/>
      <c r="B202" s="25"/>
      <c r="C202" s="25"/>
      <c r="D202" s="25"/>
    </row>
    <row r="203" spans="1:4" x14ac:dyDescent="0.2">
      <c r="A203" s="25"/>
      <c r="B203" s="25"/>
      <c r="C203" s="25"/>
      <c r="D203" s="25"/>
    </row>
    <row r="204" spans="1:4" x14ac:dyDescent="0.2">
      <c r="A204" s="25"/>
      <c r="B204" s="25"/>
      <c r="C204" s="25"/>
      <c r="D204" s="25"/>
    </row>
    <row r="205" spans="1:4" x14ac:dyDescent="0.2">
      <c r="A205" s="25"/>
      <c r="B205" s="25"/>
      <c r="C205" s="25"/>
      <c r="D205" s="25"/>
    </row>
    <row r="206" spans="1:4" x14ac:dyDescent="0.2">
      <c r="A206" s="25"/>
      <c r="B206" s="25"/>
      <c r="C206" s="25"/>
      <c r="D206" s="25"/>
    </row>
    <row r="207" spans="1:4" x14ac:dyDescent="0.2">
      <c r="A207" s="25"/>
      <c r="B207" s="25"/>
      <c r="C207" s="25"/>
      <c r="D207" s="25"/>
    </row>
    <row r="208" spans="1:4" x14ac:dyDescent="0.2">
      <c r="A208" s="25"/>
      <c r="B208" s="25"/>
      <c r="C208" s="25"/>
      <c r="D208" s="25"/>
    </row>
    <row r="209" spans="1:4" x14ac:dyDescent="0.2">
      <c r="A209" s="25"/>
      <c r="B209" s="25"/>
      <c r="C209" s="25"/>
      <c r="D209" s="25"/>
    </row>
    <row r="210" spans="1:4" x14ac:dyDescent="0.2">
      <c r="A210" s="25"/>
      <c r="B210" s="25"/>
      <c r="C210" s="25"/>
      <c r="D210" s="25"/>
    </row>
    <row r="211" spans="1:4" x14ac:dyDescent="0.2">
      <c r="A211" s="25"/>
      <c r="B211" s="25"/>
      <c r="C211" s="25"/>
      <c r="D211" s="25"/>
    </row>
    <row r="212" spans="1:4" x14ac:dyDescent="0.2">
      <c r="A212" s="25"/>
      <c r="B212" s="25"/>
      <c r="C212" s="25"/>
      <c r="D212" s="25"/>
    </row>
    <row r="213" spans="1:4" x14ac:dyDescent="0.2">
      <c r="A213" s="25"/>
      <c r="B213" s="25"/>
      <c r="C213" s="25"/>
      <c r="D213" s="25"/>
    </row>
    <row r="214" spans="1:4" x14ac:dyDescent="0.2">
      <c r="A214" s="25"/>
      <c r="B214" s="25"/>
      <c r="C214" s="25"/>
      <c r="D214" s="25"/>
    </row>
    <row r="215" spans="1:4" x14ac:dyDescent="0.2">
      <c r="A215" s="25"/>
      <c r="B215" s="25"/>
      <c r="C215" s="25"/>
      <c r="D215" s="25"/>
    </row>
    <row r="216" spans="1:4" x14ac:dyDescent="0.2">
      <c r="A216" s="25"/>
      <c r="B216" s="25"/>
      <c r="C216" s="25"/>
      <c r="D216" s="25"/>
    </row>
    <row r="217" spans="1:4" x14ac:dyDescent="0.2">
      <c r="A217" s="25"/>
      <c r="B217" s="25"/>
      <c r="C217" s="25"/>
      <c r="D217" s="25"/>
    </row>
    <row r="218" spans="1:4" x14ac:dyDescent="0.2">
      <c r="A218" s="25"/>
      <c r="B218" s="25"/>
      <c r="C218" s="25"/>
      <c r="D218" s="25"/>
    </row>
    <row r="219" spans="1:4" x14ac:dyDescent="0.2">
      <c r="A219" s="25"/>
      <c r="B219" s="25"/>
      <c r="C219" s="25"/>
      <c r="D219" s="25"/>
    </row>
    <row r="220" spans="1:4" x14ac:dyDescent="0.2">
      <c r="A220" s="25"/>
      <c r="B220" s="25"/>
      <c r="C220" s="25"/>
      <c r="D220" s="25"/>
    </row>
    <row r="221" spans="1:4" x14ac:dyDescent="0.2">
      <c r="A221" s="25"/>
      <c r="B221" s="25"/>
      <c r="C221" s="25"/>
      <c r="D221" s="25"/>
    </row>
    <row r="222" spans="1:4" x14ac:dyDescent="0.2">
      <c r="A222" s="25"/>
      <c r="B222" s="25"/>
      <c r="C222" s="25"/>
      <c r="D222" s="25"/>
    </row>
    <row r="223" spans="1:4" x14ac:dyDescent="0.2">
      <c r="A223" s="25"/>
      <c r="B223" s="25"/>
      <c r="C223" s="25"/>
      <c r="D223" s="25"/>
    </row>
    <row r="224" spans="1:4" x14ac:dyDescent="0.2">
      <c r="A224" s="25"/>
      <c r="B224" s="25"/>
      <c r="C224" s="25"/>
      <c r="D224" s="25"/>
    </row>
    <row r="225" spans="1:4" x14ac:dyDescent="0.2">
      <c r="A225" s="25"/>
      <c r="B225" s="25"/>
      <c r="C225" s="25"/>
      <c r="D225" s="25"/>
    </row>
    <row r="226" spans="1:4" x14ac:dyDescent="0.2">
      <c r="A226" s="25"/>
      <c r="B226" s="25"/>
      <c r="C226" s="25"/>
      <c r="D226" s="25"/>
    </row>
    <row r="227" spans="1:4" x14ac:dyDescent="0.2">
      <c r="A227" s="25"/>
      <c r="B227" s="25"/>
      <c r="C227" s="25"/>
      <c r="D227" s="25"/>
    </row>
    <row r="228" spans="1:4" x14ac:dyDescent="0.2">
      <c r="A228" s="25"/>
      <c r="B228" s="25"/>
      <c r="C228" s="25"/>
      <c r="D228" s="25"/>
    </row>
    <row r="229" spans="1:4" x14ac:dyDescent="0.2">
      <c r="A229" s="25"/>
      <c r="B229" s="25"/>
      <c r="C229" s="25"/>
      <c r="D229" s="25"/>
    </row>
    <row r="230" spans="1:4" x14ac:dyDescent="0.2">
      <c r="A230" s="25"/>
      <c r="B230" s="25"/>
      <c r="C230" s="25"/>
      <c r="D230" s="25"/>
    </row>
    <row r="231" spans="1:4" x14ac:dyDescent="0.2">
      <c r="A231" s="25"/>
      <c r="B231" s="25"/>
      <c r="C231" s="25"/>
      <c r="D231" s="25"/>
    </row>
    <row r="232" spans="1:4" x14ac:dyDescent="0.2">
      <c r="A232" s="25"/>
      <c r="B232" s="25"/>
      <c r="C232" s="25"/>
      <c r="D232" s="25"/>
    </row>
    <row r="233" spans="1:4" x14ac:dyDescent="0.2">
      <c r="A233" s="25"/>
      <c r="B233" s="25"/>
      <c r="C233" s="25"/>
      <c r="D233" s="25"/>
    </row>
    <row r="234" spans="1:4" x14ac:dyDescent="0.2">
      <c r="A234" s="25"/>
      <c r="B234" s="25"/>
      <c r="C234" s="25"/>
      <c r="D234" s="25"/>
    </row>
    <row r="235" spans="1:4" x14ac:dyDescent="0.2">
      <c r="A235" s="25"/>
      <c r="B235" s="25"/>
      <c r="C235" s="25"/>
      <c r="D235" s="25"/>
    </row>
    <row r="236" spans="1:4" x14ac:dyDescent="0.2">
      <c r="A236" s="25"/>
      <c r="B236" s="25"/>
      <c r="C236" s="25"/>
      <c r="D236" s="25"/>
    </row>
    <row r="237" spans="1:4" x14ac:dyDescent="0.2">
      <c r="A237" s="25"/>
      <c r="B237" s="25"/>
      <c r="C237" s="25"/>
      <c r="D237" s="25"/>
    </row>
    <row r="238" spans="1:4" x14ac:dyDescent="0.2">
      <c r="A238" s="25"/>
      <c r="B238" s="25"/>
      <c r="C238" s="25"/>
      <c r="D238" s="25"/>
    </row>
    <row r="239" spans="1:4" x14ac:dyDescent="0.2">
      <c r="A239" s="25"/>
      <c r="B239" s="25"/>
      <c r="C239" s="25"/>
      <c r="D239" s="25"/>
    </row>
    <row r="240" spans="1:4" x14ac:dyDescent="0.2">
      <c r="A240" s="25"/>
      <c r="B240" s="25"/>
      <c r="C240" s="25"/>
      <c r="D240" s="25"/>
    </row>
    <row r="241" spans="1:4" x14ac:dyDescent="0.2">
      <c r="A241" s="25"/>
      <c r="B241" s="25"/>
      <c r="C241" s="25"/>
      <c r="D241" s="25"/>
    </row>
    <row r="242" spans="1:4" x14ac:dyDescent="0.2">
      <c r="A242" s="25"/>
      <c r="B242" s="25"/>
      <c r="C242" s="25"/>
      <c r="D242" s="25"/>
    </row>
    <row r="243" spans="1:4" x14ac:dyDescent="0.2">
      <c r="A243" s="25"/>
      <c r="B243" s="25"/>
      <c r="C243" s="25"/>
      <c r="D243" s="25"/>
    </row>
    <row r="244" spans="1:4" x14ac:dyDescent="0.2">
      <c r="A244" s="25"/>
      <c r="B244" s="25"/>
      <c r="C244" s="25"/>
      <c r="D244" s="25"/>
    </row>
    <row r="245" spans="1:4" x14ac:dyDescent="0.2">
      <c r="A245" s="25"/>
      <c r="B245" s="25"/>
      <c r="C245" s="25"/>
      <c r="D245" s="25"/>
    </row>
    <row r="246" spans="1:4" x14ac:dyDescent="0.2">
      <c r="A246" s="25"/>
      <c r="B246" s="25"/>
      <c r="C246" s="25"/>
      <c r="D246" s="25"/>
    </row>
    <row r="247" spans="1:4" x14ac:dyDescent="0.2">
      <c r="A247" s="25"/>
      <c r="B247" s="25"/>
      <c r="C247" s="25"/>
      <c r="D247" s="25"/>
    </row>
    <row r="248" spans="1:4" x14ac:dyDescent="0.2">
      <c r="A248" s="25"/>
      <c r="B248" s="25"/>
      <c r="C248" s="25"/>
      <c r="D248" s="25"/>
    </row>
    <row r="249" spans="1:4" x14ac:dyDescent="0.2">
      <c r="A249" s="25"/>
      <c r="B249" s="25"/>
      <c r="C249" s="25"/>
      <c r="D249" s="25"/>
    </row>
    <row r="250" spans="1:4" x14ac:dyDescent="0.2">
      <c r="A250" s="25"/>
      <c r="B250" s="25"/>
      <c r="C250" s="25"/>
      <c r="D250" s="25"/>
    </row>
    <row r="251" spans="1:4" x14ac:dyDescent="0.2">
      <c r="A251" s="25"/>
      <c r="B251" s="25"/>
      <c r="C251" s="25"/>
      <c r="D251" s="25"/>
    </row>
    <row r="252" spans="1:4" x14ac:dyDescent="0.2">
      <c r="A252" s="25"/>
      <c r="B252" s="25"/>
      <c r="C252" s="25"/>
      <c r="D252" s="25"/>
    </row>
    <row r="253" spans="1:4" x14ac:dyDescent="0.2">
      <c r="A253" s="25"/>
      <c r="B253" s="25"/>
      <c r="C253" s="25"/>
      <c r="D253" s="25"/>
    </row>
    <row r="254" spans="1:4" x14ac:dyDescent="0.2">
      <c r="A254" s="25"/>
      <c r="B254" s="25"/>
      <c r="C254" s="25"/>
      <c r="D254" s="25"/>
    </row>
    <row r="255" spans="1:4" x14ac:dyDescent="0.2">
      <c r="A255" s="25"/>
      <c r="B255" s="25"/>
      <c r="C255" s="25"/>
      <c r="D255" s="25"/>
    </row>
    <row r="256" spans="1:4" x14ac:dyDescent="0.2">
      <c r="A256" s="25"/>
      <c r="B256" s="25"/>
      <c r="C256" s="25"/>
      <c r="D256" s="25"/>
    </row>
    <row r="257" spans="1:4" x14ac:dyDescent="0.2">
      <c r="A257" s="25"/>
      <c r="B257" s="25"/>
      <c r="C257" s="25"/>
      <c r="D257" s="25"/>
    </row>
    <row r="258" spans="1:4" x14ac:dyDescent="0.2">
      <c r="A258" s="25"/>
      <c r="B258" s="25"/>
      <c r="C258" s="25"/>
      <c r="D258" s="25"/>
    </row>
    <row r="259" spans="1:4" x14ac:dyDescent="0.2">
      <c r="A259" s="25"/>
      <c r="B259" s="25"/>
      <c r="C259" s="25"/>
      <c r="D259" s="25"/>
    </row>
    <row r="260" spans="1:4" x14ac:dyDescent="0.2">
      <c r="A260" s="25"/>
      <c r="B260" s="25"/>
      <c r="C260" s="25"/>
      <c r="D260" s="25"/>
    </row>
    <row r="261" spans="1:4" x14ac:dyDescent="0.2">
      <c r="A261" s="25"/>
      <c r="B261" s="25"/>
      <c r="C261" s="25"/>
      <c r="D261" s="25"/>
    </row>
    <row r="262" spans="1:4" x14ac:dyDescent="0.2">
      <c r="A262" s="25"/>
      <c r="B262" s="25"/>
      <c r="C262" s="25"/>
      <c r="D262" s="25"/>
    </row>
    <row r="263" spans="1:4" x14ac:dyDescent="0.2">
      <c r="A263" s="25"/>
      <c r="B263" s="25"/>
      <c r="C263" s="25"/>
      <c r="D263" s="25"/>
    </row>
    <row r="264" spans="1:4" x14ac:dyDescent="0.2">
      <c r="A264" s="25"/>
      <c r="B264" s="25"/>
      <c r="C264" s="25"/>
      <c r="D264" s="25"/>
    </row>
    <row r="265" spans="1:4" x14ac:dyDescent="0.2">
      <c r="A265" s="25"/>
      <c r="B265" s="25"/>
      <c r="C265" s="25"/>
      <c r="D265" s="25"/>
    </row>
    <row r="266" spans="1:4" x14ac:dyDescent="0.2">
      <c r="A266" s="25"/>
      <c r="B266" s="25"/>
      <c r="C266" s="25"/>
      <c r="D266" s="25"/>
    </row>
    <row r="267" spans="1:4" x14ac:dyDescent="0.2">
      <c r="A267" s="25"/>
      <c r="B267" s="25"/>
      <c r="C267" s="25"/>
      <c r="D267" s="25"/>
    </row>
    <row r="268" spans="1:4" x14ac:dyDescent="0.2">
      <c r="A268" s="25"/>
      <c r="B268" s="25"/>
      <c r="C268" s="25"/>
      <c r="D268" s="25"/>
    </row>
    <row r="269" spans="1:4" x14ac:dyDescent="0.2">
      <c r="A269" s="25"/>
      <c r="B269" s="25"/>
      <c r="C269" s="25"/>
      <c r="D269" s="25"/>
    </row>
    <row r="270" spans="1:4" x14ac:dyDescent="0.2">
      <c r="A270" s="25"/>
      <c r="B270" s="25"/>
      <c r="C270" s="25"/>
      <c r="D270" s="25"/>
    </row>
    <row r="271" spans="1:4" x14ac:dyDescent="0.2">
      <c r="A271" s="25"/>
      <c r="B271" s="25"/>
      <c r="C271" s="25"/>
      <c r="D271" s="25"/>
    </row>
    <row r="272" spans="1:4" x14ac:dyDescent="0.2">
      <c r="A272" s="25"/>
      <c r="B272" s="25"/>
      <c r="C272" s="25"/>
      <c r="D272" s="25"/>
    </row>
    <row r="273" spans="1:4" x14ac:dyDescent="0.2">
      <c r="A273" s="25"/>
      <c r="B273" s="25"/>
      <c r="C273" s="25"/>
      <c r="D273" s="25"/>
    </row>
    <row r="274" spans="1:4" x14ac:dyDescent="0.2">
      <c r="A274" s="25"/>
      <c r="B274" s="25"/>
      <c r="C274" s="25"/>
      <c r="D274" s="25"/>
    </row>
    <row r="275" spans="1:4" x14ac:dyDescent="0.2">
      <c r="A275" s="25"/>
      <c r="B275" s="25"/>
      <c r="C275" s="25"/>
      <c r="D275" s="25"/>
    </row>
    <row r="276" spans="1:4" x14ac:dyDescent="0.2">
      <c r="A276" s="25"/>
      <c r="B276" s="25"/>
      <c r="C276" s="25"/>
      <c r="D276" s="25"/>
    </row>
    <row r="277" spans="1:4" x14ac:dyDescent="0.2">
      <c r="A277" s="25"/>
      <c r="B277" s="25"/>
      <c r="C277" s="25"/>
      <c r="D277" s="25"/>
    </row>
    <row r="278" spans="1:4" x14ac:dyDescent="0.2">
      <c r="A278" s="25"/>
      <c r="B278" s="25"/>
      <c r="C278" s="25"/>
      <c r="D278" s="25"/>
    </row>
    <row r="279" spans="1:4" x14ac:dyDescent="0.2">
      <c r="A279" s="25"/>
      <c r="B279" s="25"/>
      <c r="C279" s="25"/>
      <c r="D279" s="25"/>
    </row>
    <row r="280" spans="1:4" x14ac:dyDescent="0.2">
      <c r="A280" s="25"/>
      <c r="B280" s="25"/>
      <c r="C280" s="25"/>
      <c r="D280" s="25"/>
    </row>
    <row r="281" spans="1:4" x14ac:dyDescent="0.2">
      <c r="A281" s="25"/>
      <c r="B281" s="25"/>
      <c r="C281" s="25"/>
      <c r="D281" s="25"/>
    </row>
    <row r="282" spans="1:4" x14ac:dyDescent="0.2">
      <c r="A282" s="25"/>
      <c r="B282" s="25"/>
      <c r="C282" s="25"/>
      <c r="D282" s="25"/>
    </row>
    <row r="283" spans="1:4" x14ac:dyDescent="0.2">
      <c r="A283" s="25"/>
      <c r="B283" s="25"/>
      <c r="C283" s="25"/>
      <c r="D283" s="25"/>
    </row>
    <row r="284" spans="1:4" x14ac:dyDescent="0.2">
      <c r="A284" s="25"/>
      <c r="B284" s="25"/>
      <c r="C284" s="25"/>
      <c r="D284" s="25"/>
    </row>
    <row r="285" spans="1:4" x14ac:dyDescent="0.2">
      <c r="A285" s="25"/>
      <c r="B285" s="25"/>
      <c r="C285" s="25"/>
      <c r="D285" s="25"/>
    </row>
    <row r="286" spans="1:4" x14ac:dyDescent="0.2">
      <c r="A286" s="25"/>
      <c r="B286" s="25"/>
      <c r="C286" s="25"/>
      <c r="D286" s="25"/>
    </row>
    <row r="287" spans="1:4" x14ac:dyDescent="0.2">
      <c r="A287" s="25"/>
      <c r="B287" s="25"/>
      <c r="C287" s="25"/>
      <c r="D287" s="25"/>
    </row>
    <row r="288" spans="1:4" x14ac:dyDescent="0.2">
      <c r="A288" s="25"/>
      <c r="B288" s="25"/>
      <c r="C288" s="25"/>
      <c r="D288" s="25"/>
    </row>
    <row r="289" spans="1:4" x14ac:dyDescent="0.2">
      <c r="A289" s="25"/>
      <c r="B289" s="25"/>
      <c r="C289" s="25"/>
      <c r="D289" s="25"/>
    </row>
    <row r="290" spans="1:4" x14ac:dyDescent="0.2">
      <c r="A290" s="25"/>
      <c r="B290" s="25"/>
      <c r="C290" s="25"/>
      <c r="D290" s="25"/>
    </row>
    <row r="291" spans="1:4" x14ac:dyDescent="0.2">
      <c r="A291" s="25"/>
      <c r="B291" s="25"/>
      <c r="C291" s="25"/>
      <c r="D291" s="25"/>
    </row>
    <row r="292" spans="1:4" x14ac:dyDescent="0.2">
      <c r="A292" s="25"/>
      <c r="B292" s="25"/>
      <c r="C292" s="25"/>
      <c r="D292" s="25"/>
    </row>
    <row r="293" spans="1:4" x14ac:dyDescent="0.2">
      <c r="A293" s="25"/>
      <c r="B293" s="25"/>
      <c r="C293" s="25"/>
      <c r="D293" s="25"/>
    </row>
    <row r="294" spans="1:4" x14ac:dyDescent="0.2">
      <c r="A294" s="25"/>
      <c r="B294" s="25"/>
      <c r="C294" s="25"/>
      <c r="D294" s="25"/>
    </row>
    <row r="295" spans="1:4" x14ac:dyDescent="0.2">
      <c r="A295" s="25"/>
      <c r="B295" s="25"/>
      <c r="C295" s="25"/>
      <c r="D295" s="25"/>
    </row>
    <row r="296" spans="1:4" x14ac:dyDescent="0.2">
      <c r="A296" s="25"/>
      <c r="B296" s="25"/>
      <c r="C296" s="25"/>
      <c r="D296" s="25"/>
    </row>
    <row r="297" spans="1:4" x14ac:dyDescent="0.2">
      <c r="A297" s="25"/>
      <c r="B297" s="25"/>
      <c r="C297" s="25"/>
      <c r="D297" s="25"/>
    </row>
    <row r="298" spans="1:4" x14ac:dyDescent="0.2">
      <c r="A298" s="25"/>
      <c r="B298" s="25"/>
      <c r="C298" s="25"/>
      <c r="D298" s="25"/>
    </row>
    <row r="299" spans="1:4" x14ac:dyDescent="0.2">
      <c r="A299" s="25"/>
      <c r="B299" s="25"/>
      <c r="C299" s="25"/>
      <c r="D299" s="25"/>
    </row>
    <row r="300" spans="1:4" x14ac:dyDescent="0.2">
      <c r="A300" s="25"/>
      <c r="B300" s="25"/>
      <c r="C300" s="25"/>
      <c r="D300" s="25"/>
    </row>
    <row r="301" spans="1:4" x14ac:dyDescent="0.2">
      <c r="A301" s="25"/>
      <c r="B301" s="25"/>
      <c r="C301" s="25"/>
      <c r="D301" s="25"/>
    </row>
    <row r="302" spans="1:4" x14ac:dyDescent="0.2">
      <c r="A302" s="25"/>
      <c r="B302" s="25"/>
      <c r="C302" s="25"/>
      <c r="D302" s="25"/>
    </row>
    <row r="303" spans="1:4" x14ac:dyDescent="0.2">
      <c r="A303" s="25"/>
      <c r="B303" s="25"/>
      <c r="C303" s="25"/>
      <c r="D303" s="25"/>
    </row>
    <row r="304" spans="1:4" x14ac:dyDescent="0.2">
      <c r="A304" s="25"/>
      <c r="B304" s="25"/>
      <c r="C304" s="25"/>
      <c r="D304" s="25"/>
    </row>
    <row r="305" spans="1:4" x14ac:dyDescent="0.2">
      <c r="A305" s="25"/>
      <c r="B305" s="25"/>
      <c r="C305" s="25"/>
      <c r="D305" s="25"/>
    </row>
    <row r="306" spans="1:4" x14ac:dyDescent="0.2">
      <c r="A306" s="25"/>
      <c r="B306" s="25"/>
      <c r="C306" s="25"/>
      <c r="D306" s="25"/>
    </row>
    <row r="307" spans="1:4" x14ac:dyDescent="0.2">
      <c r="A307" s="25"/>
      <c r="B307" s="25"/>
      <c r="C307" s="25"/>
      <c r="D307" s="25"/>
    </row>
    <row r="308" spans="1:4" x14ac:dyDescent="0.2">
      <c r="A308" s="25"/>
      <c r="B308" s="25"/>
      <c r="C308" s="25"/>
      <c r="D308" s="25"/>
    </row>
    <row r="309" spans="1:4" x14ac:dyDescent="0.2">
      <c r="A309" s="25"/>
      <c r="B309" s="25"/>
      <c r="C309" s="25"/>
      <c r="D309" s="25"/>
    </row>
    <row r="310" spans="1:4" x14ac:dyDescent="0.2">
      <c r="A310" s="25"/>
      <c r="B310" s="25"/>
      <c r="C310" s="25"/>
      <c r="D310" s="25"/>
    </row>
    <row r="311" spans="1:4" x14ac:dyDescent="0.2">
      <c r="A311" s="25"/>
      <c r="B311" s="25"/>
      <c r="C311" s="25"/>
      <c r="D311" s="25"/>
    </row>
    <row r="312" spans="1:4" x14ac:dyDescent="0.2">
      <c r="A312" s="25"/>
      <c r="B312" s="25"/>
      <c r="C312" s="25"/>
      <c r="D312" s="25"/>
    </row>
    <row r="313" spans="1:4" x14ac:dyDescent="0.2">
      <c r="A313" s="25"/>
      <c r="B313" s="25"/>
      <c r="C313" s="25"/>
      <c r="D313" s="25"/>
    </row>
    <row r="314" spans="1:4" x14ac:dyDescent="0.2">
      <c r="A314" s="25"/>
      <c r="B314" s="25"/>
      <c r="C314" s="25"/>
      <c r="D314" s="25"/>
    </row>
    <row r="315" spans="1:4" x14ac:dyDescent="0.2">
      <c r="A315" s="25"/>
      <c r="B315" s="25"/>
      <c r="C315" s="25"/>
      <c r="D315" s="25"/>
    </row>
    <row r="316" spans="1:4" x14ac:dyDescent="0.2">
      <c r="A316" s="25"/>
      <c r="B316" s="25"/>
      <c r="C316" s="25"/>
      <c r="D316" s="25"/>
    </row>
    <row r="317" spans="1:4" x14ac:dyDescent="0.2">
      <c r="A317" s="25"/>
      <c r="B317" s="25"/>
      <c r="C317" s="25"/>
      <c r="D317" s="25"/>
    </row>
    <row r="318" spans="1:4" x14ac:dyDescent="0.2">
      <c r="A318" s="25"/>
      <c r="B318" s="25"/>
      <c r="C318" s="25"/>
      <c r="D318" s="25"/>
    </row>
    <row r="319" spans="1:4" x14ac:dyDescent="0.2">
      <c r="A319" s="25"/>
      <c r="B319" s="25"/>
      <c r="C319" s="25"/>
      <c r="D319" s="25"/>
    </row>
    <row r="320" spans="1:4" x14ac:dyDescent="0.2">
      <c r="A320" s="25"/>
      <c r="B320" s="25"/>
      <c r="C320" s="25"/>
      <c r="D320" s="25"/>
    </row>
    <row r="321" spans="1:4" x14ac:dyDescent="0.2">
      <c r="A321" s="25"/>
      <c r="B321" s="25"/>
      <c r="C321" s="25"/>
      <c r="D321" s="25"/>
    </row>
    <row r="322" spans="1:4" x14ac:dyDescent="0.2">
      <c r="A322" s="25"/>
      <c r="B322" s="25"/>
      <c r="C322" s="25"/>
      <c r="D322" s="25"/>
    </row>
    <row r="323" spans="1:4" x14ac:dyDescent="0.2">
      <c r="A323" s="25"/>
      <c r="B323" s="25"/>
      <c r="C323" s="25"/>
      <c r="D323" s="25"/>
    </row>
    <row r="324" spans="1:4" x14ac:dyDescent="0.2">
      <c r="A324" s="25"/>
      <c r="B324" s="25"/>
      <c r="C324" s="25"/>
      <c r="D324" s="25"/>
    </row>
    <row r="325" spans="1:4" x14ac:dyDescent="0.2">
      <c r="A325" s="25"/>
      <c r="B325" s="25"/>
      <c r="C325" s="25"/>
      <c r="D325" s="25"/>
    </row>
    <row r="326" spans="1:4" x14ac:dyDescent="0.2">
      <c r="A326" s="25"/>
      <c r="B326" s="25"/>
      <c r="C326" s="25"/>
      <c r="D326" s="25"/>
    </row>
    <row r="327" spans="1:4" x14ac:dyDescent="0.2">
      <c r="A327" s="25"/>
      <c r="B327" s="25"/>
      <c r="C327" s="25"/>
      <c r="D327" s="25"/>
    </row>
    <row r="328" spans="1:4" x14ac:dyDescent="0.2">
      <c r="A328" s="25"/>
      <c r="B328" s="25"/>
      <c r="C328" s="25"/>
      <c r="D328" s="25"/>
    </row>
    <row r="329" spans="1:4" x14ac:dyDescent="0.2">
      <c r="A329" s="25"/>
      <c r="B329" s="25"/>
      <c r="C329" s="25"/>
      <c r="D329" s="25"/>
    </row>
    <row r="330" spans="1:4" x14ac:dyDescent="0.2">
      <c r="A330" s="25"/>
      <c r="B330" s="25"/>
      <c r="C330" s="25"/>
      <c r="D330" s="25"/>
    </row>
    <row r="331" spans="1:4" x14ac:dyDescent="0.2">
      <c r="A331" s="25"/>
      <c r="B331" s="25"/>
      <c r="C331" s="25"/>
      <c r="D331" s="25"/>
    </row>
    <row r="332" spans="1:4" x14ac:dyDescent="0.2">
      <c r="A332" s="25"/>
      <c r="B332" s="25"/>
      <c r="C332" s="25"/>
      <c r="D332" s="25"/>
    </row>
    <row r="333" spans="1:4" x14ac:dyDescent="0.2">
      <c r="A333" s="25"/>
      <c r="B333" s="25"/>
      <c r="C333" s="25"/>
      <c r="D333" s="25"/>
    </row>
    <row r="334" spans="1:4" x14ac:dyDescent="0.2">
      <c r="A334" s="25"/>
      <c r="B334" s="25"/>
      <c r="C334" s="25"/>
      <c r="D334" s="25"/>
    </row>
    <row r="335" spans="1:4" x14ac:dyDescent="0.2">
      <c r="A335" s="25"/>
      <c r="B335" s="25"/>
      <c r="C335" s="25"/>
      <c r="D335" s="25"/>
    </row>
    <row r="336" spans="1:4" x14ac:dyDescent="0.2">
      <c r="A336" s="25"/>
      <c r="B336" s="25"/>
      <c r="C336" s="25"/>
      <c r="D336" s="25"/>
    </row>
    <row r="337" spans="1:4" x14ac:dyDescent="0.2">
      <c r="A337" s="25"/>
      <c r="B337" s="25"/>
      <c r="C337" s="25"/>
      <c r="D337" s="25"/>
    </row>
    <row r="338" spans="1:4" x14ac:dyDescent="0.2">
      <c r="A338" s="25"/>
      <c r="B338" s="25"/>
      <c r="C338" s="25"/>
      <c r="D338" s="25"/>
    </row>
    <row r="339" spans="1:4" x14ac:dyDescent="0.2">
      <c r="A339" s="25"/>
      <c r="B339" s="25"/>
      <c r="C339" s="25"/>
      <c r="D339" s="25"/>
    </row>
    <row r="340" spans="1:4" x14ac:dyDescent="0.2">
      <c r="A340" s="25"/>
      <c r="B340" s="25"/>
      <c r="C340" s="25"/>
      <c r="D340" s="25"/>
    </row>
    <row r="341" spans="1:4" x14ac:dyDescent="0.2">
      <c r="A341" s="25"/>
      <c r="B341" s="25"/>
      <c r="C341" s="25"/>
      <c r="D341" s="25"/>
    </row>
    <row r="342" spans="1:4" x14ac:dyDescent="0.2">
      <c r="A342" s="25"/>
      <c r="B342" s="25"/>
      <c r="C342" s="25"/>
      <c r="D342" s="25"/>
    </row>
    <row r="343" spans="1:4" x14ac:dyDescent="0.2">
      <c r="A343" s="25"/>
      <c r="B343" s="25"/>
      <c r="C343" s="25"/>
      <c r="D343" s="25"/>
    </row>
    <row r="344" spans="1:4" x14ac:dyDescent="0.2">
      <c r="A344" s="25"/>
      <c r="B344" s="25"/>
      <c r="C344" s="25"/>
      <c r="D344" s="25"/>
    </row>
    <row r="345" spans="1:4" x14ac:dyDescent="0.2">
      <c r="A345" s="25"/>
      <c r="B345" s="25"/>
      <c r="C345" s="25"/>
      <c r="D345" s="25"/>
    </row>
    <row r="346" spans="1:4" x14ac:dyDescent="0.2">
      <c r="A346" s="25"/>
      <c r="B346" s="25"/>
      <c r="C346" s="25"/>
      <c r="D346" s="25"/>
    </row>
    <row r="347" spans="1:4" x14ac:dyDescent="0.2">
      <c r="A347" s="25"/>
      <c r="B347" s="25"/>
      <c r="C347" s="25"/>
      <c r="D347" s="25"/>
    </row>
    <row r="348" spans="1:4" x14ac:dyDescent="0.2">
      <c r="A348" s="25"/>
      <c r="B348" s="25"/>
      <c r="C348" s="25"/>
      <c r="D348" s="25"/>
    </row>
    <row r="349" spans="1:4" x14ac:dyDescent="0.2">
      <c r="A349" s="25"/>
      <c r="B349" s="25"/>
      <c r="C349" s="25"/>
      <c r="D349" s="25"/>
    </row>
    <row r="350" spans="1:4" x14ac:dyDescent="0.2">
      <c r="A350" s="25"/>
      <c r="B350" s="25"/>
      <c r="C350" s="25"/>
      <c r="D350" s="25"/>
    </row>
    <row r="351" spans="1:4" x14ac:dyDescent="0.2">
      <c r="A351" s="25"/>
      <c r="B351" s="25"/>
      <c r="C351" s="25"/>
      <c r="D351" s="25"/>
    </row>
    <row r="352" spans="1:4" x14ac:dyDescent="0.2">
      <c r="A352" s="25"/>
      <c r="B352" s="25"/>
      <c r="C352" s="25"/>
      <c r="D352" s="25"/>
    </row>
    <row r="353" spans="1:4" x14ac:dyDescent="0.2">
      <c r="A353" s="25"/>
      <c r="B353" s="25"/>
      <c r="C353" s="25"/>
      <c r="D353" s="25"/>
    </row>
    <row r="354" spans="1:4" x14ac:dyDescent="0.2">
      <c r="A354" s="25"/>
      <c r="B354" s="25"/>
      <c r="C354" s="25"/>
      <c r="D354" s="25"/>
    </row>
    <row r="355" spans="1:4" x14ac:dyDescent="0.2">
      <c r="A355" s="25"/>
      <c r="B355" s="25"/>
      <c r="C355" s="25"/>
      <c r="D355" s="25"/>
    </row>
    <row r="356" spans="1:4" x14ac:dyDescent="0.2">
      <c r="A356" s="25"/>
      <c r="B356" s="25"/>
      <c r="C356" s="25"/>
      <c r="D356" s="25"/>
    </row>
    <row r="357" spans="1:4" x14ac:dyDescent="0.2">
      <c r="A357" s="25"/>
      <c r="B357" s="25"/>
      <c r="C357" s="25"/>
      <c r="D357" s="25"/>
    </row>
    <row r="358" spans="1:4" x14ac:dyDescent="0.2">
      <c r="A358" s="25"/>
      <c r="B358" s="25"/>
      <c r="C358" s="25"/>
      <c r="D358" s="25"/>
    </row>
    <row r="359" spans="1:4" x14ac:dyDescent="0.2">
      <c r="A359" s="25"/>
      <c r="B359" s="25"/>
      <c r="C359" s="25"/>
      <c r="D359" s="25"/>
    </row>
    <row r="360" spans="1:4" x14ac:dyDescent="0.2">
      <c r="A360" s="25"/>
      <c r="B360" s="25"/>
      <c r="C360" s="25"/>
      <c r="D360" s="25"/>
    </row>
    <row r="361" spans="1:4" x14ac:dyDescent="0.2">
      <c r="A361" s="25"/>
      <c r="B361" s="25"/>
      <c r="C361" s="25"/>
      <c r="D361" s="25"/>
    </row>
    <row r="362" spans="1:4" x14ac:dyDescent="0.2">
      <c r="A362" s="25"/>
      <c r="B362" s="25"/>
      <c r="C362" s="25"/>
      <c r="D362" s="25"/>
    </row>
    <row r="363" spans="1:4" x14ac:dyDescent="0.2">
      <c r="A363" s="25"/>
      <c r="B363" s="25"/>
      <c r="C363" s="25"/>
      <c r="D363" s="25"/>
    </row>
    <row r="364" spans="1:4" x14ac:dyDescent="0.2">
      <c r="A364" s="25"/>
      <c r="B364" s="25"/>
      <c r="C364" s="25"/>
      <c r="D364" s="25"/>
    </row>
    <row r="365" spans="1:4" x14ac:dyDescent="0.2">
      <c r="A365" s="25"/>
      <c r="B365" s="25"/>
      <c r="C365" s="25"/>
      <c r="D365" s="25"/>
    </row>
    <row r="366" spans="1:4" x14ac:dyDescent="0.2">
      <c r="A366" s="25"/>
      <c r="B366" s="25"/>
      <c r="C366" s="25"/>
      <c r="D366" s="25"/>
    </row>
    <row r="367" spans="1:4" x14ac:dyDescent="0.2">
      <c r="A367" s="25"/>
      <c r="B367" s="25"/>
      <c r="C367" s="25"/>
      <c r="D367" s="25"/>
    </row>
    <row r="368" spans="1:4" x14ac:dyDescent="0.2">
      <c r="A368" s="25"/>
      <c r="B368" s="25"/>
      <c r="C368" s="25"/>
      <c r="D368" s="25"/>
    </row>
    <row r="369" spans="1:4" x14ac:dyDescent="0.2">
      <c r="A369" s="25"/>
      <c r="B369" s="25"/>
      <c r="C369" s="25"/>
      <c r="D369" s="25"/>
    </row>
    <row r="370" spans="1:4" x14ac:dyDescent="0.2">
      <c r="A370" s="25"/>
      <c r="B370" s="25"/>
      <c r="C370" s="25"/>
      <c r="D370" s="25"/>
    </row>
    <row r="371" spans="1:4" x14ac:dyDescent="0.2">
      <c r="A371" s="25"/>
      <c r="B371" s="25"/>
      <c r="C371" s="25"/>
      <c r="D371" s="25"/>
    </row>
    <row r="372" spans="1:4" x14ac:dyDescent="0.2">
      <c r="A372" s="25"/>
      <c r="B372" s="25"/>
      <c r="C372" s="25"/>
      <c r="D372" s="25"/>
    </row>
    <row r="373" spans="1:4" x14ac:dyDescent="0.2">
      <c r="A373" s="25"/>
      <c r="B373" s="25"/>
      <c r="C373" s="25"/>
      <c r="D373" s="25"/>
    </row>
    <row r="374" spans="1:4" x14ac:dyDescent="0.2">
      <c r="A374" s="25"/>
      <c r="B374" s="25"/>
      <c r="C374" s="25"/>
      <c r="D374" s="25"/>
    </row>
    <row r="375" spans="1:4" x14ac:dyDescent="0.2">
      <c r="A375" s="25"/>
      <c r="B375" s="25"/>
      <c r="C375" s="25"/>
      <c r="D375" s="25"/>
    </row>
    <row r="376" spans="1:4" x14ac:dyDescent="0.2">
      <c r="A376" s="25"/>
      <c r="B376" s="25"/>
      <c r="C376" s="25"/>
      <c r="D376" s="25"/>
    </row>
    <row r="377" spans="1:4" x14ac:dyDescent="0.2">
      <c r="A377" s="25"/>
      <c r="B377" s="25"/>
      <c r="C377" s="25"/>
      <c r="D377" s="25"/>
    </row>
    <row r="378" spans="1:4" x14ac:dyDescent="0.2">
      <c r="A378" s="25"/>
      <c r="B378" s="25"/>
      <c r="C378" s="25"/>
      <c r="D378" s="25"/>
    </row>
    <row r="379" spans="1:4" x14ac:dyDescent="0.2">
      <c r="A379" s="25"/>
      <c r="B379" s="25"/>
      <c r="C379" s="25"/>
      <c r="D379" s="25"/>
    </row>
    <row r="380" spans="1:4" x14ac:dyDescent="0.2">
      <c r="A380" s="25"/>
      <c r="B380" s="25"/>
      <c r="C380" s="25"/>
      <c r="D380" s="25"/>
    </row>
    <row r="381" spans="1:4" x14ac:dyDescent="0.2">
      <c r="A381" s="25"/>
      <c r="B381" s="25"/>
      <c r="C381" s="25"/>
      <c r="D381" s="25"/>
    </row>
    <row r="382" spans="1:4" x14ac:dyDescent="0.2">
      <c r="A382" s="25"/>
      <c r="B382" s="25"/>
      <c r="C382" s="25"/>
      <c r="D382" s="25"/>
    </row>
    <row r="383" spans="1:4" x14ac:dyDescent="0.2">
      <c r="A383" s="25"/>
      <c r="B383" s="25"/>
      <c r="C383" s="25"/>
      <c r="D383" s="25"/>
    </row>
    <row r="384" spans="1:4" x14ac:dyDescent="0.2">
      <c r="A384" s="25"/>
      <c r="B384" s="25"/>
      <c r="C384" s="25"/>
      <c r="D384" s="25"/>
    </row>
    <row r="385" spans="1:4" x14ac:dyDescent="0.2">
      <c r="A385" s="25"/>
      <c r="B385" s="25"/>
      <c r="C385" s="25"/>
      <c r="D385" s="25"/>
    </row>
    <row r="386" spans="1:4" x14ac:dyDescent="0.2">
      <c r="A386" s="25"/>
      <c r="B386" s="25"/>
      <c r="C386" s="25"/>
      <c r="D386" s="25"/>
    </row>
    <row r="387" spans="1:4" x14ac:dyDescent="0.2">
      <c r="A387" s="25"/>
      <c r="B387" s="25"/>
      <c r="C387" s="25"/>
      <c r="D387" s="25"/>
    </row>
    <row r="388" spans="1:4" x14ac:dyDescent="0.2">
      <c r="A388" s="25"/>
      <c r="B388" s="25"/>
      <c r="C388" s="25"/>
      <c r="D388" s="25"/>
    </row>
    <row r="389" spans="1:4" x14ac:dyDescent="0.2">
      <c r="A389" s="25"/>
      <c r="B389" s="25"/>
      <c r="C389" s="25"/>
      <c r="D389" s="25"/>
    </row>
    <row r="390" spans="1:4" x14ac:dyDescent="0.2">
      <c r="A390" s="25"/>
      <c r="B390" s="25"/>
      <c r="C390" s="25"/>
      <c r="D390" s="25"/>
    </row>
    <row r="391" spans="1:4" x14ac:dyDescent="0.2">
      <c r="A391" s="25"/>
      <c r="B391" s="25"/>
      <c r="C391" s="25"/>
      <c r="D391" s="25"/>
    </row>
    <row r="392" spans="1:4" x14ac:dyDescent="0.2">
      <c r="A392" s="25"/>
      <c r="B392" s="25"/>
      <c r="C392" s="25"/>
      <c r="D392" s="25"/>
    </row>
    <row r="393" spans="1:4" x14ac:dyDescent="0.2">
      <c r="A393" s="25"/>
      <c r="B393" s="25"/>
      <c r="C393" s="25"/>
      <c r="D393" s="25"/>
    </row>
    <row r="394" spans="1:4" x14ac:dyDescent="0.2">
      <c r="A394" s="25"/>
      <c r="B394" s="25"/>
      <c r="C394" s="25"/>
      <c r="D394" s="25"/>
    </row>
    <row r="395" spans="1:4" x14ac:dyDescent="0.2">
      <c r="A395" s="25"/>
      <c r="B395" s="25"/>
      <c r="C395" s="25"/>
      <c r="D395" s="25"/>
    </row>
    <row r="396" spans="1:4" x14ac:dyDescent="0.2">
      <c r="A396" s="25"/>
      <c r="B396" s="25"/>
      <c r="C396" s="25"/>
      <c r="D396" s="25"/>
    </row>
    <row r="397" spans="1:4" x14ac:dyDescent="0.2">
      <c r="A397" s="25"/>
      <c r="B397" s="25"/>
      <c r="C397" s="25"/>
      <c r="D397" s="25"/>
    </row>
    <row r="398" spans="1:4" x14ac:dyDescent="0.2">
      <c r="A398" s="25"/>
      <c r="B398" s="25"/>
      <c r="C398" s="25"/>
      <c r="D398" s="25"/>
    </row>
    <row r="399" spans="1:4" x14ac:dyDescent="0.2">
      <c r="A399" s="25"/>
      <c r="B399" s="25"/>
      <c r="C399" s="25"/>
      <c r="D399" s="25"/>
    </row>
    <row r="400" spans="1:4" x14ac:dyDescent="0.2">
      <c r="A400" s="25"/>
      <c r="B400" s="25"/>
      <c r="C400" s="25"/>
      <c r="D400" s="25"/>
    </row>
    <row r="401" spans="1:4" x14ac:dyDescent="0.2">
      <c r="A401" s="25"/>
      <c r="B401" s="25"/>
      <c r="C401" s="25"/>
      <c r="D401" s="25"/>
    </row>
    <row r="402" spans="1:4" x14ac:dyDescent="0.2">
      <c r="A402" s="25"/>
      <c r="B402" s="25"/>
      <c r="C402" s="25"/>
      <c r="D402" s="25"/>
    </row>
    <row r="403" spans="1:4" x14ac:dyDescent="0.2">
      <c r="A403" s="25"/>
      <c r="B403" s="25"/>
      <c r="C403" s="25"/>
      <c r="D403" s="25"/>
    </row>
    <row r="404" spans="1:4" x14ac:dyDescent="0.2">
      <c r="A404" s="25"/>
      <c r="B404" s="25"/>
      <c r="C404" s="25"/>
      <c r="D404" s="25"/>
    </row>
    <row r="405" spans="1:4" x14ac:dyDescent="0.2">
      <c r="A405" s="25"/>
      <c r="B405" s="25"/>
      <c r="C405" s="25"/>
      <c r="D405" s="25"/>
    </row>
    <row r="406" spans="1:4" x14ac:dyDescent="0.2">
      <c r="A406" s="25"/>
      <c r="B406" s="25"/>
      <c r="C406" s="25"/>
      <c r="D406" s="25"/>
    </row>
    <row r="407" spans="1:4" x14ac:dyDescent="0.2">
      <c r="A407" s="25"/>
      <c r="B407" s="25"/>
      <c r="C407" s="25"/>
      <c r="D407" s="25"/>
    </row>
    <row r="408" spans="1:4" x14ac:dyDescent="0.2">
      <c r="A408" s="25"/>
      <c r="B408" s="25"/>
      <c r="C408" s="25"/>
      <c r="D408" s="25"/>
    </row>
    <row r="409" spans="1:4" x14ac:dyDescent="0.2">
      <c r="A409" s="25"/>
      <c r="B409" s="25"/>
      <c r="C409" s="25"/>
      <c r="D409" s="25"/>
    </row>
    <row r="410" spans="1:4" x14ac:dyDescent="0.2">
      <c r="A410" s="25"/>
      <c r="B410" s="25"/>
      <c r="C410" s="25"/>
      <c r="D410" s="25"/>
    </row>
    <row r="411" spans="1:4" x14ac:dyDescent="0.2">
      <c r="A411" s="25"/>
      <c r="B411" s="25"/>
      <c r="C411" s="25"/>
      <c r="D411" s="25"/>
    </row>
    <row r="412" spans="1:4" x14ac:dyDescent="0.2">
      <c r="A412" s="25"/>
      <c r="B412" s="25"/>
      <c r="C412" s="25"/>
      <c r="D412" s="25"/>
    </row>
    <row r="413" spans="1:4" x14ac:dyDescent="0.2">
      <c r="A413" s="25"/>
      <c r="B413" s="25"/>
      <c r="C413" s="25"/>
      <c r="D413" s="25"/>
    </row>
    <row r="414" spans="1:4" x14ac:dyDescent="0.2">
      <c r="A414" s="25"/>
      <c r="B414" s="25"/>
      <c r="C414" s="25"/>
      <c r="D414" s="25"/>
    </row>
    <row r="415" spans="1:4" x14ac:dyDescent="0.2">
      <c r="A415" s="25"/>
      <c r="B415" s="25"/>
      <c r="C415" s="25"/>
      <c r="D415" s="25"/>
    </row>
    <row r="416" spans="1:4" x14ac:dyDescent="0.2">
      <c r="A416" s="25"/>
      <c r="B416" s="25"/>
      <c r="C416" s="25"/>
      <c r="D416" s="25"/>
    </row>
    <row r="417" spans="1:4" x14ac:dyDescent="0.2">
      <c r="A417" s="25"/>
      <c r="B417" s="25"/>
      <c r="C417" s="25"/>
      <c r="D417" s="25"/>
    </row>
    <row r="418" spans="1:4" x14ac:dyDescent="0.2">
      <c r="A418" s="25"/>
      <c r="B418" s="25"/>
      <c r="C418" s="25"/>
      <c r="D418" s="25"/>
    </row>
    <row r="419" spans="1:4" x14ac:dyDescent="0.2">
      <c r="A419" s="25"/>
      <c r="B419" s="25"/>
      <c r="C419" s="25"/>
      <c r="D419" s="25"/>
    </row>
    <row r="420" spans="1:4" x14ac:dyDescent="0.2">
      <c r="A420" s="25"/>
      <c r="B420" s="25"/>
      <c r="C420" s="25"/>
      <c r="D420" s="25"/>
    </row>
    <row r="421" spans="1:4" x14ac:dyDescent="0.2">
      <c r="A421" s="25"/>
      <c r="B421" s="25"/>
      <c r="C421" s="25"/>
      <c r="D421" s="25"/>
    </row>
    <row r="422" spans="1:4" x14ac:dyDescent="0.2">
      <c r="A422" s="25"/>
      <c r="B422" s="25"/>
      <c r="C422" s="25"/>
      <c r="D422" s="25"/>
    </row>
    <row r="423" spans="1:4" x14ac:dyDescent="0.2">
      <c r="A423" s="25"/>
      <c r="B423" s="25"/>
      <c r="C423" s="25"/>
      <c r="D423" s="25"/>
    </row>
    <row r="424" spans="1:4" x14ac:dyDescent="0.2">
      <c r="A424" s="25"/>
      <c r="B424" s="25"/>
      <c r="C424" s="25"/>
      <c r="D424" s="25"/>
    </row>
    <row r="425" spans="1:4" x14ac:dyDescent="0.2">
      <c r="A425" s="25"/>
      <c r="B425" s="25"/>
      <c r="C425" s="25"/>
      <c r="D425" s="25"/>
    </row>
    <row r="426" spans="1:4" x14ac:dyDescent="0.2">
      <c r="A426" s="25"/>
      <c r="B426" s="25"/>
      <c r="C426" s="25"/>
      <c r="D426" s="25"/>
    </row>
    <row r="427" spans="1:4" x14ac:dyDescent="0.2">
      <c r="C427" s="25"/>
      <c r="D427" s="25"/>
    </row>
    <row r="428" spans="1:4" x14ac:dyDescent="0.2">
      <c r="C428" s="25"/>
      <c r="D428" s="25"/>
    </row>
    <row r="429" spans="1:4" x14ac:dyDescent="0.2">
      <c r="C429" s="25"/>
      <c r="D429" s="25"/>
    </row>
    <row r="430" spans="1:4" x14ac:dyDescent="0.2">
      <c r="C430" s="25"/>
      <c r="D430" s="25"/>
    </row>
    <row r="431" spans="1:4" x14ac:dyDescent="0.2">
      <c r="C431" s="25"/>
      <c r="D431" s="25"/>
    </row>
    <row r="432" spans="1:4" x14ac:dyDescent="0.2">
      <c r="C432" s="25"/>
      <c r="D432" s="25"/>
    </row>
    <row r="433" spans="3:4" x14ac:dyDescent="0.2">
      <c r="C433" s="25"/>
      <c r="D433" s="25"/>
    </row>
    <row r="434" spans="3:4" x14ac:dyDescent="0.2">
      <c r="C434" s="25"/>
      <c r="D434" s="25"/>
    </row>
    <row r="435" spans="3:4" x14ac:dyDescent="0.2">
      <c r="C435" s="25"/>
      <c r="D435" s="25"/>
    </row>
    <row r="436" spans="3:4" x14ac:dyDescent="0.2">
      <c r="C436" s="25"/>
      <c r="D436" s="25"/>
    </row>
    <row r="437" spans="3:4" x14ac:dyDescent="0.2">
      <c r="C437" s="25"/>
      <c r="D437" s="25"/>
    </row>
    <row r="438" spans="3:4" x14ac:dyDescent="0.2">
      <c r="C438" s="25"/>
      <c r="D438" s="25"/>
    </row>
    <row r="439" spans="3:4" x14ac:dyDescent="0.2">
      <c r="C439" s="25"/>
      <c r="D439" s="25"/>
    </row>
    <row r="440" spans="3:4" x14ac:dyDescent="0.2">
      <c r="C440" s="25"/>
      <c r="D440" s="25"/>
    </row>
    <row r="441" spans="3:4" x14ac:dyDescent="0.2">
      <c r="C441" s="25"/>
      <c r="D441" s="25"/>
    </row>
    <row r="442" spans="3:4" x14ac:dyDescent="0.2">
      <c r="C442" s="25"/>
      <c r="D442" s="25"/>
    </row>
    <row r="443" spans="3:4" x14ac:dyDescent="0.2">
      <c r="C443" s="25"/>
      <c r="D443" s="25"/>
    </row>
    <row r="444" spans="3:4" x14ac:dyDescent="0.2">
      <c r="C444" s="25"/>
      <c r="D444" s="25"/>
    </row>
    <row r="445" spans="3:4" x14ac:dyDescent="0.2">
      <c r="C445" s="25"/>
      <c r="D445" s="25"/>
    </row>
    <row r="446" spans="3:4" x14ac:dyDescent="0.2">
      <c r="C446" s="25"/>
      <c r="D446" s="25"/>
    </row>
    <row r="447" spans="3:4" x14ac:dyDescent="0.2">
      <c r="C447" s="25"/>
      <c r="D447" s="25"/>
    </row>
    <row r="448" spans="3:4" x14ac:dyDescent="0.2">
      <c r="C448" s="25"/>
      <c r="D448" s="25"/>
    </row>
    <row r="449" spans="3:4" x14ac:dyDescent="0.2">
      <c r="C449" s="25"/>
      <c r="D449" s="25"/>
    </row>
    <row r="450" spans="3:4" x14ac:dyDescent="0.2">
      <c r="C450" s="25"/>
      <c r="D450" s="25"/>
    </row>
    <row r="451" spans="3:4" x14ac:dyDescent="0.2">
      <c r="C451" s="25"/>
      <c r="D451" s="25"/>
    </row>
    <row r="452" spans="3:4" x14ac:dyDescent="0.2">
      <c r="C452" s="25"/>
      <c r="D452" s="25"/>
    </row>
    <row r="453" spans="3:4" x14ac:dyDescent="0.2">
      <c r="C453" s="25"/>
      <c r="D453" s="25"/>
    </row>
    <row r="454" spans="3:4" x14ac:dyDescent="0.2">
      <c r="C454" s="25"/>
      <c r="D454" s="25"/>
    </row>
    <row r="455" spans="3:4" x14ac:dyDescent="0.2">
      <c r="C455" s="25"/>
      <c r="D455" s="25"/>
    </row>
    <row r="456" spans="3:4" x14ac:dyDescent="0.2">
      <c r="C456" s="25"/>
      <c r="D456" s="25"/>
    </row>
    <row r="457" spans="3:4" x14ac:dyDescent="0.2">
      <c r="C457" s="25"/>
      <c r="D457" s="25"/>
    </row>
    <row r="458" spans="3:4" x14ac:dyDescent="0.2">
      <c r="C458" s="25"/>
      <c r="D458" s="25"/>
    </row>
    <row r="459" spans="3:4" x14ac:dyDescent="0.2">
      <c r="C459" s="25"/>
      <c r="D459" s="25"/>
    </row>
    <row r="460" spans="3:4" x14ac:dyDescent="0.2">
      <c r="C460" s="25"/>
      <c r="D460" s="25"/>
    </row>
    <row r="461" spans="3:4" x14ac:dyDescent="0.2">
      <c r="C461" s="25"/>
      <c r="D461" s="25"/>
    </row>
    <row r="462" spans="3:4" x14ac:dyDescent="0.2">
      <c r="C462" s="25"/>
      <c r="D462" s="25"/>
    </row>
    <row r="463" spans="3:4" x14ac:dyDescent="0.2">
      <c r="C463" s="25"/>
      <c r="D463" s="25"/>
    </row>
    <row r="464" spans="3:4" x14ac:dyDescent="0.2">
      <c r="C464" s="25"/>
      <c r="D464" s="25"/>
    </row>
    <row r="465" spans="3:4" x14ac:dyDescent="0.2">
      <c r="C465" s="25"/>
      <c r="D465" s="25"/>
    </row>
    <row r="466" spans="3:4" x14ac:dyDescent="0.2">
      <c r="C466" s="25"/>
      <c r="D466" s="25"/>
    </row>
    <row r="467" spans="3:4" x14ac:dyDescent="0.2">
      <c r="C467" s="25"/>
      <c r="D467" s="25"/>
    </row>
    <row r="468" spans="3:4" x14ac:dyDescent="0.2">
      <c r="C468" s="25"/>
      <c r="D468" s="25"/>
    </row>
    <row r="469" spans="3:4" x14ac:dyDescent="0.2">
      <c r="C469" s="25"/>
      <c r="D469" s="25"/>
    </row>
    <row r="470" spans="3:4" x14ac:dyDescent="0.2">
      <c r="C470" s="25"/>
      <c r="D470" s="25"/>
    </row>
    <row r="471" spans="3:4" x14ac:dyDescent="0.2">
      <c r="C471" s="25"/>
      <c r="D471" s="25"/>
    </row>
    <row r="472" spans="3:4" x14ac:dyDescent="0.2">
      <c r="C472" s="25"/>
      <c r="D472" s="25"/>
    </row>
    <row r="473" spans="3:4" x14ac:dyDescent="0.2">
      <c r="C473" s="25"/>
      <c r="D473" s="25"/>
    </row>
    <row r="474" spans="3:4" x14ac:dyDescent="0.2">
      <c r="C474" s="25"/>
      <c r="D474" s="25"/>
    </row>
    <row r="475" spans="3:4" x14ac:dyDescent="0.2">
      <c r="C475" s="25"/>
      <c r="D475" s="25"/>
    </row>
    <row r="476" spans="3:4" x14ac:dyDescent="0.2">
      <c r="C476" s="25"/>
      <c r="D476" s="25"/>
    </row>
    <row r="477" spans="3:4" x14ac:dyDescent="0.2">
      <c r="C477" s="25"/>
      <c r="D477" s="25"/>
    </row>
    <row r="478" spans="3:4" x14ac:dyDescent="0.2">
      <c r="C478" s="25"/>
      <c r="D478" s="25"/>
    </row>
    <row r="479" spans="3:4" x14ac:dyDescent="0.2">
      <c r="C479" s="25"/>
      <c r="D479" s="25"/>
    </row>
    <row r="480" spans="3:4" x14ac:dyDescent="0.2">
      <c r="C480" s="25"/>
      <c r="D480" s="25"/>
    </row>
    <row r="481" spans="3:4" x14ac:dyDescent="0.2">
      <c r="C481" s="25"/>
      <c r="D481" s="25"/>
    </row>
    <row r="482" spans="3:4" x14ac:dyDescent="0.2">
      <c r="C482" s="25"/>
      <c r="D482" s="25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82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8.83203125" style="24"/>
    <col min="2" max="2" width="8.5" style="24" customWidth="1"/>
    <col min="3" max="3" width="8.83203125" style="24"/>
    <col min="4" max="4" width="8.5" style="24" customWidth="1"/>
    <col min="5" max="16384" width="8.83203125" style="24"/>
  </cols>
  <sheetData>
    <row r="4" spans="1:4" x14ac:dyDescent="0.2">
      <c r="A4" s="65" t="s">
        <v>15</v>
      </c>
      <c r="B4" s="65"/>
      <c r="C4" s="65" t="s">
        <v>17</v>
      </c>
      <c r="D4" s="65"/>
    </row>
    <row r="5" spans="1:4" x14ac:dyDescent="0.2">
      <c r="A5" s="26" t="s">
        <v>34</v>
      </c>
      <c r="B5" s="26" t="s">
        <v>35</v>
      </c>
      <c r="C5" s="26" t="s">
        <v>34</v>
      </c>
      <c r="D5" s="26" t="s">
        <v>35</v>
      </c>
    </row>
    <row r="6" spans="1:4" x14ac:dyDescent="0.2">
      <c r="A6" s="26" t="s">
        <v>6</v>
      </c>
      <c r="B6" s="26" t="s">
        <v>6</v>
      </c>
      <c r="C6" s="26" t="s">
        <v>6</v>
      </c>
      <c r="D6" s="26" t="s">
        <v>6</v>
      </c>
    </row>
    <row r="7" spans="1:4" x14ac:dyDescent="0.2">
      <c r="A7" s="27" t="e">
        <f>AVERAGE(A9:A1000)</f>
        <v>#DIV/0!</v>
      </c>
      <c r="B7" s="26" t="e">
        <f>STDEV(A9:A1000)</f>
        <v>#DIV/0!</v>
      </c>
      <c r="C7" s="27" t="e">
        <f>AVERAGE(C9:C1000)</f>
        <v>#DIV/0!</v>
      </c>
      <c r="D7" s="26" t="e">
        <f>STDEV(C9:C1000)</f>
        <v>#DIV/0!</v>
      </c>
    </row>
    <row r="8" spans="1:4" x14ac:dyDescent="0.2">
      <c r="A8" s="65" t="s">
        <v>16</v>
      </c>
      <c r="B8" s="65"/>
      <c r="C8" s="65" t="s">
        <v>16</v>
      </c>
      <c r="D8" s="65"/>
    </row>
    <row r="9" spans="1:4" x14ac:dyDescent="0.2">
      <c r="A9" s="25"/>
      <c r="B9" s="25"/>
      <c r="C9" s="25"/>
      <c r="D9" s="25"/>
    </row>
    <row r="10" spans="1:4" x14ac:dyDescent="0.2">
      <c r="A10" s="25"/>
      <c r="B10" s="25"/>
      <c r="C10" s="25"/>
      <c r="D10" s="25"/>
    </row>
    <row r="11" spans="1:4" x14ac:dyDescent="0.2">
      <c r="A11" s="25"/>
      <c r="B11" s="25"/>
      <c r="C11" s="25"/>
      <c r="D11" s="25"/>
    </row>
    <row r="12" spans="1:4" x14ac:dyDescent="0.2">
      <c r="A12" s="25"/>
      <c r="B12" s="25"/>
      <c r="C12" s="25"/>
      <c r="D12" s="25"/>
    </row>
    <row r="13" spans="1:4" x14ac:dyDescent="0.2">
      <c r="A13" s="25"/>
      <c r="B13" s="25"/>
      <c r="C13" s="25"/>
      <c r="D13" s="25"/>
    </row>
    <row r="14" spans="1:4" x14ac:dyDescent="0.2">
      <c r="A14" s="25"/>
      <c r="B14" s="25"/>
      <c r="C14" s="25"/>
      <c r="D14" s="25"/>
    </row>
    <row r="15" spans="1:4" x14ac:dyDescent="0.2">
      <c r="A15" s="25"/>
      <c r="B15" s="25"/>
      <c r="C15" s="25"/>
      <c r="D15" s="25"/>
    </row>
    <row r="16" spans="1:4" x14ac:dyDescent="0.2">
      <c r="A16" s="25"/>
      <c r="B16" s="25"/>
      <c r="C16" s="25"/>
      <c r="D16" s="25"/>
    </row>
    <row r="17" spans="1:4" x14ac:dyDescent="0.2">
      <c r="A17" s="25"/>
      <c r="B17" s="25"/>
      <c r="C17" s="25"/>
      <c r="D17" s="25"/>
    </row>
    <row r="18" spans="1:4" x14ac:dyDescent="0.2">
      <c r="A18" s="25"/>
      <c r="B18" s="25"/>
      <c r="C18" s="25"/>
      <c r="D18" s="25"/>
    </row>
    <row r="19" spans="1:4" x14ac:dyDescent="0.2">
      <c r="A19" s="25"/>
      <c r="B19" s="25"/>
      <c r="C19" s="25"/>
      <c r="D19" s="25"/>
    </row>
    <row r="20" spans="1:4" x14ac:dyDescent="0.2">
      <c r="A20" s="25"/>
      <c r="B20" s="25"/>
      <c r="C20" s="25"/>
      <c r="D20" s="25"/>
    </row>
    <row r="21" spans="1:4" x14ac:dyDescent="0.2">
      <c r="A21" s="25"/>
      <c r="B21" s="25"/>
      <c r="C21" s="25"/>
      <c r="D21" s="25"/>
    </row>
    <row r="22" spans="1:4" x14ac:dyDescent="0.2">
      <c r="A22" s="25"/>
      <c r="B22" s="25"/>
      <c r="C22" s="25"/>
      <c r="D22" s="25"/>
    </row>
    <row r="23" spans="1:4" x14ac:dyDescent="0.2">
      <c r="A23" s="25"/>
      <c r="B23" s="25"/>
      <c r="C23" s="25"/>
      <c r="D23" s="25"/>
    </row>
    <row r="24" spans="1:4" x14ac:dyDescent="0.2">
      <c r="A24" s="25"/>
      <c r="B24" s="25"/>
      <c r="C24" s="25"/>
      <c r="D24" s="25"/>
    </row>
    <row r="25" spans="1:4" x14ac:dyDescent="0.2">
      <c r="A25" s="25"/>
      <c r="B25" s="25"/>
      <c r="C25" s="25"/>
      <c r="D25" s="25"/>
    </row>
    <row r="26" spans="1:4" x14ac:dyDescent="0.2">
      <c r="A26" s="25"/>
      <c r="B26" s="25"/>
      <c r="C26" s="25"/>
      <c r="D26" s="25"/>
    </row>
    <row r="27" spans="1:4" x14ac:dyDescent="0.2">
      <c r="A27" s="25"/>
      <c r="B27" s="25"/>
      <c r="C27" s="25"/>
      <c r="D27" s="25"/>
    </row>
    <row r="28" spans="1:4" x14ac:dyDescent="0.2">
      <c r="A28" s="25"/>
      <c r="B28" s="25"/>
      <c r="C28" s="25"/>
      <c r="D28" s="25"/>
    </row>
    <row r="29" spans="1:4" x14ac:dyDescent="0.2">
      <c r="A29" s="25"/>
      <c r="B29" s="25"/>
      <c r="C29" s="25"/>
      <c r="D29" s="25"/>
    </row>
    <row r="30" spans="1:4" x14ac:dyDescent="0.2">
      <c r="A30" s="25"/>
      <c r="B30" s="25"/>
      <c r="C30" s="25"/>
      <c r="D30" s="25"/>
    </row>
    <row r="31" spans="1:4" x14ac:dyDescent="0.2">
      <c r="A31" s="25"/>
      <c r="B31" s="25"/>
      <c r="C31" s="25"/>
      <c r="D31" s="25"/>
    </row>
    <row r="32" spans="1:4" x14ac:dyDescent="0.2">
      <c r="A32" s="25"/>
      <c r="B32" s="25"/>
      <c r="C32" s="25"/>
      <c r="D32" s="25"/>
    </row>
    <row r="33" spans="1:4" x14ac:dyDescent="0.2">
      <c r="A33" s="25"/>
      <c r="B33" s="25"/>
      <c r="C33" s="25"/>
      <c r="D33" s="25"/>
    </row>
    <row r="34" spans="1:4" x14ac:dyDescent="0.2">
      <c r="A34" s="25"/>
      <c r="B34" s="25"/>
      <c r="C34" s="25"/>
      <c r="D34" s="25"/>
    </row>
    <row r="35" spans="1:4" x14ac:dyDescent="0.2">
      <c r="A35" s="25"/>
      <c r="B35" s="25"/>
      <c r="C35" s="25"/>
      <c r="D35" s="25"/>
    </row>
    <row r="36" spans="1:4" x14ac:dyDescent="0.2">
      <c r="A36" s="25"/>
      <c r="B36" s="25"/>
      <c r="C36" s="25"/>
      <c r="D36" s="25"/>
    </row>
    <row r="37" spans="1:4" x14ac:dyDescent="0.2">
      <c r="A37" s="25"/>
      <c r="B37" s="25"/>
      <c r="C37" s="25"/>
      <c r="D37" s="25"/>
    </row>
    <row r="38" spans="1:4" x14ac:dyDescent="0.2">
      <c r="A38" s="25"/>
      <c r="B38" s="25"/>
      <c r="C38" s="25"/>
      <c r="D38" s="25"/>
    </row>
    <row r="39" spans="1:4" x14ac:dyDescent="0.2">
      <c r="A39" s="25"/>
      <c r="B39" s="25"/>
      <c r="C39" s="25"/>
      <c r="D39" s="25"/>
    </row>
    <row r="40" spans="1:4" x14ac:dyDescent="0.2">
      <c r="A40" s="25"/>
      <c r="B40" s="25"/>
      <c r="C40" s="25"/>
      <c r="D40" s="25"/>
    </row>
    <row r="41" spans="1:4" x14ac:dyDescent="0.2">
      <c r="A41" s="25"/>
      <c r="B41" s="25"/>
      <c r="C41" s="25"/>
      <c r="D41" s="25"/>
    </row>
    <row r="42" spans="1:4" x14ac:dyDescent="0.2">
      <c r="A42" s="25"/>
      <c r="B42" s="25"/>
      <c r="C42" s="25"/>
      <c r="D42" s="25"/>
    </row>
    <row r="43" spans="1:4" x14ac:dyDescent="0.2">
      <c r="A43" s="25"/>
      <c r="B43" s="25"/>
      <c r="C43" s="25"/>
      <c r="D43" s="25"/>
    </row>
    <row r="44" spans="1:4" x14ac:dyDescent="0.2">
      <c r="A44" s="25"/>
      <c r="B44" s="25"/>
      <c r="C44" s="25"/>
      <c r="D44" s="25"/>
    </row>
    <row r="45" spans="1:4" x14ac:dyDescent="0.2">
      <c r="A45" s="25"/>
      <c r="B45" s="25"/>
      <c r="C45" s="25"/>
      <c r="D45" s="25"/>
    </row>
    <row r="46" spans="1:4" x14ac:dyDescent="0.2">
      <c r="A46" s="25"/>
      <c r="B46" s="25"/>
      <c r="C46" s="25"/>
      <c r="D46" s="25"/>
    </row>
    <row r="47" spans="1:4" x14ac:dyDescent="0.2">
      <c r="A47" s="25"/>
      <c r="B47" s="25"/>
      <c r="C47" s="25"/>
      <c r="D47" s="25"/>
    </row>
    <row r="48" spans="1:4" x14ac:dyDescent="0.2">
      <c r="A48" s="25"/>
      <c r="B48" s="25"/>
      <c r="C48" s="25"/>
      <c r="D48" s="25"/>
    </row>
    <row r="49" spans="1:4" x14ac:dyDescent="0.2">
      <c r="A49" s="25"/>
      <c r="B49" s="25"/>
      <c r="C49" s="25"/>
      <c r="D49" s="25"/>
    </row>
    <row r="50" spans="1:4" x14ac:dyDescent="0.2">
      <c r="A50" s="25"/>
      <c r="B50" s="25"/>
      <c r="C50" s="25"/>
      <c r="D50" s="25"/>
    </row>
    <row r="51" spans="1:4" x14ac:dyDescent="0.2">
      <c r="A51" s="25"/>
      <c r="B51" s="25"/>
      <c r="C51" s="25"/>
      <c r="D51" s="25"/>
    </row>
    <row r="52" spans="1:4" x14ac:dyDescent="0.2">
      <c r="A52" s="25"/>
      <c r="B52" s="25"/>
      <c r="C52" s="25"/>
      <c r="D52" s="25"/>
    </row>
    <row r="53" spans="1:4" x14ac:dyDescent="0.2">
      <c r="A53" s="25"/>
      <c r="B53" s="25"/>
      <c r="C53" s="25"/>
      <c r="D53" s="25"/>
    </row>
    <row r="54" spans="1:4" x14ac:dyDescent="0.2">
      <c r="A54" s="25"/>
      <c r="B54" s="25"/>
      <c r="C54" s="25"/>
      <c r="D54" s="25"/>
    </row>
    <row r="55" spans="1:4" x14ac:dyDescent="0.2">
      <c r="A55" s="25"/>
      <c r="B55" s="25"/>
      <c r="C55" s="25"/>
      <c r="D55" s="25"/>
    </row>
    <row r="56" spans="1:4" x14ac:dyDescent="0.2">
      <c r="A56" s="25"/>
      <c r="B56" s="25"/>
      <c r="C56" s="25"/>
      <c r="D56" s="25"/>
    </row>
    <row r="57" spans="1:4" x14ac:dyDescent="0.2">
      <c r="A57" s="25"/>
      <c r="B57" s="25"/>
      <c r="C57" s="25"/>
      <c r="D57" s="25"/>
    </row>
    <row r="58" spans="1:4" x14ac:dyDescent="0.2">
      <c r="A58" s="25"/>
      <c r="B58" s="25"/>
      <c r="C58" s="25"/>
      <c r="D58" s="25"/>
    </row>
    <row r="59" spans="1:4" x14ac:dyDescent="0.2">
      <c r="A59" s="25"/>
      <c r="B59" s="25"/>
      <c r="C59" s="25"/>
      <c r="D59" s="25"/>
    </row>
    <row r="60" spans="1:4" x14ac:dyDescent="0.2">
      <c r="A60" s="25"/>
      <c r="B60" s="25"/>
      <c r="C60" s="25"/>
      <c r="D60" s="25"/>
    </row>
    <row r="61" spans="1:4" x14ac:dyDescent="0.2">
      <c r="A61" s="25"/>
      <c r="B61" s="25"/>
      <c r="C61" s="25"/>
      <c r="D61" s="25"/>
    </row>
    <row r="62" spans="1:4" x14ac:dyDescent="0.2">
      <c r="A62" s="25"/>
      <c r="B62" s="25"/>
      <c r="C62" s="25"/>
      <c r="D62" s="25"/>
    </row>
    <row r="63" spans="1:4" x14ac:dyDescent="0.2">
      <c r="A63" s="25"/>
      <c r="B63" s="25"/>
      <c r="C63" s="25"/>
      <c r="D63" s="25"/>
    </row>
    <row r="64" spans="1:4" x14ac:dyDescent="0.2">
      <c r="A64" s="25"/>
      <c r="B64" s="25"/>
      <c r="C64" s="25"/>
      <c r="D64" s="25"/>
    </row>
    <row r="65" spans="1:4" x14ac:dyDescent="0.2">
      <c r="A65" s="25"/>
      <c r="B65" s="25"/>
      <c r="C65" s="25"/>
      <c r="D65" s="25"/>
    </row>
    <row r="66" spans="1:4" x14ac:dyDescent="0.2">
      <c r="A66" s="25"/>
      <c r="B66" s="25"/>
      <c r="C66" s="25"/>
      <c r="D66" s="25"/>
    </row>
    <row r="67" spans="1:4" x14ac:dyDescent="0.2">
      <c r="A67" s="25"/>
      <c r="B67" s="25"/>
      <c r="C67" s="25"/>
      <c r="D67" s="25"/>
    </row>
    <row r="68" spans="1:4" x14ac:dyDescent="0.2">
      <c r="A68" s="25"/>
      <c r="B68" s="25"/>
      <c r="C68" s="25"/>
      <c r="D68" s="25"/>
    </row>
    <row r="69" spans="1:4" x14ac:dyDescent="0.2">
      <c r="A69" s="25"/>
      <c r="B69" s="25"/>
      <c r="C69" s="25"/>
      <c r="D69" s="25"/>
    </row>
    <row r="70" spans="1:4" x14ac:dyDescent="0.2">
      <c r="A70" s="25"/>
      <c r="B70" s="25"/>
      <c r="C70" s="25"/>
      <c r="D70" s="25"/>
    </row>
    <row r="71" spans="1:4" x14ac:dyDescent="0.2">
      <c r="A71" s="25"/>
      <c r="B71" s="25"/>
      <c r="C71" s="25"/>
      <c r="D71" s="25"/>
    </row>
    <row r="72" spans="1:4" x14ac:dyDescent="0.2">
      <c r="A72" s="25"/>
      <c r="B72" s="25"/>
      <c r="C72" s="25"/>
      <c r="D72" s="25"/>
    </row>
    <row r="73" spans="1:4" x14ac:dyDescent="0.2">
      <c r="A73" s="25"/>
      <c r="B73" s="25"/>
      <c r="C73" s="25"/>
      <c r="D73" s="25"/>
    </row>
    <row r="74" spans="1:4" x14ac:dyDescent="0.2">
      <c r="A74" s="25"/>
      <c r="B74" s="25"/>
      <c r="C74" s="25"/>
      <c r="D74" s="25"/>
    </row>
    <row r="75" spans="1:4" x14ac:dyDescent="0.2">
      <c r="A75" s="25"/>
      <c r="B75" s="25"/>
      <c r="C75" s="25"/>
      <c r="D75" s="25"/>
    </row>
    <row r="76" spans="1:4" x14ac:dyDescent="0.2">
      <c r="A76" s="25"/>
      <c r="B76" s="25"/>
      <c r="C76" s="25"/>
      <c r="D76" s="25"/>
    </row>
    <row r="77" spans="1:4" x14ac:dyDescent="0.2">
      <c r="A77" s="25"/>
      <c r="B77" s="25"/>
      <c r="C77" s="25"/>
      <c r="D77" s="25"/>
    </row>
    <row r="78" spans="1:4" x14ac:dyDescent="0.2">
      <c r="A78" s="25"/>
      <c r="B78" s="25"/>
      <c r="C78" s="25"/>
      <c r="D78" s="25"/>
    </row>
    <row r="79" spans="1:4" x14ac:dyDescent="0.2">
      <c r="A79" s="25"/>
      <c r="B79" s="25"/>
      <c r="C79" s="25"/>
      <c r="D79" s="25"/>
    </row>
    <row r="80" spans="1:4" x14ac:dyDescent="0.2">
      <c r="A80" s="25"/>
      <c r="B80" s="25"/>
      <c r="C80" s="25"/>
      <c r="D80" s="25"/>
    </row>
    <row r="81" spans="1:4" x14ac:dyDescent="0.2">
      <c r="A81" s="25"/>
      <c r="B81" s="25"/>
      <c r="C81" s="25"/>
      <c r="D81" s="25"/>
    </row>
    <row r="82" spans="1:4" x14ac:dyDescent="0.2">
      <c r="A82" s="25"/>
      <c r="B82" s="25"/>
      <c r="C82" s="25"/>
      <c r="D82" s="25"/>
    </row>
    <row r="83" spans="1:4" x14ac:dyDescent="0.2">
      <c r="A83" s="25"/>
      <c r="B83" s="25"/>
      <c r="C83" s="25"/>
      <c r="D83" s="25"/>
    </row>
    <row r="84" spans="1:4" x14ac:dyDescent="0.2">
      <c r="A84" s="25"/>
      <c r="B84" s="25"/>
      <c r="C84" s="25"/>
      <c r="D84" s="25"/>
    </row>
    <row r="85" spans="1:4" x14ac:dyDescent="0.2">
      <c r="A85" s="25"/>
      <c r="B85" s="25"/>
      <c r="C85" s="25"/>
      <c r="D85" s="25"/>
    </row>
    <row r="86" spans="1:4" x14ac:dyDescent="0.2">
      <c r="A86" s="25"/>
      <c r="B86" s="25"/>
      <c r="C86" s="25"/>
      <c r="D86" s="25"/>
    </row>
    <row r="87" spans="1:4" x14ac:dyDescent="0.2">
      <c r="A87" s="25"/>
      <c r="B87" s="25"/>
      <c r="C87" s="25"/>
      <c r="D87" s="25"/>
    </row>
    <row r="88" spans="1:4" x14ac:dyDescent="0.2">
      <c r="A88" s="25"/>
      <c r="B88" s="25"/>
      <c r="C88" s="25"/>
      <c r="D88" s="25"/>
    </row>
    <row r="89" spans="1:4" x14ac:dyDescent="0.2">
      <c r="A89" s="25"/>
      <c r="B89" s="25"/>
      <c r="C89" s="25"/>
      <c r="D89" s="25"/>
    </row>
    <row r="90" spans="1:4" x14ac:dyDescent="0.2">
      <c r="A90" s="25"/>
      <c r="B90" s="25"/>
      <c r="C90" s="25"/>
      <c r="D90" s="25"/>
    </row>
    <row r="91" spans="1:4" x14ac:dyDescent="0.2">
      <c r="A91" s="25"/>
      <c r="B91" s="25"/>
      <c r="C91" s="25"/>
      <c r="D91" s="25"/>
    </row>
    <row r="92" spans="1:4" x14ac:dyDescent="0.2">
      <c r="A92" s="25"/>
      <c r="B92" s="25"/>
      <c r="C92" s="25"/>
      <c r="D92" s="25"/>
    </row>
    <row r="93" spans="1:4" x14ac:dyDescent="0.2">
      <c r="A93" s="25"/>
      <c r="B93" s="25"/>
      <c r="C93" s="25"/>
      <c r="D93" s="25"/>
    </row>
    <row r="94" spans="1:4" x14ac:dyDescent="0.2">
      <c r="A94" s="25"/>
      <c r="B94" s="25"/>
      <c r="C94" s="25"/>
      <c r="D94" s="25"/>
    </row>
    <row r="95" spans="1:4" x14ac:dyDescent="0.2">
      <c r="A95" s="25"/>
      <c r="B95" s="25"/>
      <c r="C95" s="25"/>
      <c r="D95" s="25"/>
    </row>
    <row r="96" spans="1:4" x14ac:dyDescent="0.2">
      <c r="A96" s="25"/>
      <c r="B96" s="25"/>
      <c r="C96" s="25"/>
      <c r="D96" s="25"/>
    </row>
    <row r="97" spans="1:4" x14ac:dyDescent="0.2">
      <c r="A97" s="25"/>
      <c r="B97" s="25"/>
      <c r="C97" s="25"/>
      <c r="D97" s="25"/>
    </row>
    <row r="98" spans="1:4" x14ac:dyDescent="0.2">
      <c r="A98" s="25"/>
      <c r="B98" s="25"/>
      <c r="C98" s="25"/>
      <c r="D98" s="25"/>
    </row>
    <row r="99" spans="1:4" x14ac:dyDescent="0.2">
      <c r="A99" s="25"/>
      <c r="B99" s="25"/>
      <c r="C99" s="25"/>
      <c r="D99" s="25"/>
    </row>
    <row r="100" spans="1:4" x14ac:dyDescent="0.2">
      <c r="A100" s="25"/>
      <c r="B100" s="25"/>
      <c r="C100" s="25"/>
      <c r="D100" s="25"/>
    </row>
    <row r="101" spans="1:4" x14ac:dyDescent="0.2">
      <c r="A101" s="25"/>
      <c r="B101" s="25"/>
      <c r="C101" s="25"/>
      <c r="D101" s="25"/>
    </row>
    <row r="102" spans="1:4" x14ac:dyDescent="0.2">
      <c r="A102" s="25"/>
      <c r="B102" s="25"/>
      <c r="C102" s="25"/>
      <c r="D102" s="25"/>
    </row>
    <row r="103" spans="1:4" x14ac:dyDescent="0.2">
      <c r="A103" s="25"/>
      <c r="B103" s="25"/>
      <c r="C103" s="25"/>
      <c r="D103" s="25"/>
    </row>
    <row r="104" spans="1:4" x14ac:dyDescent="0.2">
      <c r="A104" s="25"/>
      <c r="B104" s="25"/>
      <c r="C104" s="25"/>
      <c r="D104" s="25"/>
    </row>
    <row r="105" spans="1:4" x14ac:dyDescent="0.2">
      <c r="A105" s="25"/>
      <c r="B105" s="25"/>
      <c r="C105" s="25"/>
      <c r="D105" s="25"/>
    </row>
    <row r="106" spans="1:4" x14ac:dyDescent="0.2">
      <c r="A106" s="25"/>
      <c r="B106" s="25"/>
      <c r="C106" s="25"/>
      <c r="D106" s="25"/>
    </row>
    <row r="107" spans="1:4" x14ac:dyDescent="0.2">
      <c r="A107" s="25"/>
      <c r="B107" s="25"/>
      <c r="C107" s="25"/>
      <c r="D107" s="25"/>
    </row>
    <row r="108" spans="1:4" x14ac:dyDescent="0.2">
      <c r="A108" s="25"/>
      <c r="B108" s="25"/>
      <c r="C108" s="25"/>
      <c r="D108" s="25"/>
    </row>
    <row r="109" spans="1:4" x14ac:dyDescent="0.2">
      <c r="A109" s="25"/>
      <c r="B109" s="25"/>
      <c r="C109" s="25"/>
      <c r="D109" s="25"/>
    </row>
    <row r="110" spans="1:4" x14ac:dyDescent="0.2">
      <c r="A110" s="25"/>
      <c r="B110" s="25"/>
      <c r="C110" s="25"/>
      <c r="D110" s="25"/>
    </row>
    <row r="111" spans="1:4" x14ac:dyDescent="0.2">
      <c r="A111" s="25"/>
      <c r="B111" s="25"/>
      <c r="C111" s="25"/>
      <c r="D111" s="25"/>
    </row>
    <row r="112" spans="1:4" x14ac:dyDescent="0.2">
      <c r="A112" s="25"/>
      <c r="B112" s="25"/>
      <c r="C112" s="25"/>
      <c r="D112" s="25"/>
    </row>
    <row r="113" spans="1:4" x14ac:dyDescent="0.2">
      <c r="A113" s="25"/>
      <c r="B113" s="25"/>
      <c r="C113" s="25"/>
      <c r="D113" s="25"/>
    </row>
    <row r="114" spans="1:4" x14ac:dyDescent="0.2">
      <c r="A114" s="25"/>
      <c r="B114" s="25"/>
      <c r="C114" s="25"/>
      <c r="D114" s="25"/>
    </row>
    <row r="115" spans="1:4" x14ac:dyDescent="0.2">
      <c r="A115" s="25"/>
      <c r="B115" s="25"/>
      <c r="C115" s="25"/>
      <c r="D115" s="25"/>
    </row>
    <row r="116" spans="1:4" x14ac:dyDescent="0.2">
      <c r="A116" s="25"/>
      <c r="B116" s="25"/>
      <c r="C116" s="25"/>
      <c r="D116" s="25"/>
    </row>
    <row r="117" spans="1:4" x14ac:dyDescent="0.2">
      <c r="A117" s="25"/>
      <c r="B117" s="25"/>
      <c r="C117" s="25"/>
      <c r="D117" s="25"/>
    </row>
    <row r="118" spans="1:4" x14ac:dyDescent="0.2">
      <c r="A118" s="25"/>
      <c r="B118" s="25"/>
      <c r="C118" s="25"/>
      <c r="D118" s="25"/>
    </row>
    <row r="119" spans="1:4" x14ac:dyDescent="0.2">
      <c r="A119" s="25"/>
      <c r="B119" s="25"/>
      <c r="C119" s="25"/>
      <c r="D119" s="25"/>
    </row>
    <row r="120" spans="1:4" x14ac:dyDescent="0.2">
      <c r="A120" s="25"/>
      <c r="B120" s="25"/>
      <c r="C120" s="25"/>
      <c r="D120" s="25"/>
    </row>
    <row r="121" spans="1:4" x14ac:dyDescent="0.2">
      <c r="A121" s="25"/>
      <c r="B121" s="25"/>
      <c r="C121" s="25"/>
      <c r="D121" s="25"/>
    </row>
    <row r="122" spans="1:4" x14ac:dyDescent="0.2">
      <c r="A122" s="25"/>
      <c r="B122" s="25"/>
      <c r="C122" s="25"/>
      <c r="D122" s="25"/>
    </row>
    <row r="123" spans="1:4" x14ac:dyDescent="0.2">
      <c r="A123" s="25"/>
      <c r="B123" s="25"/>
      <c r="C123" s="25"/>
      <c r="D123" s="25"/>
    </row>
    <row r="124" spans="1:4" x14ac:dyDescent="0.2">
      <c r="A124" s="25"/>
      <c r="B124" s="25"/>
      <c r="C124" s="25"/>
      <c r="D124" s="25"/>
    </row>
    <row r="125" spans="1:4" x14ac:dyDescent="0.2">
      <c r="A125" s="25"/>
      <c r="B125" s="25"/>
      <c r="C125" s="25"/>
      <c r="D125" s="25"/>
    </row>
    <row r="126" spans="1:4" x14ac:dyDescent="0.2">
      <c r="A126" s="25"/>
      <c r="B126" s="25"/>
      <c r="C126" s="25"/>
      <c r="D126" s="25"/>
    </row>
    <row r="127" spans="1:4" x14ac:dyDescent="0.2">
      <c r="A127" s="25"/>
      <c r="B127" s="25"/>
      <c r="C127" s="25"/>
      <c r="D127" s="25"/>
    </row>
    <row r="128" spans="1:4" x14ac:dyDescent="0.2">
      <c r="A128" s="25"/>
      <c r="B128" s="25"/>
      <c r="C128" s="25"/>
      <c r="D128" s="25"/>
    </row>
    <row r="129" spans="1:4" x14ac:dyDescent="0.2">
      <c r="A129" s="25"/>
      <c r="B129" s="25"/>
      <c r="C129" s="25"/>
      <c r="D129" s="25"/>
    </row>
    <row r="130" spans="1:4" x14ac:dyDescent="0.2">
      <c r="A130" s="25"/>
      <c r="B130" s="25"/>
      <c r="C130" s="25"/>
      <c r="D130" s="25"/>
    </row>
    <row r="131" spans="1:4" x14ac:dyDescent="0.2">
      <c r="A131" s="25"/>
      <c r="B131" s="25"/>
      <c r="C131" s="25"/>
      <c r="D131" s="25"/>
    </row>
    <row r="132" spans="1:4" x14ac:dyDescent="0.2">
      <c r="A132" s="25"/>
      <c r="B132" s="25"/>
      <c r="C132" s="25"/>
      <c r="D132" s="25"/>
    </row>
    <row r="133" spans="1:4" x14ac:dyDescent="0.2">
      <c r="A133" s="25"/>
      <c r="B133" s="25"/>
      <c r="C133" s="25"/>
      <c r="D133" s="25"/>
    </row>
    <row r="134" spans="1:4" x14ac:dyDescent="0.2">
      <c r="A134" s="25"/>
      <c r="B134" s="25"/>
      <c r="C134" s="25"/>
      <c r="D134" s="25"/>
    </row>
    <row r="135" spans="1:4" x14ac:dyDescent="0.2">
      <c r="A135" s="25"/>
      <c r="B135" s="25"/>
      <c r="C135" s="25"/>
      <c r="D135" s="25"/>
    </row>
    <row r="136" spans="1:4" x14ac:dyDescent="0.2">
      <c r="A136" s="25"/>
      <c r="B136" s="25"/>
      <c r="C136" s="25"/>
      <c r="D136" s="25"/>
    </row>
    <row r="137" spans="1:4" x14ac:dyDescent="0.2">
      <c r="A137" s="25"/>
      <c r="B137" s="25"/>
      <c r="C137" s="25"/>
      <c r="D137" s="25"/>
    </row>
    <row r="138" spans="1:4" x14ac:dyDescent="0.2">
      <c r="A138" s="25"/>
      <c r="B138" s="25"/>
      <c r="C138" s="25"/>
      <c r="D138" s="25"/>
    </row>
    <row r="139" spans="1:4" x14ac:dyDescent="0.2">
      <c r="A139" s="25"/>
      <c r="B139" s="25"/>
      <c r="C139" s="25"/>
      <c r="D139" s="25"/>
    </row>
    <row r="140" spans="1:4" x14ac:dyDescent="0.2">
      <c r="A140" s="25"/>
      <c r="B140" s="25"/>
      <c r="C140" s="25"/>
      <c r="D140" s="25"/>
    </row>
    <row r="141" spans="1:4" x14ac:dyDescent="0.2">
      <c r="A141" s="25"/>
      <c r="B141" s="25"/>
      <c r="C141" s="25"/>
      <c r="D141" s="25"/>
    </row>
    <row r="142" spans="1:4" x14ac:dyDescent="0.2">
      <c r="A142" s="25"/>
      <c r="B142" s="25"/>
      <c r="C142" s="25"/>
      <c r="D142" s="25"/>
    </row>
    <row r="143" spans="1:4" x14ac:dyDescent="0.2">
      <c r="A143" s="25"/>
      <c r="B143" s="25"/>
      <c r="C143" s="25"/>
      <c r="D143" s="25"/>
    </row>
    <row r="144" spans="1:4" x14ac:dyDescent="0.2">
      <c r="A144" s="25"/>
      <c r="B144" s="25"/>
      <c r="C144" s="25"/>
      <c r="D144" s="25"/>
    </row>
    <row r="145" spans="1:4" x14ac:dyDescent="0.2">
      <c r="A145" s="25"/>
      <c r="B145" s="25"/>
      <c r="C145" s="25"/>
      <c r="D145" s="25"/>
    </row>
    <row r="146" spans="1:4" x14ac:dyDescent="0.2">
      <c r="A146" s="25"/>
      <c r="B146" s="25"/>
      <c r="C146" s="25"/>
      <c r="D146" s="25"/>
    </row>
    <row r="147" spans="1:4" x14ac:dyDescent="0.2">
      <c r="A147" s="25"/>
      <c r="B147" s="25"/>
      <c r="C147" s="25"/>
      <c r="D147" s="25"/>
    </row>
    <row r="148" spans="1:4" x14ac:dyDescent="0.2">
      <c r="A148" s="25"/>
      <c r="B148" s="25"/>
      <c r="C148" s="25"/>
      <c r="D148" s="25"/>
    </row>
    <row r="149" spans="1:4" x14ac:dyDescent="0.2">
      <c r="A149" s="25"/>
      <c r="B149" s="25"/>
      <c r="C149" s="25"/>
      <c r="D149" s="25"/>
    </row>
    <row r="150" spans="1:4" x14ac:dyDescent="0.2">
      <c r="A150" s="25"/>
      <c r="B150" s="25"/>
      <c r="C150" s="25"/>
      <c r="D150" s="25"/>
    </row>
    <row r="151" spans="1:4" x14ac:dyDescent="0.2">
      <c r="A151" s="25"/>
      <c r="B151" s="25"/>
      <c r="C151" s="25"/>
      <c r="D151" s="25"/>
    </row>
    <row r="152" spans="1:4" x14ac:dyDescent="0.2">
      <c r="A152" s="25"/>
      <c r="B152" s="25"/>
      <c r="C152" s="25"/>
      <c r="D152" s="25"/>
    </row>
    <row r="153" spans="1:4" x14ac:dyDescent="0.2">
      <c r="A153" s="25"/>
      <c r="B153" s="25"/>
      <c r="C153" s="25"/>
      <c r="D153" s="25"/>
    </row>
    <row r="154" spans="1:4" x14ac:dyDescent="0.2">
      <c r="A154" s="25"/>
      <c r="B154" s="25"/>
      <c r="C154" s="25"/>
      <c r="D154" s="25"/>
    </row>
    <row r="155" spans="1:4" x14ac:dyDescent="0.2">
      <c r="A155" s="25"/>
      <c r="B155" s="25"/>
      <c r="C155" s="25"/>
      <c r="D155" s="25"/>
    </row>
    <row r="156" spans="1:4" x14ac:dyDescent="0.2">
      <c r="A156" s="25"/>
      <c r="B156" s="25"/>
      <c r="C156" s="25"/>
      <c r="D156" s="25"/>
    </row>
    <row r="157" spans="1:4" x14ac:dyDescent="0.2">
      <c r="A157" s="25"/>
      <c r="B157" s="25"/>
      <c r="C157" s="25"/>
      <c r="D157" s="25"/>
    </row>
    <row r="158" spans="1:4" x14ac:dyDescent="0.2">
      <c r="A158" s="25"/>
      <c r="B158" s="25"/>
      <c r="C158" s="25"/>
      <c r="D158" s="25"/>
    </row>
    <row r="159" spans="1:4" x14ac:dyDescent="0.2">
      <c r="A159" s="25"/>
      <c r="B159" s="25"/>
      <c r="C159" s="25"/>
      <c r="D159" s="25"/>
    </row>
    <row r="160" spans="1:4" x14ac:dyDescent="0.2">
      <c r="A160" s="25"/>
      <c r="B160" s="25"/>
      <c r="C160" s="25"/>
      <c r="D160" s="25"/>
    </row>
    <row r="161" spans="1:4" x14ac:dyDescent="0.2">
      <c r="A161" s="25"/>
      <c r="B161" s="25"/>
      <c r="C161" s="25"/>
      <c r="D161" s="25"/>
    </row>
    <row r="162" spans="1:4" x14ac:dyDescent="0.2">
      <c r="A162" s="25"/>
      <c r="B162" s="25"/>
      <c r="C162" s="25"/>
      <c r="D162" s="25"/>
    </row>
    <row r="163" spans="1:4" x14ac:dyDescent="0.2">
      <c r="A163" s="25"/>
      <c r="B163" s="25"/>
      <c r="C163" s="25"/>
      <c r="D163" s="25"/>
    </row>
    <row r="164" spans="1:4" x14ac:dyDescent="0.2">
      <c r="A164" s="25"/>
      <c r="B164" s="25"/>
      <c r="C164" s="25"/>
      <c r="D164" s="25"/>
    </row>
    <row r="165" spans="1:4" x14ac:dyDescent="0.2">
      <c r="A165" s="25"/>
      <c r="B165" s="25"/>
      <c r="C165" s="25"/>
      <c r="D165" s="25"/>
    </row>
    <row r="166" spans="1:4" x14ac:dyDescent="0.2">
      <c r="A166" s="25"/>
      <c r="B166" s="25"/>
      <c r="C166" s="25"/>
      <c r="D166" s="25"/>
    </row>
    <row r="167" spans="1:4" x14ac:dyDescent="0.2">
      <c r="A167" s="25"/>
      <c r="B167" s="25"/>
      <c r="C167" s="25"/>
      <c r="D167" s="25"/>
    </row>
    <row r="168" spans="1:4" x14ac:dyDescent="0.2">
      <c r="A168" s="25"/>
      <c r="B168" s="25"/>
      <c r="C168" s="25"/>
      <c r="D168" s="25"/>
    </row>
    <row r="169" spans="1:4" x14ac:dyDescent="0.2">
      <c r="A169" s="25"/>
      <c r="B169" s="25"/>
      <c r="C169" s="25"/>
      <c r="D169" s="25"/>
    </row>
    <row r="170" spans="1:4" x14ac:dyDescent="0.2">
      <c r="A170" s="25"/>
      <c r="B170" s="25"/>
      <c r="C170" s="25"/>
      <c r="D170" s="25"/>
    </row>
    <row r="171" spans="1:4" x14ac:dyDescent="0.2">
      <c r="A171" s="25"/>
      <c r="B171" s="25"/>
      <c r="C171" s="25"/>
      <c r="D171" s="25"/>
    </row>
    <row r="172" spans="1:4" x14ac:dyDescent="0.2">
      <c r="A172" s="25"/>
      <c r="B172" s="25"/>
      <c r="C172" s="25"/>
      <c r="D172" s="25"/>
    </row>
    <row r="173" spans="1:4" x14ac:dyDescent="0.2">
      <c r="A173" s="25"/>
      <c r="B173" s="25"/>
      <c r="C173" s="25"/>
      <c r="D173" s="25"/>
    </row>
    <row r="174" spans="1:4" x14ac:dyDescent="0.2">
      <c r="A174" s="25"/>
      <c r="B174" s="25"/>
      <c r="C174" s="25"/>
      <c r="D174" s="25"/>
    </row>
    <row r="175" spans="1:4" x14ac:dyDescent="0.2">
      <c r="A175" s="25"/>
      <c r="B175" s="25"/>
      <c r="C175" s="25"/>
      <c r="D175" s="25"/>
    </row>
    <row r="176" spans="1:4" x14ac:dyDescent="0.2">
      <c r="A176" s="25"/>
      <c r="B176" s="25"/>
      <c r="C176" s="25"/>
      <c r="D176" s="25"/>
    </row>
    <row r="177" spans="1:4" x14ac:dyDescent="0.2">
      <c r="A177" s="25"/>
      <c r="B177" s="25"/>
      <c r="C177" s="25"/>
      <c r="D177" s="25"/>
    </row>
    <row r="178" spans="1:4" x14ac:dyDescent="0.2">
      <c r="A178" s="25"/>
      <c r="B178" s="25"/>
      <c r="C178" s="25"/>
      <c r="D178" s="25"/>
    </row>
    <row r="179" spans="1:4" x14ac:dyDescent="0.2">
      <c r="A179" s="25"/>
      <c r="B179" s="25"/>
      <c r="C179" s="25"/>
      <c r="D179" s="25"/>
    </row>
    <row r="180" spans="1:4" x14ac:dyDescent="0.2">
      <c r="A180" s="25"/>
      <c r="B180" s="25"/>
      <c r="C180" s="25"/>
      <c r="D180" s="25"/>
    </row>
    <row r="181" spans="1:4" x14ac:dyDescent="0.2">
      <c r="A181" s="25"/>
      <c r="B181" s="25"/>
      <c r="C181" s="25"/>
      <c r="D181" s="25"/>
    </row>
    <row r="182" spans="1:4" x14ac:dyDescent="0.2">
      <c r="A182" s="25"/>
      <c r="B182" s="25"/>
      <c r="C182" s="25"/>
      <c r="D182" s="25"/>
    </row>
    <row r="183" spans="1:4" x14ac:dyDescent="0.2">
      <c r="A183" s="25"/>
      <c r="B183" s="25"/>
      <c r="C183" s="25"/>
      <c r="D183" s="25"/>
    </row>
    <row r="184" spans="1:4" x14ac:dyDescent="0.2">
      <c r="A184" s="25"/>
      <c r="B184" s="25"/>
      <c r="C184" s="25"/>
      <c r="D184" s="25"/>
    </row>
    <row r="185" spans="1:4" x14ac:dyDescent="0.2">
      <c r="A185" s="25"/>
      <c r="B185" s="25"/>
      <c r="C185" s="25"/>
      <c r="D185" s="25"/>
    </row>
    <row r="186" spans="1:4" x14ac:dyDescent="0.2">
      <c r="A186" s="25"/>
      <c r="B186" s="25"/>
      <c r="C186" s="25"/>
      <c r="D186" s="25"/>
    </row>
    <row r="187" spans="1:4" x14ac:dyDescent="0.2">
      <c r="A187" s="25"/>
      <c r="B187" s="25"/>
      <c r="C187" s="25"/>
      <c r="D187" s="25"/>
    </row>
    <row r="188" spans="1:4" x14ac:dyDescent="0.2">
      <c r="A188" s="25"/>
      <c r="B188" s="25"/>
      <c r="C188" s="25"/>
      <c r="D188" s="25"/>
    </row>
    <row r="189" spans="1:4" x14ac:dyDescent="0.2">
      <c r="A189" s="25"/>
      <c r="B189" s="25"/>
      <c r="C189" s="25"/>
      <c r="D189" s="25"/>
    </row>
    <row r="190" spans="1:4" x14ac:dyDescent="0.2">
      <c r="A190" s="25"/>
      <c r="B190" s="25"/>
      <c r="C190" s="25"/>
      <c r="D190" s="25"/>
    </row>
    <row r="191" spans="1:4" x14ac:dyDescent="0.2">
      <c r="A191" s="25"/>
      <c r="B191" s="25"/>
      <c r="C191" s="25"/>
      <c r="D191" s="25"/>
    </row>
    <row r="192" spans="1:4" x14ac:dyDescent="0.2">
      <c r="A192" s="25"/>
      <c r="B192" s="25"/>
      <c r="C192" s="25"/>
      <c r="D192" s="25"/>
    </row>
    <row r="193" spans="1:4" x14ac:dyDescent="0.2">
      <c r="A193" s="25"/>
      <c r="B193" s="25"/>
      <c r="C193" s="25"/>
      <c r="D193" s="25"/>
    </row>
    <row r="194" spans="1:4" x14ac:dyDescent="0.2">
      <c r="A194" s="25"/>
      <c r="B194" s="25"/>
      <c r="C194" s="25"/>
      <c r="D194" s="25"/>
    </row>
    <row r="195" spans="1:4" x14ac:dyDescent="0.2">
      <c r="A195" s="25"/>
      <c r="B195" s="25"/>
      <c r="C195" s="25"/>
      <c r="D195" s="25"/>
    </row>
    <row r="196" spans="1:4" x14ac:dyDescent="0.2">
      <c r="A196" s="25"/>
      <c r="B196" s="25"/>
      <c r="C196" s="25"/>
      <c r="D196" s="25"/>
    </row>
    <row r="197" spans="1:4" x14ac:dyDescent="0.2">
      <c r="A197" s="25"/>
      <c r="B197" s="25"/>
      <c r="C197" s="25"/>
      <c r="D197" s="25"/>
    </row>
    <row r="198" spans="1:4" x14ac:dyDescent="0.2">
      <c r="A198" s="25"/>
      <c r="B198" s="25"/>
      <c r="C198" s="25"/>
      <c r="D198" s="25"/>
    </row>
    <row r="199" spans="1:4" x14ac:dyDescent="0.2">
      <c r="A199" s="25"/>
      <c r="B199" s="25"/>
      <c r="C199" s="25"/>
      <c r="D199" s="25"/>
    </row>
    <row r="200" spans="1:4" x14ac:dyDescent="0.2">
      <c r="A200" s="25"/>
      <c r="B200" s="25"/>
      <c r="C200" s="25"/>
      <c r="D200" s="25"/>
    </row>
    <row r="201" spans="1:4" x14ac:dyDescent="0.2">
      <c r="A201" s="25"/>
      <c r="B201" s="25"/>
      <c r="C201" s="25"/>
      <c r="D201" s="25"/>
    </row>
    <row r="202" spans="1:4" x14ac:dyDescent="0.2">
      <c r="A202" s="25"/>
      <c r="B202" s="25"/>
      <c r="C202" s="25"/>
      <c r="D202" s="25"/>
    </row>
    <row r="203" spans="1:4" x14ac:dyDescent="0.2">
      <c r="A203" s="25"/>
      <c r="B203" s="25"/>
      <c r="C203" s="25"/>
      <c r="D203" s="25"/>
    </row>
    <row r="204" spans="1:4" x14ac:dyDescent="0.2">
      <c r="A204" s="25"/>
      <c r="B204" s="25"/>
      <c r="C204" s="25"/>
      <c r="D204" s="25"/>
    </row>
    <row r="205" spans="1:4" x14ac:dyDescent="0.2">
      <c r="A205" s="25"/>
      <c r="B205" s="25"/>
      <c r="C205" s="25"/>
      <c r="D205" s="25"/>
    </row>
    <row r="206" spans="1:4" x14ac:dyDescent="0.2">
      <c r="A206" s="25"/>
      <c r="B206" s="25"/>
      <c r="C206" s="25"/>
      <c r="D206" s="25"/>
    </row>
    <row r="207" spans="1:4" x14ac:dyDescent="0.2">
      <c r="A207" s="25"/>
      <c r="B207" s="25"/>
      <c r="C207" s="25"/>
      <c r="D207" s="25"/>
    </row>
    <row r="208" spans="1:4" x14ac:dyDescent="0.2">
      <c r="A208" s="25"/>
      <c r="B208" s="25"/>
      <c r="C208" s="25"/>
      <c r="D208" s="25"/>
    </row>
    <row r="209" spans="1:4" x14ac:dyDescent="0.2">
      <c r="A209" s="25"/>
      <c r="B209" s="25"/>
      <c r="C209" s="25"/>
      <c r="D209" s="25"/>
    </row>
    <row r="210" spans="1:4" x14ac:dyDescent="0.2">
      <c r="A210" s="25"/>
      <c r="B210" s="25"/>
      <c r="C210" s="25"/>
      <c r="D210" s="25"/>
    </row>
    <row r="211" spans="1:4" x14ac:dyDescent="0.2">
      <c r="A211" s="25"/>
      <c r="B211" s="25"/>
      <c r="C211" s="25"/>
      <c r="D211" s="25"/>
    </row>
    <row r="212" spans="1:4" x14ac:dyDescent="0.2">
      <c r="A212" s="25"/>
      <c r="B212" s="25"/>
      <c r="C212" s="25"/>
      <c r="D212" s="25"/>
    </row>
    <row r="213" spans="1:4" x14ac:dyDescent="0.2">
      <c r="A213" s="25"/>
      <c r="B213" s="25"/>
      <c r="C213" s="25"/>
      <c r="D213" s="25"/>
    </row>
    <row r="214" spans="1:4" x14ac:dyDescent="0.2">
      <c r="A214" s="25"/>
      <c r="B214" s="25"/>
      <c r="C214" s="25"/>
      <c r="D214" s="25"/>
    </row>
    <row r="215" spans="1:4" x14ac:dyDescent="0.2">
      <c r="A215" s="25"/>
      <c r="B215" s="25"/>
      <c r="C215" s="25"/>
      <c r="D215" s="25"/>
    </row>
    <row r="216" spans="1:4" x14ac:dyDescent="0.2">
      <c r="A216" s="25"/>
      <c r="B216" s="25"/>
      <c r="C216" s="25"/>
      <c r="D216" s="25"/>
    </row>
    <row r="217" spans="1:4" x14ac:dyDescent="0.2">
      <c r="A217" s="25"/>
      <c r="B217" s="25"/>
      <c r="C217" s="25"/>
      <c r="D217" s="25"/>
    </row>
    <row r="218" spans="1:4" x14ac:dyDescent="0.2">
      <c r="A218" s="25"/>
      <c r="B218" s="25"/>
      <c r="C218" s="25"/>
      <c r="D218" s="25"/>
    </row>
    <row r="219" spans="1:4" x14ac:dyDescent="0.2">
      <c r="A219" s="25"/>
      <c r="B219" s="25"/>
      <c r="C219" s="25"/>
      <c r="D219" s="25"/>
    </row>
    <row r="220" spans="1:4" x14ac:dyDescent="0.2">
      <c r="A220" s="25"/>
      <c r="B220" s="25"/>
      <c r="C220" s="25"/>
      <c r="D220" s="25"/>
    </row>
    <row r="221" spans="1:4" x14ac:dyDescent="0.2">
      <c r="A221" s="25"/>
      <c r="B221" s="25"/>
      <c r="C221" s="25"/>
      <c r="D221" s="25"/>
    </row>
    <row r="222" spans="1:4" x14ac:dyDescent="0.2">
      <c r="A222" s="25"/>
      <c r="B222" s="25"/>
      <c r="C222" s="25"/>
      <c r="D222" s="25"/>
    </row>
    <row r="223" spans="1:4" x14ac:dyDescent="0.2">
      <c r="A223" s="25"/>
      <c r="B223" s="25"/>
      <c r="C223" s="25"/>
      <c r="D223" s="25"/>
    </row>
    <row r="224" spans="1:4" x14ac:dyDescent="0.2">
      <c r="A224" s="25"/>
      <c r="B224" s="25"/>
      <c r="C224" s="25"/>
      <c r="D224" s="25"/>
    </row>
    <row r="225" spans="1:4" x14ac:dyDescent="0.2">
      <c r="A225" s="25"/>
      <c r="B225" s="25"/>
      <c r="C225" s="25"/>
      <c r="D225" s="25"/>
    </row>
    <row r="226" spans="1:4" x14ac:dyDescent="0.2">
      <c r="A226" s="25"/>
      <c r="B226" s="25"/>
      <c r="C226" s="25"/>
      <c r="D226" s="25"/>
    </row>
    <row r="227" spans="1:4" x14ac:dyDescent="0.2">
      <c r="A227" s="25"/>
      <c r="B227" s="25"/>
      <c r="C227" s="25"/>
      <c r="D227" s="25"/>
    </row>
    <row r="228" spans="1:4" x14ac:dyDescent="0.2">
      <c r="A228" s="25"/>
      <c r="B228" s="25"/>
      <c r="C228" s="25"/>
      <c r="D228" s="25"/>
    </row>
    <row r="229" spans="1:4" x14ac:dyDescent="0.2">
      <c r="A229" s="25"/>
      <c r="B229" s="25"/>
      <c r="C229" s="25"/>
      <c r="D229" s="25"/>
    </row>
    <row r="230" spans="1:4" x14ac:dyDescent="0.2">
      <c r="A230" s="25"/>
      <c r="B230" s="25"/>
      <c r="C230" s="25"/>
      <c r="D230" s="25"/>
    </row>
    <row r="231" spans="1:4" x14ac:dyDescent="0.2">
      <c r="A231" s="25"/>
      <c r="B231" s="25"/>
      <c r="C231" s="25"/>
      <c r="D231" s="25"/>
    </row>
    <row r="232" spans="1:4" x14ac:dyDescent="0.2">
      <c r="A232" s="25"/>
      <c r="B232" s="25"/>
      <c r="C232" s="25"/>
      <c r="D232" s="25"/>
    </row>
    <row r="233" spans="1:4" x14ac:dyDescent="0.2">
      <c r="A233" s="25"/>
      <c r="B233" s="25"/>
      <c r="C233" s="25"/>
      <c r="D233" s="25"/>
    </row>
    <row r="234" spans="1:4" x14ac:dyDescent="0.2">
      <c r="A234" s="25"/>
      <c r="B234" s="25"/>
      <c r="C234" s="25"/>
      <c r="D234" s="25"/>
    </row>
    <row r="235" spans="1:4" x14ac:dyDescent="0.2">
      <c r="A235" s="25"/>
      <c r="B235" s="25"/>
      <c r="C235" s="25"/>
      <c r="D235" s="25"/>
    </row>
    <row r="236" spans="1:4" x14ac:dyDescent="0.2">
      <c r="A236" s="25"/>
      <c r="B236" s="25"/>
      <c r="C236" s="25"/>
      <c r="D236" s="25"/>
    </row>
    <row r="237" spans="1:4" x14ac:dyDescent="0.2">
      <c r="A237" s="25"/>
      <c r="B237" s="25"/>
      <c r="C237" s="25"/>
      <c r="D237" s="25"/>
    </row>
    <row r="238" spans="1:4" x14ac:dyDescent="0.2">
      <c r="A238" s="25"/>
      <c r="B238" s="25"/>
      <c r="C238" s="25"/>
      <c r="D238" s="25"/>
    </row>
    <row r="239" spans="1:4" x14ac:dyDescent="0.2">
      <c r="A239" s="25"/>
      <c r="B239" s="25"/>
      <c r="C239" s="25"/>
      <c r="D239" s="25"/>
    </row>
    <row r="240" spans="1:4" x14ac:dyDescent="0.2">
      <c r="A240" s="25"/>
      <c r="B240" s="25"/>
      <c r="C240" s="25"/>
      <c r="D240" s="25"/>
    </row>
    <row r="241" spans="1:4" x14ac:dyDescent="0.2">
      <c r="A241" s="25"/>
      <c r="B241" s="25"/>
      <c r="C241" s="25"/>
      <c r="D241" s="25"/>
    </row>
    <row r="242" spans="1:4" x14ac:dyDescent="0.2">
      <c r="A242" s="25"/>
      <c r="B242" s="25"/>
      <c r="C242" s="25"/>
      <c r="D242" s="25"/>
    </row>
    <row r="243" spans="1:4" x14ac:dyDescent="0.2">
      <c r="A243" s="25"/>
      <c r="B243" s="25"/>
      <c r="C243" s="25"/>
      <c r="D243" s="25"/>
    </row>
    <row r="244" spans="1:4" x14ac:dyDescent="0.2">
      <c r="A244" s="25"/>
      <c r="B244" s="25"/>
      <c r="C244" s="25"/>
      <c r="D244" s="25"/>
    </row>
    <row r="245" spans="1:4" x14ac:dyDescent="0.2">
      <c r="A245" s="25"/>
      <c r="B245" s="25"/>
      <c r="C245" s="25"/>
      <c r="D245" s="25"/>
    </row>
    <row r="246" spans="1:4" x14ac:dyDescent="0.2">
      <c r="A246" s="25"/>
      <c r="B246" s="25"/>
      <c r="C246" s="25"/>
      <c r="D246" s="25"/>
    </row>
    <row r="247" spans="1:4" x14ac:dyDescent="0.2">
      <c r="A247" s="25"/>
      <c r="B247" s="25"/>
      <c r="C247" s="25"/>
      <c r="D247" s="25"/>
    </row>
    <row r="248" spans="1:4" x14ac:dyDescent="0.2">
      <c r="A248" s="25"/>
      <c r="B248" s="25"/>
      <c r="C248" s="25"/>
      <c r="D248" s="25"/>
    </row>
    <row r="249" spans="1:4" x14ac:dyDescent="0.2">
      <c r="A249" s="25"/>
      <c r="B249" s="25"/>
      <c r="C249" s="25"/>
      <c r="D249" s="25"/>
    </row>
    <row r="250" spans="1:4" x14ac:dyDescent="0.2">
      <c r="A250" s="25"/>
      <c r="B250" s="25"/>
      <c r="C250" s="25"/>
      <c r="D250" s="25"/>
    </row>
    <row r="251" spans="1:4" x14ac:dyDescent="0.2">
      <c r="A251" s="25"/>
      <c r="B251" s="25"/>
      <c r="C251" s="25"/>
      <c r="D251" s="25"/>
    </row>
    <row r="252" spans="1:4" x14ac:dyDescent="0.2">
      <c r="A252" s="25"/>
      <c r="B252" s="25"/>
      <c r="C252" s="25"/>
      <c r="D252" s="25"/>
    </row>
    <row r="253" spans="1:4" x14ac:dyDescent="0.2">
      <c r="A253" s="25"/>
      <c r="B253" s="25"/>
      <c r="C253" s="25"/>
      <c r="D253" s="25"/>
    </row>
    <row r="254" spans="1:4" x14ac:dyDescent="0.2">
      <c r="A254" s="25"/>
      <c r="B254" s="25"/>
      <c r="C254" s="25"/>
      <c r="D254" s="25"/>
    </row>
    <row r="255" spans="1:4" x14ac:dyDescent="0.2">
      <c r="A255" s="25"/>
      <c r="B255" s="25"/>
      <c r="C255" s="25"/>
      <c r="D255" s="25"/>
    </row>
    <row r="256" spans="1:4" x14ac:dyDescent="0.2">
      <c r="A256" s="25"/>
      <c r="B256" s="25"/>
      <c r="C256" s="25"/>
      <c r="D256" s="25"/>
    </row>
    <row r="257" spans="1:4" x14ac:dyDescent="0.2">
      <c r="A257" s="25"/>
      <c r="B257" s="25"/>
      <c r="C257" s="25"/>
      <c r="D257" s="25"/>
    </row>
    <row r="258" spans="1:4" x14ac:dyDescent="0.2">
      <c r="A258" s="25"/>
      <c r="B258" s="25"/>
      <c r="C258" s="25"/>
      <c r="D258" s="25"/>
    </row>
    <row r="259" spans="1:4" x14ac:dyDescent="0.2">
      <c r="A259" s="25"/>
      <c r="B259" s="25"/>
      <c r="C259" s="25"/>
      <c r="D259" s="25"/>
    </row>
    <row r="260" spans="1:4" x14ac:dyDescent="0.2">
      <c r="A260" s="25"/>
      <c r="B260" s="25"/>
      <c r="C260" s="25"/>
      <c r="D260" s="25"/>
    </row>
    <row r="261" spans="1:4" x14ac:dyDescent="0.2">
      <c r="A261" s="25"/>
      <c r="B261" s="25"/>
      <c r="C261" s="25"/>
      <c r="D261" s="25"/>
    </row>
    <row r="262" spans="1:4" x14ac:dyDescent="0.2">
      <c r="A262" s="25"/>
      <c r="B262" s="25"/>
      <c r="C262" s="25"/>
      <c r="D262" s="25"/>
    </row>
    <row r="263" spans="1:4" x14ac:dyDescent="0.2">
      <c r="A263" s="25"/>
      <c r="B263" s="25"/>
      <c r="C263" s="25"/>
      <c r="D263" s="25"/>
    </row>
    <row r="264" spans="1:4" x14ac:dyDescent="0.2">
      <c r="A264" s="25"/>
      <c r="B264" s="25"/>
      <c r="C264" s="25"/>
      <c r="D264" s="25"/>
    </row>
    <row r="265" spans="1:4" x14ac:dyDescent="0.2">
      <c r="A265" s="25"/>
      <c r="B265" s="25"/>
      <c r="C265" s="25"/>
      <c r="D265" s="25"/>
    </row>
    <row r="266" spans="1:4" x14ac:dyDescent="0.2">
      <c r="A266" s="25"/>
      <c r="B266" s="25"/>
      <c r="C266" s="25"/>
      <c r="D266" s="25"/>
    </row>
    <row r="267" spans="1:4" x14ac:dyDescent="0.2">
      <c r="A267" s="25"/>
      <c r="B267" s="25"/>
      <c r="C267" s="25"/>
      <c r="D267" s="25"/>
    </row>
    <row r="268" spans="1:4" x14ac:dyDescent="0.2">
      <c r="A268" s="25"/>
      <c r="B268" s="25"/>
      <c r="C268" s="25"/>
      <c r="D268" s="25"/>
    </row>
    <row r="269" spans="1:4" x14ac:dyDescent="0.2">
      <c r="A269" s="25"/>
      <c r="B269" s="25"/>
      <c r="C269" s="25"/>
      <c r="D269" s="25"/>
    </row>
    <row r="270" spans="1:4" x14ac:dyDescent="0.2">
      <c r="A270" s="25"/>
      <c r="B270" s="25"/>
      <c r="C270" s="25"/>
      <c r="D270" s="25"/>
    </row>
    <row r="271" spans="1:4" x14ac:dyDescent="0.2">
      <c r="A271" s="25"/>
      <c r="B271" s="25"/>
      <c r="C271" s="25"/>
      <c r="D271" s="25"/>
    </row>
    <row r="272" spans="1:4" x14ac:dyDescent="0.2">
      <c r="A272" s="25"/>
      <c r="B272" s="25"/>
      <c r="C272" s="25"/>
      <c r="D272" s="25"/>
    </row>
    <row r="273" spans="1:4" x14ac:dyDescent="0.2">
      <c r="A273" s="25"/>
      <c r="B273" s="25"/>
      <c r="C273" s="25"/>
      <c r="D273" s="25"/>
    </row>
    <row r="274" spans="1:4" x14ac:dyDescent="0.2">
      <c r="A274" s="25"/>
      <c r="B274" s="25"/>
      <c r="C274" s="25"/>
      <c r="D274" s="25"/>
    </row>
    <row r="275" spans="1:4" x14ac:dyDescent="0.2">
      <c r="A275" s="25"/>
      <c r="B275" s="25"/>
      <c r="C275" s="25"/>
      <c r="D275" s="25"/>
    </row>
    <row r="276" spans="1:4" x14ac:dyDescent="0.2">
      <c r="A276" s="25"/>
      <c r="B276" s="25"/>
      <c r="C276" s="25"/>
      <c r="D276" s="25"/>
    </row>
    <row r="277" spans="1:4" x14ac:dyDescent="0.2">
      <c r="A277" s="25"/>
      <c r="B277" s="25"/>
      <c r="C277" s="25"/>
      <c r="D277" s="25"/>
    </row>
    <row r="278" spans="1:4" x14ac:dyDescent="0.2">
      <c r="A278" s="25"/>
      <c r="B278" s="25"/>
      <c r="C278" s="25"/>
      <c r="D278" s="25"/>
    </row>
    <row r="279" spans="1:4" x14ac:dyDescent="0.2">
      <c r="A279" s="25"/>
      <c r="B279" s="25"/>
      <c r="C279" s="25"/>
      <c r="D279" s="25"/>
    </row>
    <row r="280" spans="1:4" x14ac:dyDescent="0.2">
      <c r="A280" s="25"/>
      <c r="B280" s="25"/>
      <c r="C280" s="25"/>
      <c r="D280" s="25"/>
    </row>
    <row r="281" spans="1:4" x14ac:dyDescent="0.2">
      <c r="A281" s="25"/>
      <c r="B281" s="25"/>
      <c r="C281" s="25"/>
      <c r="D281" s="25"/>
    </row>
    <row r="282" spans="1:4" x14ac:dyDescent="0.2">
      <c r="A282" s="25"/>
      <c r="B282" s="25"/>
      <c r="C282" s="25"/>
      <c r="D282" s="25"/>
    </row>
    <row r="283" spans="1:4" x14ac:dyDescent="0.2">
      <c r="A283" s="25"/>
      <c r="B283" s="25"/>
      <c r="C283" s="25"/>
      <c r="D283" s="25"/>
    </row>
    <row r="284" spans="1:4" x14ac:dyDescent="0.2">
      <c r="A284" s="25"/>
      <c r="B284" s="25"/>
      <c r="C284" s="25"/>
      <c r="D284" s="25"/>
    </row>
    <row r="285" spans="1:4" x14ac:dyDescent="0.2">
      <c r="A285" s="25"/>
      <c r="B285" s="25"/>
      <c r="C285" s="25"/>
      <c r="D285" s="25"/>
    </row>
    <row r="286" spans="1:4" x14ac:dyDescent="0.2">
      <c r="A286" s="25"/>
      <c r="B286" s="25"/>
      <c r="C286" s="25"/>
      <c r="D286" s="25"/>
    </row>
    <row r="287" spans="1:4" x14ac:dyDescent="0.2">
      <c r="A287" s="25"/>
      <c r="B287" s="25"/>
      <c r="C287" s="25"/>
      <c r="D287" s="25"/>
    </row>
    <row r="288" spans="1:4" x14ac:dyDescent="0.2">
      <c r="A288" s="25"/>
      <c r="B288" s="25"/>
      <c r="C288" s="25"/>
      <c r="D288" s="25"/>
    </row>
    <row r="289" spans="1:4" x14ac:dyDescent="0.2">
      <c r="A289" s="25"/>
      <c r="B289" s="25"/>
      <c r="C289" s="25"/>
      <c r="D289" s="25"/>
    </row>
    <row r="290" spans="1:4" x14ac:dyDescent="0.2">
      <c r="A290" s="25"/>
      <c r="B290" s="25"/>
      <c r="C290" s="25"/>
      <c r="D290" s="25"/>
    </row>
    <row r="291" spans="1:4" x14ac:dyDescent="0.2">
      <c r="A291" s="25"/>
      <c r="B291" s="25"/>
      <c r="C291" s="25"/>
      <c r="D291" s="25"/>
    </row>
    <row r="292" spans="1:4" x14ac:dyDescent="0.2">
      <c r="A292" s="25"/>
      <c r="B292" s="25"/>
      <c r="C292" s="25"/>
      <c r="D292" s="25"/>
    </row>
    <row r="293" spans="1:4" x14ac:dyDescent="0.2">
      <c r="A293" s="25"/>
      <c r="B293" s="25"/>
      <c r="C293" s="25"/>
      <c r="D293" s="25"/>
    </row>
    <row r="294" spans="1:4" x14ac:dyDescent="0.2">
      <c r="A294" s="25"/>
      <c r="B294" s="25"/>
      <c r="C294" s="25"/>
      <c r="D294" s="25"/>
    </row>
    <row r="295" spans="1:4" x14ac:dyDescent="0.2">
      <c r="A295" s="25"/>
      <c r="B295" s="25"/>
      <c r="C295" s="25"/>
      <c r="D295" s="25"/>
    </row>
    <row r="296" spans="1:4" x14ac:dyDescent="0.2">
      <c r="A296" s="25"/>
      <c r="B296" s="25"/>
      <c r="C296" s="25"/>
      <c r="D296" s="25"/>
    </row>
    <row r="297" spans="1:4" x14ac:dyDescent="0.2">
      <c r="A297" s="25"/>
      <c r="B297" s="25"/>
      <c r="C297" s="25"/>
      <c r="D297" s="25"/>
    </row>
    <row r="298" spans="1:4" x14ac:dyDescent="0.2">
      <c r="A298" s="25"/>
      <c r="B298" s="25"/>
      <c r="C298" s="25"/>
      <c r="D298" s="25"/>
    </row>
    <row r="299" spans="1:4" x14ac:dyDescent="0.2">
      <c r="A299" s="25"/>
      <c r="B299" s="25"/>
      <c r="C299" s="25"/>
      <c r="D299" s="25"/>
    </row>
    <row r="300" spans="1:4" x14ac:dyDescent="0.2">
      <c r="A300" s="25"/>
      <c r="B300" s="25"/>
      <c r="C300" s="25"/>
      <c r="D300" s="25"/>
    </row>
    <row r="301" spans="1:4" x14ac:dyDescent="0.2">
      <c r="A301" s="25"/>
      <c r="B301" s="25"/>
      <c r="C301" s="25"/>
      <c r="D301" s="25"/>
    </row>
    <row r="302" spans="1:4" x14ac:dyDescent="0.2">
      <c r="A302" s="25"/>
      <c r="B302" s="25"/>
      <c r="C302" s="25"/>
      <c r="D302" s="25"/>
    </row>
    <row r="303" spans="1:4" x14ac:dyDescent="0.2">
      <c r="A303" s="25"/>
      <c r="B303" s="25"/>
      <c r="C303" s="25"/>
      <c r="D303" s="25"/>
    </row>
    <row r="304" spans="1:4" x14ac:dyDescent="0.2">
      <c r="A304" s="25"/>
      <c r="B304" s="25"/>
      <c r="C304" s="25"/>
      <c r="D304" s="25"/>
    </row>
    <row r="305" spans="1:4" x14ac:dyDescent="0.2">
      <c r="A305" s="25"/>
      <c r="B305" s="25"/>
      <c r="C305" s="25"/>
      <c r="D305" s="25"/>
    </row>
    <row r="306" spans="1:4" x14ac:dyDescent="0.2">
      <c r="A306" s="25"/>
      <c r="B306" s="25"/>
      <c r="C306" s="25"/>
      <c r="D306" s="25"/>
    </row>
    <row r="307" spans="1:4" x14ac:dyDescent="0.2">
      <c r="A307" s="25"/>
      <c r="B307" s="25"/>
      <c r="C307" s="25"/>
      <c r="D307" s="25"/>
    </row>
    <row r="308" spans="1:4" x14ac:dyDescent="0.2">
      <c r="A308" s="25"/>
      <c r="B308" s="25"/>
      <c r="C308" s="25"/>
      <c r="D308" s="25"/>
    </row>
    <row r="309" spans="1:4" x14ac:dyDescent="0.2">
      <c r="A309" s="25"/>
      <c r="B309" s="25"/>
      <c r="C309" s="25"/>
      <c r="D309" s="25"/>
    </row>
    <row r="310" spans="1:4" x14ac:dyDescent="0.2">
      <c r="A310" s="25"/>
      <c r="B310" s="25"/>
      <c r="C310" s="25"/>
      <c r="D310" s="25"/>
    </row>
    <row r="311" spans="1:4" x14ac:dyDescent="0.2">
      <c r="A311" s="25"/>
      <c r="B311" s="25"/>
      <c r="C311" s="25"/>
      <c r="D311" s="25"/>
    </row>
    <row r="312" spans="1:4" x14ac:dyDescent="0.2">
      <c r="A312" s="25"/>
      <c r="B312" s="25"/>
      <c r="C312" s="25"/>
      <c r="D312" s="25"/>
    </row>
    <row r="313" spans="1:4" x14ac:dyDescent="0.2">
      <c r="A313" s="25"/>
      <c r="B313" s="25"/>
      <c r="C313" s="25"/>
      <c r="D313" s="25"/>
    </row>
    <row r="314" spans="1:4" x14ac:dyDescent="0.2">
      <c r="A314" s="25"/>
      <c r="B314" s="25"/>
      <c r="C314" s="25"/>
      <c r="D314" s="25"/>
    </row>
    <row r="315" spans="1:4" x14ac:dyDescent="0.2">
      <c r="A315" s="25"/>
      <c r="B315" s="25"/>
      <c r="C315" s="25"/>
      <c r="D315" s="25"/>
    </row>
    <row r="316" spans="1:4" x14ac:dyDescent="0.2">
      <c r="A316" s="25"/>
      <c r="B316" s="25"/>
      <c r="C316" s="25"/>
      <c r="D316" s="25"/>
    </row>
    <row r="317" spans="1:4" x14ac:dyDescent="0.2">
      <c r="A317" s="25"/>
      <c r="B317" s="25"/>
      <c r="C317" s="25"/>
      <c r="D317" s="25"/>
    </row>
    <row r="318" spans="1:4" x14ac:dyDescent="0.2">
      <c r="A318" s="25"/>
      <c r="B318" s="25"/>
      <c r="C318" s="25"/>
      <c r="D318" s="25"/>
    </row>
    <row r="319" spans="1:4" x14ac:dyDescent="0.2">
      <c r="A319" s="25"/>
      <c r="B319" s="25"/>
      <c r="C319" s="25"/>
      <c r="D319" s="25"/>
    </row>
    <row r="320" spans="1:4" x14ac:dyDescent="0.2">
      <c r="A320" s="25"/>
      <c r="B320" s="25"/>
      <c r="C320" s="25"/>
      <c r="D320" s="25"/>
    </row>
    <row r="321" spans="1:4" x14ac:dyDescent="0.2">
      <c r="A321" s="25"/>
      <c r="B321" s="25"/>
      <c r="C321" s="25"/>
      <c r="D321" s="25"/>
    </row>
    <row r="322" spans="1:4" x14ac:dyDescent="0.2">
      <c r="A322" s="25"/>
      <c r="B322" s="25"/>
      <c r="C322" s="25"/>
      <c r="D322" s="25"/>
    </row>
    <row r="323" spans="1:4" x14ac:dyDescent="0.2">
      <c r="A323" s="25"/>
      <c r="B323" s="25"/>
      <c r="C323" s="25"/>
      <c r="D323" s="25"/>
    </row>
    <row r="324" spans="1:4" x14ac:dyDescent="0.2">
      <c r="A324" s="25"/>
      <c r="B324" s="25"/>
      <c r="C324" s="25"/>
      <c r="D324" s="25"/>
    </row>
    <row r="325" spans="1:4" x14ac:dyDescent="0.2">
      <c r="A325" s="25"/>
      <c r="B325" s="25"/>
      <c r="C325" s="25"/>
      <c r="D325" s="25"/>
    </row>
    <row r="326" spans="1:4" x14ac:dyDescent="0.2">
      <c r="A326" s="25"/>
      <c r="B326" s="25"/>
      <c r="C326" s="25"/>
      <c r="D326" s="25"/>
    </row>
    <row r="327" spans="1:4" x14ac:dyDescent="0.2">
      <c r="A327" s="25"/>
      <c r="B327" s="25"/>
      <c r="C327" s="25"/>
      <c r="D327" s="25"/>
    </row>
    <row r="328" spans="1:4" x14ac:dyDescent="0.2">
      <c r="A328" s="25"/>
      <c r="B328" s="25"/>
      <c r="C328" s="25"/>
      <c r="D328" s="25"/>
    </row>
    <row r="329" spans="1:4" x14ac:dyDescent="0.2">
      <c r="A329" s="25"/>
      <c r="B329" s="25"/>
      <c r="C329" s="25"/>
      <c r="D329" s="25"/>
    </row>
    <row r="330" spans="1:4" x14ac:dyDescent="0.2">
      <c r="A330" s="25"/>
      <c r="B330" s="25"/>
      <c r="C330" s="25"/>
      <c r="D330" s="25"/>
    </row>
    <row r="331" spans="1:4" x14ac:dyDescent="0.2">
      <c r="A331" s="25"/>
      <c r="B331" s="25"/>
      <c r="C331" s="25"/>
      <c r="D331" s="25"/>
    </row>
    <row r="332" spans="1:4" x14ac:dyDescent="0.2">
      <c r="A332" s="25"/>
      <c r="B332" s="25"/>
      <c r="C332" s="25"/>
      <c r="D332" s="25"/>
    </row>
    <row r="333" spans="1:4" x14ac:dyDescent="0.2">
      <c r="A333" s="25"/>
      <c r="B333" s="25"/>
      <c r="C333" s="25"/>
      <c r="D333" s="25"/>
    </row>
    <row r="334" spans="1:4" x14ac:dyDescent="0.2">
      <c r="A334" s="25"/>
      <c r="B334" s="25"/>
      <c r="C334" s="25"/>
      <c r="D334" s="25"/>
    </row>
    <row r="335" spans="1:4" x14ac:dyDescent="0.2">
      <c r="A335" s="25"/>
      <c r="B335" s="25"/>
      <c r="C335" s="25"/>
      <c r="D335" s="25"/>
    </row>
    <row r="336" spans="1:4" x14ac:dyDescent="0.2">
      <c r="A336" s="25"/>
      <c r="B336" s="25"/>
      <c r="C336" s="25"/>
      <c r="D336" s="25"/>
    </row>
    <row r="337" spans="1:4" x14ac:dyDescent="0.2">
      <c r="A337" s="25"/>
      <c r="B337" s="25"/>
      <c r="C337" s="25"/>
      <c r="D337" s="25"/>
    </row>
    <row r="338" spans="1:4" x14ac:dyDescent="0.2">
      <c r="A338" s="25"/>
      <c r="B338" s="25"/>
      <c r="C338" s="25"/>
      <c r="D338" s="25"/>
    </row>
    <row r="339" spans="1:4" x14ac:dyDescent="0.2">
      <c r="A339" s="25"/>
      <c r="B339" s="25"/>
      <c r="C339" s="25"/>
      <c r="D339" s="25"/>
    </row>
    <row r="340" spans="1:4" x14ac:dyDescent="0.2">
      <c r="A340" s="25"/>
      <c r="B340" s="25"/>
      <c r="C340" s="25"/>
      <c r="D340" s="25"/>
    </row>
    <row r="341" spans="1:4" x14ac:dyDescent="0.2">
      <c r="A341" s="25"/>
      <c r="B341" s="25"/>
      <c r="C341" s="25"/>
      <c r="D341" s="25"/>
    </row>
    <row r="342" spans="1:4" x14ac:dyDescent="0.2">
      <c r="A342" s="25"/>
      <c r="B342" s="25"/>
      <c r="C342" s="25"/>
      <c r="D342" s="25"/>
    </row>
    <row r="343" spans="1:4" x14ac:dyDescent="0.2">
      <c r="A343" s="25"/>
      <c r="B343" s="25"/>
      <c r="C343" s="25"/>
      <c r="D343" s="25"/>
    </row>
    <row r="344" spans="1:4" x14ac:dyDescent="0.2">
      <c r="A344" s="25"/>
      <c r="B344" s="25"/>
      <c r="C344" s="25"/>
      <c r="D344" s="25"/>
    </row>
    <row r="345" spans="1:4" x14ac:dyDescent="0.2">
      <c r="A345" s="25"/>
      <c r="B345" s="25"/>
      <c r="C345" s="25"/>
      <c r="D345" s="25"/>
    </row>
    <row r="346" spans="1:4" x14ac:dyDescent="0.2">
      <c r="A346" s="25"/>
      <c r="B346" s="25"/>
      <c r="C346" s="25"/>
      <c r="D346" s="25"/>
    </row>
    <row r="347" spans="1:4" x14ac:dyDescent="0.2">
      <c r="A347" s="25"/>
      <c r="B347" s="25"/>
      <c r="C347" s="25"/>
      <c r="D347" s="25"/>
    </row>
    <row r="348" spans="1:4" x14ac:dyDescent="0.2">
      <c r="A348" s="25"/>
      <c r="B348" s="25"/>
      <c r="C348" s="25"/>
      <c r="D348" s="25"/>
    </row>
    <row r="349" spans="1:4" x14ac:dyDescent="0.2">
      <c r="A349" s="25"/>
      <c r="B349" s="25"/>
      <c r="C349" s="25"/>
      <c r="D349" s="25"/>
    </row>
    <row r="350" spans="1:4" x14ac:dyDescent="0.2">
      <c r="A350" s="25"/>
      <c r="B350" s="25"/>
      <c r="C350" s="25"/>
      <c r="D350" s="25"/>
    </row>
    <row r="351" spans="1:4" x14ac:dyDescent="0.2">
      <c r="A351" s="25"/>
      <c r="B351" s="25"/>
      <c r="C351" s="25"/>
      <c r="D351" s="25"/>
    </row>
    <row r="352" spans="1:4" x14ac:dyDescent="0.2">
      <c r="A352" s="25"/>
      <c r="B352" s="25"/>
      <c r="C352" s="25"/>
      <c r="D352" s="25"/>
    </row>
    <row r="353" spans="1:4" x14ac:dyDescent="0.2">
      <c r="A353" s="25"/>
      <c r="B353" s="25"/>
      <c r="C353" s="25"/>
      <c r="D353" s="25"/>
    </row>
    <row r="354" spans="1:4" x14ac:dyDescent="0.2">
      <c r="A354" s="25"/>
      <c r="B354" s="25"/>
      <c r="C354" s="25"/>
      <c r="D354" s="25"/>
    </row>
    <row r="355" spans="1:4" x14ac:dyDescent="0.2">
      <c r="A355" s="25"/>
      <c r="B355" s="25"/>
      <c r="C355" s="25"/>
      <c r="D355" s="25"/>
    </row>
    <row r="356" spans="1:4" x14ac:dyDescent="0.2">
      <c r="A356" s="25"/>
      <c r="B356" s="25"/>
      <c r="C356" s="25"/>
      <c r="D356" s="25"/>
    </row>
    <row r="357" spans="1:4" x14ac:dyDescent="0.2">
      <c r="A357" s="25"/>
      <c r="B357" s="25"/>
      <c r="C357" s="25"/>
      <c r="D357" s="25"/>
    </row>
    <row r="358" spans="1:4" x14ac:dyDescent="0.2">
      <c r="A358" s="25"/>
      <c r="B358" s="25"/>
      <c r="C358" s="25"/>
      <c r="D358" s="25"/>
    </row>
    <row r="359" spans="1:4" x14ac:dyDescent="0.2">
      <c r="A359" s="25"/>
      <c r="B359" s="25"/>
      <c r="C359" s="25"/>
      <c r="D359" s="25"/>
    </row>
    <row r="360" spans="1:4" x14ac:dyDescent="0.2">
      <c r="A360" s="25"/>
      <c r="B360" s="25"/>
      <c r="C360" s="25"/>
      <c r="D360" s="25"/>
    </row>
    <row r="361" spans="1:4" x14ac:dyDescent="0.2">
      <c r="A361" s="25"/>
      <c r="B361" s="25"/>
      <c r="C361" s="25"/>
      <c r="D361" s="25"/>
    </row>
    <row r="362" spans="1:4" x14ac:dyDescent="0.2">
      <c r="A362" s="25"/>
      <c r="B362" s="25"/>
      <c r="C362" s="25"/>
      <c r="D362" s="25"/>
    </row>
    <row r="363" spans="1:4" x14ac:dyDescent="0.2">
      <c r="A363" s="25"/>
      <c r="B363" s="25"/>
      <c r="C363" s="25"/>
      <c r="D363" s="25"/>
    </row>
    <row r="364" spans="1:4" x14ac:dyDescent="0.2">
      <c r="A364" s="25"/>
      <c r="B364" s="25"/>
      <c r="C364" s="25"/>
      <c r="D364" s="25"/>
    </row>
    <row r="365" spans="1:4" x14ac:dyDescent="0.2">
      <c r="A365" s="25"/>
      <c r="B365" s="25"/>
      <c r="C365" s="25"/>
      <c r="D365" s="25"/>
    </row>
    <row r="366" spans="1:4" x14ac:dyDescent="0.2">
      <c r="A366" s="25"/>
      <c r="B366" s="25"/>
      <c r="C366" s="25"/>
      <c r="D366" s="25"/>
    </row>
    <row r="367" spans="1:4" x14ac:dyDescent="0.2">
      <c r="A367" s="25"/>
      <c r="B367" s="25"/>
      <c r="C367" s="25"/>
      <c r="D367" s="25"/>
    </row>
    <row r="368" spans="1:4" x14ac:dyDescent="0.2">
      <c r="A368" s="25"/>
      <c r="B368" s="25"/>
      <c r="C368" s="25"/>
      <c r="D368" s="25"/>
    </row>
    <row r="369" spans="1:4" x14ac:dyDescent="0.2">
      <c r="A369" s="25"/>
      <c r="B369" s="25"/>
      <c r="C369" s="25"/>
      <c r="D369" s="25"/>
    </row>
    <row r="370" spans="1:4" x14ac:dyDescent="0.2">
      <c r="A370" s="25"/>
      <c r="B370" s="25"/>
      <c r="C370" s="25"/>
      <c r="D370" s="25"/>
    </row>
    <row r="371" spans="1:4" x14ac:dyDescent="0.2">
      <c r="A371" s="25"/>
      <c r="B371" s="25"/>
      <c r="C371" s="25"/>
      <c r="D371" s="25"/>
    </row>
    <row r="372" spans="1:4" x14ac:dyDescent="0.2">
      <c r="A372" s="25"/>
      <c r="B372" s="25"/>
      <c r="C372" s="25"/>
      <c r="D372" s="25"/>
    </row>
    <row r="373" spans="1:4" x14ac:dyDescent="0.2">
      <c r="A373" s="25"/>
      <c r="B373" s="25"/>
      <c r="C373" s="25"/>
      <c r="D373" s="25"/>
    </row>
    <row r="374" spans="1:4" x14ac:dyDescent="0.2">
      <c r="A374" s="25"/>
      <c r="B374" s="25"/>
      <c r="C374" s="25"/>
      <c r="D374" s="25"/>
    </row>
    <row r="375" spans="1:4" x14ac:dyDescent="0.2">
      <c r="A375" s="25"/>
      <c r="B375" s="25"/>
      <c r="C375" s="25"/>
      <c r="D375" s="25"/>
    </row>
    <row r="376" spans="1:4" x14ac:dyDescent="0.2">
      <c r="A376" s="25"/>
      <c r="B376" s="25"/>
      <c r="C376" s="25"/>
      <c r="D376" s="25"/>
    </row>
    <row r="377" spans="1:4" x14ac:dyDescent="0.2">
      <c r="A377" s="25"/>
      <c r="B377" s="25"/>
      <c r="C377" s="25"/>
      <c r="D377" s="25"/>
    </row>
    <row r="378" spans="1:4" x14ac:dyDescent="0.2">
      <c r="A378" s="25"/>
      <c r="B378" s="25"/>
      <c r="C378" s="25"/>
      <c r="D378" s="25"/>
    </row>
    <row r="379" spans="1:4" x14ac:dyDescent="0.2">
      <c r="A379" s="25"/>
      <c r="B379" s="25"/>
      <c r="C379" s="25"/>
      <c r="D379" s="25"/>
    </row>
    <row r="380" spans="1:4" x14ac:dyDescent="0.2">
      <c r="A380" s="25"/>
      <c r="B380" s="25"/>
      <c r="C380" s="25"/>
      <c r="D380" s="25"/>
    </row>
    <row r="381" spans="1:4" x14ac:dyDescent="0.2">
      <c r="A381" s="25"/>
      <c r="B381" s="25"/>
      <c r="C381" s="25"/>
      <c r="D381" s="25"/>
    </row>
    <row r="382" spans="1:4" x14ac:dyDescent="0.2">
      <c r="A382" s="25"/>
      <c r="B382" s="25"/>
      <c r="C382" s="25"/>
      <c r="D382" s="25"/>
    </row>
    <row r="383" spans="1:4" x14ac:dyDescent="0.2">
      <c r="A383" s="25"/>
      <c r="B383" s="25"/>
      <c r="C383" s="25"/>
      <c r="D383" s="25"/>
    </row>
    <row r="384" spans="1:4" x14ac:dyDescent="0.2">
      <c r="A384" s="25"/>
      <c r="B384" s="25"/>
      <c r="C384" s="25"/>
      <c r="D384" s="25"/>
    </row>
    <row r="385" spans="1:4" x14ac:dyDescent="0.2">
      <c r="A385" s="25"/>
      <c r="B385" s="25"/>
      <c r="C385" s="25"/>
      <c r="D385" s="25"/>
    </row>
    <row r="386" spans="1:4" x14ac:dyDescent="0.2">
      <c r="A386" s="25"/>
      <c r="B386" s="25"/>
      <c r="C386" s="25"/>
      <c r="D386" s="25"/>
    </row>
    <row r="387" spans="1:4" x14ac:dyDescent="0.2">
      <c r="A387" s="25"/>
      <c r="B387" s="25"/>
      <c r="C387" s="25"/>
      <c r="D387" s="25"/>
    </row>
    <row r="388" spans="1:4" x14ac:dyDescent="0.2">
      <c r="A388" s="25"/>
      <c r="B388" s="25"/>
      <c r="C388" s="25"/>
      <c r="D388" s="25"/>
    </row>
    <row r="389" spans="1:4" x14ac:dyDescent="0.2">
      <c r="A389" s="25"/>
      <c r="B389" s="25"/>
      <c r="C389" s="25"/>
      <c r="D389" s="25"/>
    </row>
    <row r="390" spans="1:4" x14ac:dyDescent="0.2">
      <c r="A390" s="25"/>
      <c r="B390" s="25"/>
      <c r="C390" s="25"/>
      <c r="D390" s="25"/>
    </row>
    <row r="391" spans="1:4" x14ac:dyDescent="0.2">
      <c r="A391" s="25"/>
      <c r="B391" s="25"/>
      <c r="C391" s="25"/>
      <c r="D391" s="25"/>
    </row>
    <row r="392" spans="1:4" x14ac:dyDescent="0.2">
      <c r="A392" s="25"/>
      <c r="B392" s="25"/>
      <c r="C392" s="25"/>
      <c r="D392" s="25"/>
    </row>
    <row r="393" spans="1:4" x14ac:dyDescent="0.2">
      <c r="A393" s="25"/>
      <c r="B393" s="25"/>
      <c r="C393" s="25"/>
      <c r="D393" s="25"/>
    </row>
    <row r="394" spans="1:4" x14ac:dyDescent="0.2">
      <c r="A394" s="25"/>
      <c r="B394" s="25"/>
      <c r="C394" s="25"/>
      <c r="D394" s="25"/>
    </row>
    <row r="395" spans="1:4" x14ac:dyDescent="0.2">
      <c r="A395" s="25"/>
      <c r="B395" s="25"/>
      <c r="C395" s="25"/>
      <c r="D395" s="25"/>
    </row>
    <row r="396" spans="1:4" x14ac:dyDescent="0.2">
      <c r="A396" s="25"/>
      <c r="B396" s="25"/>
      <c r="C396" s="25"/>
      <c r="D396" s="25"/>
    </row>
    <row r="397" spans="1:4" x14ac:dyDescent="0.2">
      <c r="A397" s="25"/>
      <c r="B397" s="25"/>
      <c r="C397" s="25"/>
      <c r="D397" s="25"/>
    </row>
    <row r="398" spans="1:4" x14ac:dyDescent="0.2">
      <c r="A398" s="25"/>
      <c r="B398" s="25"/>
      <c r="C398" s="25"/>
      <c r="D398" s="25"/>
    </row>
    <row r="399" spans="1:4" x14ac:dyDescent="0.2">
      <c r="A399" s="25"/>
      <c r="B399" s="25"/>
      <c r="C399" s="25"/>
      <c r="D399" s="25"/>
    </row>
    <row r="400" spans="1:4" x14ac:dyDescent="0.2">
      <c r="A400" s="25"/>
      <c r="B400" s="25"/>
      <c r="C400" s="25"/>
      <c r="D400" s="25"/>
    </row>
    <row r="401" spans="1:4" x14ac:dyDescent="0.2">
      <c r="A401" s="25"/>
      <c r="B401" s="25"/>
      <c r="C401" s="25"/>
      <c r="D401" s="25"/>
    </row>
    <row r="402" spans="1:4" x14ac:dyDescent="0.2">
      <c r="A402" s="25"/>
      <c r="B402" s="25"/>
      <c r="C402" s="25"/>
      <c r="D402" s="25"/>
    </row>
    <row r="403" spans="1:4" x14ac:dyDescent="0.2">
      <c r="A403" s="25"/>
      <c r="B403" s="25"/>
      <c r="C403" s="25"/>
      <c r="D403" s="25"/>
    </row>
    <row r="404" spans="1:4" x14ac:dyDescent="0.2">
      <c r="A404" s="25"/>
      <c r="B404" s="25"/>
      <c r="C404" s="25"/>
      <c r="D404" s="25"/>
    </row>
    <row r="405" spans="1:4" x14ac:dyDescent="0.2">
      <c r="A405" s="25"/>
      <c r="B405" s="25"/>
      <c r="C405" s="25"/>
      <c r="D405" s="25"/>
    </row>
    <row r="406" spans="1:4" x14ac:dyDescent="0.2">
      <c r="A406" s="25"/>
      <c r="B406" s="25"/>
      <c r="C406" s="25"/>
      <c r="D406" s="25"/>
    </row>
    <row r="407" spans="1:4" x14ac:dyDescent="0.2">
      <c r="A407" s="25"/>
      <c r="B407" s="25"/>
      <c r="C407" s="25"/>
      <c r="D407" s="25"/>
    </row>
    <row r="408" spans="1:4" x14ac:dyDescent="0.2">
      <c r="A408" s="25"/>
      <c r="B408" s="25"/>
      <c r="C408" s="25"/>
      <c r="D408" s="25"/>
    </row>
    <row r="409" spans="1:4" x14ac:dyDescent="0.2">
      <c r="A409" s="25"/>
      <c r="B409" s="25"/>
      <c r="C409" s="25"/>
      <c r="D409" s="25"/>
    </row>
    <row r="410" spans="1:4" x14ac:dyDescent="0.2">
      <c r="A410" s="25"/>
      <c r="B410" s="25"/>
      <c r="C410" s="25"/>
      <c r="D410" s="25"/>
    </row>
    <row r="411" spans="1:4" x14ac:dyDescent="0.2">
      <c r="A411" s="25"/>
      <c r="B411" s="25"/>
      <c r="C411" s="25"/>
      <c r="D411" s="25"/>
    </row>
    <row r="412" spans="1:4" x14ac:dyDescent="0.2">
      <c r="A412" s="25"/>
      <c r="B412" s="25"/>
      <c r="C412" s="25"/>
      <c r="D412" s="25"/>
    </row>
    <row r="413" spans="1:4" x14ac:dyDescent="0.2">
      <c r="A413" s="25"/>
      <c r="B413" s="25"/>
      <c r="C413" s="25"/>
      <c r="D413" s="25"/>
    </row>
    <row r="414" spans="1:4" x14ac:dyDescent="0.2">
      <c r="A414" s="25"/>
      <c r="B414" s="25"/>
      <c r="C414" s="25"/>
      <c r="D414" s="25"/>
    </row>
    <row r="415" spans="1:4" x14ac:dyDescent="0.2">
      <c r="A415" s="25"/>
      <c r="B415" s="25"/>
      <c r="C415" s="25"/>
      <c r="D415" s="25"/>
    </row>
    <row r="416" spans="1:4" x14ac:dyDescent="0.2">
      <c r="A416" s="25"/>
      <c r="B416" s="25"/>
      <c r="C416" s="25"/>
      <c r="D416" s="25"/>
    </row>
    <row r="417" spans="1:4" x14ac:dyDescent="0.2">
      <c r="A417" s="25"/>
      <c r="B417" s="25"/>
      <c r="C417" s="25"/>
      <c r="D417" s="25"/>
    </row>
    <row r="418" spans="1:4" x14ac:dyDescent="0.2">
      <c r="A418" s="25"/>
      <c r="B418" s="25"/>
      <c r="C418" s="25"/>
      <c r="D418" s="25"/>
    </row>
    <row r="419" spans="1:4" x14ac:dyDescent="0.2">
      <c r="A419" s="25"/>
      <c r="B419" s="25"/>
      <c r="C419" s="25"/>
      <c r="D419" s="25"/>
    </row>
    <row r="420" spans="1:4" x14ac:dyDescent="0.2">
      <c r="A420" s="25"/>
      <c r="B420" s="25"/>
      <c r="C420" s="25"/>
      <c r="D420" s="25"/>
    </row>
    <row r="421" spans="1:4" x14ac:dyDescent="0.2">
      <c r="A421" s="25"/>
      <c r="B421" s="25"/>
      <c r="C421" s="25"/>
      <c r="D421" s="25"/>
    </row>
    <row r="422" spans="1:4" x14ac:dyDescent="0.2">
      <c r="A422" s="25"/>
      <c r="B422" s="25"/>
      <c r="C422" s="25"/>
      <c r="D422" s="25"/>
    </row>
    <row r="423" spans="1:4" x14ac:dyDescent="0.2">
      <c r="A423" s="25"/>
      <c r="B423" s="25"/>
      <c r="C423" s="25"/>
      <c r="D423" s="25"/>
    </row>
    <row r="424" spans="1:4" x14ac:dyDescent="0.2">
      <c r="A424" s="25"/>
      <c r="B424" s="25"/>
      <c r="C424" s="25"/>
      <c r="D424" s="25"/>
    </row>
    <row r="425" spans="1:4" x14ac:dyDescent="0.2">
      <c r="A425" s="25"/>
      <c r="B425" s="25"/>
      <c r="C425" s="25"/>
      <c r="D425" s="25"/>
    </row>
    <row r="426" spans="1:4" x14ac:dyDescent="0.2">
      <c r="A426" s="25"/>
      <c r="B426" s="25"/>
      <c r="C426" s="25"/>
      <c r="D426" s="25"/>
    </row>
    <row r="427" spans="1:4" x14ac:dyDescent="0.2">
      <c r="C427" s="25"/>
      <c r="D427" s="25"/>
    </row>
    <row r="428" spans="1:4" x14ac:dyDescent="0.2">
      <c r="C428" s="25"/>
      <c r="D428" s="25"/>
    </row>
    <row r="429" spans="1:4" x14ac:dyDescent="0.2">
      <c r="C429" s="25"/>
      <c r="D429" s="25"/>
    </row>
    <row r="430" spans="1:4" x14ac:dyDescent="0.2">
      <c r="C430" s="25"/>
      <c r="D430" s="25"/>
    </row>
    <row r="431" spans="1:4" x14ac:dyDescent="0.2">
      <c r="C431" s="25"/>
      <c r="D431" s="25"/>
    </row>
    <row r="432" spans="1:4" x14ac:dyDescent="0.2">
      <c r="C432" s="25"/>
      <c r="D432" s="25"/>
    </row>
    <row r="433" spans="3:4" x14ac:dyDescent="0.2">
      <c r="C433" s="25"/>
      <c r="D433" s="25"/>
    </row>
    <row r="434" spans="3:4" x14ac:dyDescent="0.2">
      <c r="C434" s="25"/>
      <c r="D434" s="25"/>
    </row>
    <row r="435" spans="3:4" x14ac:dyDescent="0.2">
      <c r="C435" s="25"/>
      <c r="D435" s="25"/>
    </row>
    <row r="436" spans="3:4" x14ac:dyDescent="0.2">
      <c r="C436" s="25"/>
      <c r="D436" s="25"/>
    </row>
    <row r="437" spans="3:4" x14ac:dyDescent="0.2">
      <c r="C437" s="25"/>
      <c r="D437" s="25"/>
    </row>
    <row r="438" spans="3:4" x14ac:dyDescent="0.2">
      <c r="C438" s="25"/>
      <c r="D438" s="25"/>
    </row>
    <row r="439" spans="3:4" x14ac:dyDescent="0.2">
      <c r="C439" s="25"/>
      <c r="D439" s="25"/>
    </row>
    <row r="440" spans="3:4" x14ac:dyDescent="0.2">
      <c r="C440" s="25"/>
      <c r="D440" s="25"/>
    </row>
    <row r="441" spans="3:4" x14ac:dyDescent="0.2">
      <c r="C441" s="25"/>
      <c r="D441" s="25"/>
    </row>
    <row r="442" spans="3:4" x14ac:dyDescent="0.2">
      <c r="C442" s="25"/>
      <c r="D442" s="25"/>
    </row>
    <row r="443" spans="3:4" x14ac:dyDescent="0.2">
      <c r="C443" s="25"/>
      <c r="D443" s="25"/>
    </row>
    <row r="444" spans="3:4" x14ac:dyDescent="0.2">
      <c r="C444" s="25"/>
      <c r="D444" s="25"/>
    </row>
    <row r="445" spans="3:4" x14ac:dyDescent="0.2">
      <c r="C445" s="25"/>
      <c r="D445" s="25"/>
    </row>
    <row r="446" spans="3:4" x14ac:dyDescent="0.2">
      <c r="C446" s="25"/>
      <c r="D446" s="25"/>
    </row>
    <row r="447" spans="3:4" x14ac:dyDescent="0.2">
      <c r="C447" s="25"/>
      <c r="D447" s="25"/>
    </row>
    <row r="448" spans="3:4" x14ac:dyDescent="0.2">
      <c r="C448" s="25"/>
      <c r="D448" s="25"/>
    </row>
    <row r="449" spans="3:4" x14ac:dyDescent="0.2">
      <c r="C449" s="25"/>
      <c r="D449" s="25"/>
    </row>
    <row r="450" spans="3:4" x14ac:dyDescent="0.2">
      <c r="C450" s="25"/>
      <c r="D450" s="25"/>
    </row>
    <row r="451" spans="3:4" x14ac:dyDescent="0.2">
      <c r="C451" s="25"/>
      <c r="D451" s="25"/>
    </row>
    <row r="452" spans="3:4" x14ac:dyDescent="0.2">
      <c r="C452" s="25"/>
      <c r="D452" s="25"/>
    </row>
    <row r="453" spans="3:4" x14ac:dyDescent="0.2">
      <c r="C453" s="25"/>
      <c r="D453" s="25"/>
    </row>
    <row r="454" spans="3:4" x14ac:dyDescent="0.2">
      <c r="C454" s="25"/>
      <c r="D454" s="25"/>
    </row>
    <row r="455" spans="3:4" x14ac:dyDescent="0.2">
      <c r="C455" s="25"/>
      <c r="D455" s="25"/>
    </row>
    <row r="456" spans="3:4" x14ac:dyDescent="0.2">
      <c r="C456" s="25"/>
      <c r="D456" s="25"/>
    </row>
    <row r="457" spans="3:4" x14ac:dyDescent="0.2">
      <c r="C457" s="25"/>
      <c r="D457" s="25"/>
    </row>
    <row r="458" spans="3:4" x14ac:dyDescent="0.2">
      <c r="C458" s="25"/>
      <c r="D458" s="25"/>
    </row>
    <row r="459" spans="3:4" x14ac:dyDescent="0.2">
      <c r="C459" s="25"/>
      <c r="D459" s="25"/>
    </row>
    <row r="460" spans="3:4" x14ac:dyDescent="0.2">
      <c r="C460" s="25"/>
      <c r="D460" s="25"/>
    </row>
    <row r="461" spans="3:4" x14ac:dyDescent="0.2">
      <c r="C461" s="25"/>
      <c r="D461" s="25"/>
    </row>
    <row r="462" spans="3:4" x14ac:dyDescent="0.2">
      <c r="C462" s="25"/>
      <c r="D462" s="25"/>
    </row>
    <row r="463" spans="3:4" x14ac:dyDescent="0.2">
      <c r="C463" s="25"/>
      <c r="D463" s="25"/>
    </row>
    <row r="464" spans="3:4" x14ac:dyDescent="0.2">
      <c r="C464" s="25"/>
      <c r="D464" s="25"/>
    </row>
    <row r="465" spans="3:4" x14ac:dyDescent="0.2">
      <c r="C465" s="25"/>
      <c r="D465" s="25"/>
    </row>
    <row r="466" spans="3:4" x14ac:dyDescent="0.2">
      <c r="C466" s="25"/>
      <c r="D466" s="25"/>
    </row>
    <row r="467" spans="3:4" x14ac:dyDescent="0.2">
      <c r="C467" s="25"/>
      <c r="D467" s="25"/>
    </row>
    <row r="468" spans="3:4" x14ac:dyDescent="0.2">
      <c r="C468" s="25"/>
      <c r="D468" s="25"/>
    </row>
    <row r="469" spans="3:4" x14ac:dyDescent="0.2">
      <c r="C469" s="25"/>
      <c r="D469" s="25"/>
    </row>
    <row r="470" spans="3:4" x14ac:dyDescent="0.2">
      <c r="C470" s="25"/>
      <c r="D470" s="25"/>
    </row>
    <row r="471" spans="3:4" x14ac:dyDescent="0.2">
      <c r="C471" s="25"/>
      <c r="D471" s="25"/>
    </row>
    <row r="472" spans="3:4" x14ac:dyDescent="0.2">
      <c r="C472" s="25"/>
      <c r="D472" s="25"/>
    </row>
    <row r="473" spans="3:4" x14ac:dyDescent="0.2">
      <c r="C473" s="25"/>
      <c r="D473" s="25"/>
    </row>
    <row r="474" spans="3:4" x14ac:dyDescent="0.2">
      <c r="C474" s="25"/>
      <c r="D474" s="25"/>
    </row>
    <row r="475" spans="3:4" x14ac:dyDescent="0.2">
      <c r="C475" s="25"/>
      <c r="D475" s="25"/>
    </row>
    <row r="476" spans="3:4" x14ac:dyDescent="0.2">
      <c r="C476" s="25"/>
      <c r="D476" s="25"/>
    </row>
    <row r="477" spans="3:4" x14ac:dyDescent="0.2">
      <c r="C477" s="25"/>
      <c r="D477" s="25"/>
    </row>
    <row r="478" spans="3:4" x14ac:dyDescent="0.2">
      <c r="C478" s="25"/>
      <c r="D478" s="25"/>
    </row>
    <row r="479" spans="3:4" x14ac:dyDescent="0.2">
      <c r="C479" s="25"/>
      <c r="D479" s="25"/>
    </row>
    <row r="480" spans="3:4" x14ac:dyDescent="0.2">
      <c r="C480" s="25"/>
      <c r="D480" s="25"/>
    </row>
    <row r="481" spans="3:4" x14ac:dyDescent="0.2">
      <c r="C481" s="25"/>
      <c r="D481" s="25"/>
    </row>
    <row r="482" spans="3:4" x14ac:dyDescent="0.2">
      <c r="C482" s="25"/>
      <c r="D482" s="25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  <pageSetup paperSize="9" orientation="portrait" horizontalDpi="4294967292" verticalDpi="429496729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82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8.83203125" style="24"/>
    <col min="2" max="2" width="8.5" style="24" customWidth="1"/>
    <col min="3" max="3" width="8.83203125" style="24"/>
    <col min="4" max="4" width="8.5" style="24" customWidth="1"/>
    <col min="5" max="16384" width="8.83203125" style="24"/>
  </cols>
  <sheetData>
    <row r="4" spans="1:4" x14ac:dyDescent="0.2">
      <c r="A4" s="65" t="s">
        <v>15</v>
      </c>
      <c r="B4" s="65"/>
      <c r="C4" s="65" t="s">
        <v>17</v>
      </c>
      <c r="D4" s="65"/>
    </row>
    <row r="5" spans="1:4" x14ac:dyDescent="0.2">
      <c r="A5" s="26" t="s">
        <v>34</v>
      </c>
      <c r="B5" s="26" t="s">
        <v>35</v>
      </c>
      <c r="C5" s="26" t="s">
        <v>34</v>
      </c>
      <c r="D5" s="26" t="s">
        <v>35</v>
      </c>
    </row>
    <row r="6" spans="1:4" x14ac:dyDescent="0.2">
      <c r="A6" s="26" t="s">
        <v>6</v>
      </c>
      <c r="B6" s="26" t="s">
        <v>6</v>
      </c>
      <c r="C6" s="26" t="s">
        <v>6</v>
      </c>
      <c r="D6" s="26" t="s">
        <v>6</v>
      </c>
    </row>
    <row r="7" spans="1:4" x14ac:dyDescent="0.2">
      <c r="A7" s="27" t="e">
        <f>AVERAGE(A9:A1000)</f>
        <v>#DIV/0!</v>
      </c>
      <c r="B7" s="26" t="e">
        <f>STDEV(A9:A1000)</f>
        <v>#DIV/0!</v>
      </c>
      <c r="C7" s="27" t="e">
        <f>AVERAGE(C9:C1000)</f>
        <v>#DIV/0!</v>
      </c>
      <c r="D7" s="26" t="e">
        <f>STDEV(C9:C1000)</f>
        <v>#DIV/0!</v>
      </c>
    </row>
    <row r="8" spans="1:4" x14ac:dyDescent="0.2">
      <c r="A8" s="65" t="s">
        <v>16</v>
      </c>
      <c r="B8" s="65"/>
      <c r="C8" s="65" t="s">
        <v>16</v>
      </c>
      <c r="D8" s="65"/>
    </row>
    <row r="9" spans="1:4" x14ac:dyDescent="0.2">
      <c r="A9" s="25"/>
      <c r="B9" s="25"/>
      <c r="C9" s="25"/>
      <c r="D9" s="25"/>
    </row>
    <row r="10" spans="1:4" x14ac:dyDescent="0.2">
      <c r="A10" s="25"/>
      <c r="B10" s="25"/>
      <c r="C10" s="25"/>
      <c r="D10" s="25"/>
    </row>
    <row r="11" spans="1:4" x14ac:dyDescent="0.2">
      <c r="A11" s="25"/>
      <c r="B11" s="25"/>
      <c r="C11" s="25"/>
      <c r="D11" s="25"/>
    </row>
    <row r="12" spans="1:4" x14ac:dyDescent="0.2">
      <c r="A12" s="25"/>
      <c r="B12" s="25"/>
      <c r="C12" s="25"/>
      <c r="D12" s="25"/>
    </row>
    <row r="13" spans="1:4" x14ac:dyDescent="0.2">
      <c r="A13" s="25"/>
      <c r="B13" s="25"/>
      <c r="C13" s="25"/>
      <c r="D13" s="25"/>
    </row>
    <row r="14" spans="1:4" x14ac:dyDescent="0.2">
      <c r="A14" s="25"/>
      <c r="B14" s="25"/>
      <c r="C14" s="25"/>
      <c r="D14" s="25"/>
    </row>
    <row r="15" spans="1:4" x14ac:dyDescent="0.2">
      <c r="A15" s="25"/>
      <c r="B15" s="25"/>
      <c r="C15" s="25"/>
      <c r="D15" s="25"/>
    </row>
    <row r="16" spans="1:4" x14ac:dyDescent="0.2">
      <c r="A16" s="25"/>
      <c r="B16" s="25"/>
      <c r="C16" s="25"/>
      <c r="D16" s="25"/>
    </row>
    <row r="17" spans="1:4" x14ac:dyDescent="0.2">
      <c r="A17" s="25"/>
      <c r="B17" s="25"/>
      <c r="C17" s="25"/>
      <c r="D17" s="25"/>
    </row>
    <row r="18" spans="1:4" x14ac:dyDescent="0.2">
      <c r="A18" s="25"/>
      <c r="B18" s="25"/>
      <c r="C18" s="25"/>
      <c r="D18" s="25"/>
    </row>
    <row r="19" spans="1:4" x14ac:dyDescent="0.2">
      <c r="A19" s="25"/>
      <c r="B19" s="25"/>
      <c r="C19" s="25"/>
      <c r="D19" s="25"/>
    </row>
    <row r="20" spans="1:4" x14ac:dyDescent="0.2">
      <c r="A20" s="25"/>
      <c r="B20" s="25"/>
      <c r="C20" s="25"/>
      <c r="D20" s="25"/>
    </row>
    <row r="21" spans="1:4" x14ac:dyDescent="0.2">
      <c r="A21" s="25"/>
      <c r="B21" s="25"/>
      <c r="C21" s="25"/>
      <c r="D21" s="25"/>
    </row>
    <row r="22" spans="1:4" x14ac:dyDescent="0.2">
      <c r="A22" s="25"/>
      <c r="B22" s="25"/>
      <c r="C22" s="25"/>
      <c r="D22" s="25"/>
    </row>
    <row r="23" spans="1:4" x14ac:dyDescent="0.2">
      <c r="A23" s="25"/>
      <c r="B23" s="25"/>
      <c r="C23" s="25"/>
      <c r="D23" s="25"/>
    </row>
    <row r="24" spans="1:4" x14ac:dyDescent="0.2">
      <c r="A24" s="25"/>
      <c r="B24" s="25"/>
      <c r="C24" s="25"/>
      <c r="D24" s="25"/>
    </row>
    <row r="25" spans="1:4" x14ac:dyDescent="0.2">
      <c r="A25" s="25"/>
      <c r="B25" s="25"/>
      <c r="C25" s="25"/>
      <c r="D25" s="25"/>
    </row>
    <row r="26" spans="1:4" x14ac:dyDescent="0.2">
      <c r="A26" s="25"/>
      <c r="B26" s="25"/>
      <c r="C26" s="25"/>
      <c r="D26" s="25"/>
    </row>
    <row r="27" spans="1:4" x14ac:dyDescent="0.2">
      <c r="A27" s="25"/>
      <c r="B27" s="25"/>
      <c r="C27" s="25"/>
      <c r="D27" s="25"/>
    </row>
    <row r="28" spans="1:4" x14ac:dyDescent="0.2">
      <c r="A28" s="25"/>
      <c r="B28" s="25"/>
      <c r="C28" s="25"/>
      <c r="D28" s="25"/>
    </row>
    <row r="29" spans="1:4" x14ac:dyDescent="0.2">
      <c r="A29" s="25"/>
      <c r="B29" s="25"/>
      <c r="C29" s="25"/>
      <c r="D29" s="25"/>
    </row>
    <row r="30" spans="1:4" x14ac:dyDescent="0.2">
      <c r="A30" s="25"/>
      <c r="B30" s="25"/>
      <c r="C30" s="25"/>
      <c r="D30" s="25"/>
    </row>
    <row r="31" spans="1:4" x14ac:dyDescent="0.2">
      <c r="A31" s="25"/>
      <c r="B31" s="25"/>
      <c r="C31" s="25"/>
      <c r="D31" s="25"/>
    </row>
    <row r="32" spans="1:4" x14ac:dyDescent="0.2">
      <c r="A32" s="25"/>
      <c r="B32" s="25"/>
      <c r="C32" s="25"/>
      <c r="D32" s="25"/>
    </row>
    <row r="33" spans="1:4" x14ac:dyDescent="0.2">
      <c r="A33" s="25"/>
      <c r="B33" s="25"/>
      <c r="C33" s="25"/>
      <c r="D33" s="25"/>
    </row>
    <row r="34" spans="1:4" x14ac:dyDescent="0.2">
      <c r="A34" s="25"/>
      <c r="B34" s="25"/>
      <c r="C34" s="25"/>
      <c r="D34" s="25"/>
    </row>
    <row r="35" spans="1:4" x14ac:dyDescent="0.2">
      <c r="A35" s="25"/>
      <c r="B35" s="25"/>
      <c r="C35" s="25"/>
      <c r="D35" s="25"/>
    </row>
    <row r="36" spans="1:4" x14ac:dyDescent="0.2">
      <c r="A36" s="25"/>
      <c r="B36" s="25"/>
      <c r="C36" s="25"/>
      <c r="D36" s="25"/>
    </row>
    <row r="37" spans="1:4" x14ac:dyDescent="0.2">
      <c r="A37" s="25"/>
      <c r="B37" s="25"/>
      <c r="C37" s="25"/>
      <c r="D37" s="25"/>
    </row>
    <row r="38" spans="1:4" x14ac:dyDescent="0.2">
      <c r="A38" s="25"/>
      <c r="B38" s="25"/>
      <c r="C38" s="25"/>
      <c r="D38" s="25"/>
    </row>
    <row r="39" spans="1:4" x14ac:dyDescent="0.2">
      <c r="A39" s="25"/>
      <c r="B39" s="25"/>
      <c r="C39" s="25"/>
      <c r="D39" s="25"/>
    </row>
    <row r="40" spans="1:4" x14ac:dyDescent="0.2">
      <c r="A40" s="25"/>
      <c r="B40" s="25"/>
      <c r="C40" s="25"/>
      <c r="D40" s="25"/>
    </row>
    <row r="41" spans="1:4" x14ac:dyDescent="0.2">
      <c r="A41" s="25"/>
      <c r="B41" s="25"/>
      <c r="C41" s="25"/>
      <c r="D41" s="25"/>
    </row>
    <row r="42" spans="1:4" x14ac:dyDescent="0.2">
      <c r="A42" s="25"/>
      <c r="B42" s="25"/>
      <c r="C42" s="25"/>
      <c r="D42" s="25"/>
    </row>
    <row r="43" spans="1:4" x14ac:dyDescent="0.2">
      <c r="A43" s="25"/>
      <c r="B43" s="25"/>
      <c r="C43" s="25"/>
      <c r="D43" s="25"/>
    </row>
    <row r="44" spans="1:4" x14ac:dyDescent="0.2">
      <c r="A44" s="25"/>
      <c r="B44" s="25"/>
      <c r="C44" s="25"/>
      <c r="D44" s="25"/>
    </row>
    <row r="45" spans="1:4" x14ac:dyDescent="0.2">
      <c r="A45" s="25"/>
      <c r="B45" s="25"/>
      <c r="C45" s="25"/>
      <c r="D45" s="25"/>
    </row>
    <row r="46" spans="1:4" x14ac:dyDescent="0.2">
      <c r="A46" s="25"/>
      <c r="B46" s="25"/>
      <c r="C46" s="25"/>
      <c r="D46" s="25"/>
    </row>
    <row r="47" spans="1:4" x14ac:dyDescent="0.2">
      <c r="A47" s="25"/>
      <c r="B47" s="25"/>
      <c r="C47" s="25"/>
      <c r="D47" s="25"/>
    </row>
    <row r="48" spans="1:4" x14ac:dyDescent="0.2">
      <c r="A48" s="25"/>
      <c r="B48" s="25"/>
      <c r="C48" s="25"/>
      <c r="D48" s="25"/>
    </row>
    <row r="49" spans="1:4" x14ac:dyDescent="0.2">
      <c r="A49" s="25"/>
      <c r="B49" s="25"/>
      <c r="C49" s="25"/>
      <c r="D49" s="25"/>
    </row>
    <row r="50" spans="1:4" x14ac:dyDescent="0.2">
      <c r="A50" s="25"/>
      <c r="B50" s="25"/>
      <c r="C50" s="25"/>
      <c r="D50" s="25"/>
    </row>
    <row r="51" spans="1:4" x14ac:dyDescent="0.2">
      <c r="A51" s="25"/>
      <c r="B51" s="25"/>
      <c r="C51" s="25"/>
      <c r="D51" s="25"/>
    </row>
    <row r="52" spans="1:4" x14ac:dyDescent="0.2">
      <c r="A52" s="25"/>
      <c r="B52" s="25"/>
      <c r="C52" s="25"/>
      <c r="D52" s="25"/>
    </row>
    <row r="53" spans="1:4" x14ac:dyDescent="0.2">
      <c r="A53" s="25"/>
      <c r="B53" s="25"/>
      <c r="C53" s="25"/>
      <c r="D53" s="25"/>
    </row>
    <row r="54" spans="1:4" x14ac:dyDescent="0.2">
      <c r="A54" s="25"/>
      <c r="B54" s="25"/>
      <c r="C54" s="25"/>
      <c r="D54" s="25"/>
    </row>
    <row r="55" spans="1:4" x14ac:dyDescent="0.2">
      <c r="A55" s="25"/>
      <c r="B55" s="25"/>
      <c r="C55" s="25"/>
      <c r="D55" s="25"/>
    </row>
    <row r="56" spans="1:4" x14ac:dyDescent="0.2">
      <c r="A56" s="25"/>
      <c r="B56" s="25"/>
      <c r="C56" s="25"/>
      <c r="D56" s="25"/>
    </row>
    <row r="57" spans="1:4" x14ac:dyDescent="0.2">
      <c r="A57" s="25"/>
      <c r="B57" s="25"/>
      <c r="C57" s="25"/>
      <c r="D57" s="25"/>
    </row>
    <row r="58" spans="1:4" x14ac:dyDescent="0.2">
      <c r="A58" s="25"/>
      <c r="B58" s="25"/>
      <c r="C58" s="25"/>
      <c r="D58" s="25"/>
    </row>
    <row r="59" spans="1:4" x14ac:dyDescent="0.2">
      <c r="A59" s="25"/>
      <c r="B59" s="25"/>
      <c r="C59" s="25"/>
      <c r="D59" s="25"/>
    </row>
    <row r="60" spans="1:4" x14ac:dyDescent="0.2">
      <c r="A60" s="25"/>
      <c r="B60" s="25"/>
      <c r="C60" s="25"/>
      <c r="D60" s="25"/>
    </row>
    <row r="61" spans="1:4" x14ac:dyDescent="0.2">
      <c r="A61" s="25"/>
      <c r="B61" s="25"/>
      <c r="C61" s="25"/>
      <c r="D61" s="25"/>
    </row>
    <row r="62" spans="1:4" x14ac:dyDescent="0.2">
      <c r="A62" s="25"/>
      <c r="B62" s="25"/>
      <c r="C62" s="25"/>
      <c r="D62" s="25"/>
    </row>
    <row r="63" spans="1:4" x14ac:dyDescent="0.2">
      <c r="A63" s="25"/>
      <c r="B63" s="25"/>
      <c r="C63" s="25"/>
      <c r="D63" s="25"/>
    </row>
    <row r="64" spans="1:4" x14ac:dyDescent="0.2">
      <c r="A64" s="25"/>
      <c r="B64" s="25"/>
      <c r="C64" s="25"/>
      <c r="D64" s="25"/>
    </row>
    <row r="65" spans="1:4" x14ac:dyDescent="0.2">
      <c r="A65" s="25"/>
      <c r="B65" s="25"/>
      <c r="C65" s="25"/>
      <c r="D65" s="25"/>
    </row>
    <row r="66" spans="1:4" x14ac:dyDescent="0.2">
      <c r="A66" s="25"/>
      <c r="B66" s="25"/>
      <c r="C66" s="25"/>
      <c r="D66" s="25"/>
    </row>
    <row r="67" spans="1:4" x14ac:dyDescent="0.2">
      <c r="A67" s="25"/>
      <c r="B67" s="25"/>
      <c r="C67" s="25"/>
      <c r="D67" s="25"/>
    </row>
    <row r="68" spans="1:4" x14ac:dyDescent="0.2">
      <c r="A68" s="25"/>
      <c r="B68" s="25"/>
      <c r="C68" s="25"/>
      <c r="D68" s="25"/>
    </row>
    <row r="69" spans="1:4" x14ac:dyDescent="0.2">
      <c r="A69" s="25"/>
      <c r="B69" s="25"/>
      <c r="C69" s="25"/>
      <c r="D69" s="25"/>
    </row>
    <row r="70" spans="1:4" x14ac:dyDescent="0.2">
      <c r="A70" s="25"/>
      <c r="B70" s="25"/>
      <c r="C70" s="25"/>
      <c r="D70" s="25"/>
    </row>
    <row r="71" spans="1:4" x14ac:dyDescent="0.2">
      <c r="A71" s="25"/>
      <c r="B71" s="25"/>
      <c r="C71" s="25"/>
      <c r="D71" s="25"/>
    </row>
    <row r="72" spans="1:4" x14ac:dyDescent="0.2">
      <c r="A72" s="25"/>
      <c r="B72" s="25"/>
      <c r="C72" s="25"/>
      <c r="D72" s="25"/>
    </row>
    <row r="73" spans="1:4" x14ac:dyDescent="0.2">
      <c r="A73" s="25"/>
      <c r="B73" s="25"/>
      <c r="C73" s="25"/>
      <c r="D73" s="25"/>
    </row>
    <row r="74" spans="1:4" x14ac:dyDescent="0.2">
      <c r="A74" s="25"/>
      <c r="B74" s="25"/>
      <c r="C74" s="25"/>
      <c r="D74" s="25"/>
    </row>
    <row r="75" spans="1:4" x14ac:dyDescent="0.2">
      <c r="A75" s="25"/>
      <c r="B75" s="25"/>
      <c r="C75" s="25"/>
      <c r="D75" s="25"/>
    </row>
    <row r="76" spans="1:4" x14ac:dyDescent="0.2">
      <c r="A76" s="25"/>
      <c r="B76" s="25"/>
      <c r="C76" s="25"/>
      <c r="D76" s="25"/>
    </row>
    <row r="77" spans="1:4" x14ac:dyDescent="0.2">
      <c r="A77" s="25"/>
      <c r="B77" s="25"/>
      <c r="C77" s="25"/>
      <c r="D77" s="25"/>
    </row>
    <row r="78" spans="1:4" x14ac:dyDescent="0.2">
      <c r="A78" s="25"/>
      <c r="B78" s="25"/>
      <c r="C78" s="25"/>
      <c r="D78" s="25"/>
    </row>
    <row r="79" spans="1:4" x14ac:dyDescent="0.2">
      <c r="A79" s="25"/>
      <c r="B79" s="25"/>
      <c r="C79" s="25"/>
      <c r="D79" s="25"/>
    </row>
    <row r="80" spans="1:4" x14ac:dyDescent="0.2">
      <c r="A80" s="25"/>
      <c r="B80" s="25"/>
      <c r="C80" s="25"/>
      <c r="D80" s="25"/>
    </row>
    <row r="81" spans="1:4" x14ac:dyDescent="0.2">
      <c r="A81" s="25"/>
      <c r="B81" s="25"/>
      <c r="C81" s="25"/>
      <c r="D81" s="25"/>
    </row>
    <row r="82" spans="1:4" x14ac:dyDescent="0.2">
      <c r="A82" s="25"/>
      <c r="B82" s="25"/>
      <c r="C82" s="25"/>
      <c r="D82" s="25"/>
    </row>
    <row r="83" spans="1:4" x14ac:dyDescent="0.2">
      <c r="A83" s="25"/>
      <c r="B83" s="25"/>
      <c r="C83" s="25"/>
      <c r="D83" s="25"/>
    </row>
    <row r="84" spans="1:4" x14ac:dyDescent="0.2">
      <c r="A84" s="25"/>
      <c r="B84" s="25"/>
      <c r="C84" s="25"/>
      <c r="D84" s="25"/>
    </row>
    <row r="85" spans="1:4" x14ac:dyDescent="0.2">
      <c r="A85" s="25"/>
      <c r="B85" s="25"/>
      <c r="C85" s="25"/>
      <c r="D85" s="25"/>
    </row>
    <row r="86" spans="1:4" x14ac:dyDescent="0.2">
      <c r="A86" s="25"/>
      <c r="B86" s="25"/>
      <c r="C86" s="25"/>
      <c r="D86" s="25"/>
    </row>
    <row r="87" spans="1:4" x14ac:dyDescent="0.2">
      <c r="A87" s="25"/>
      <c r="B87" s="25"/>
      <c r="C87" s="25"/>
      <c r="D87" s="25"/>
    </row>
    <row r="88" spans="1:4" x14ac:dyDescent="0.2">
      <c r="A88" s="25"/>
      <c r="B88" s="25"/>
      <c r="C88" s="25"/>
      <c r="D88" s="25"/>
    </row>
    <row r="89" spans="1:4" x14ac:dyDescent="0.2">
      <c r="A89" s="25"/>
      <c r="B89" s="25"/>
      <c r="C89" s="25"/>
      <c r="D89" s="25"/>
    </row>
    <row r="90" spans="1:4" x14ac:dyDescent="0.2">
      <c r="A90" s="25"/>
      <c r="B90" s="25"/>
      <c r="C90" s="25"/>
      <c r="D90" s="25"/>
    </row>
    <row r="91" spans="1:4" x14ac:dyDescent="0.2">
      <c r="A91" s="25"/>
      <c r="B91" s="25"/>
      <c r="C91" s="25"/>
      <c r="D91" s="25"/>
    </row>
    <row r="92" spans="1:4" x14ac:dyDescent="0.2">
      <c r="A92" s="25"/>
      <c r="B92" s="25"/>
      <c r="C92" s="25"/>
      <c r="D92" s="25"/>
    </row>
    <row r="93" spans="1:4" x14ac:dyDescent="0.2">
      <c r="A93" s="25"/>
      <c r="B93" s="25"/>
      <c r="C93" s="25"/>
      <c r="D93" s="25"/>
    </row>
    <row r="94" spans="1:4" x14ac:dyDescent="0.2">
      <c r="A94" s="25"/>
      <c r="B94" s="25"/>
      <c r="C94" s="25"/>
      <c r="D94" s="25"/>
    </row>
    <row r="95" spans="1:4" x14ac:dyDescent="0.2">
      <c r="A95" s="25"/>
      <c r="B95" s="25"/>
      <c r="C95" s="25"/>
      <c r="D95" s="25"/>
    </row>
    <row r="96" spans="1:4" x14ac:dyDescent="0.2">
      <c r="A96" s="25"/>
      <c r="B96" s="25"/>
      <c r="C96" s="25"/>
      <c r="D96" s="25"/>
    </row>
    <row r="97" spans="1:4" x14ac:dyDescent="0.2">
      <c r="A97" s="25"/>
      <c r="B97" s="25"/>
      <c r="C97" s="25"/>
      <c r="D97" s="25"/>
    </row>
    <row r="98" spans="1:4" x14ac:dyDescent="0.2">
      <c r="A98" s="25"/>
      <c r="B98" s="25"/>
      <c r="C98" s="25"/>
      <c r="D98" s="25"/>
    </row>
    <row r="99" spans="1:4" x14ac:dyDescent="0.2">
      <c r="A99" s="25"/>
      <c r="B99" s="25"/>
      <c r="C99" s="25"/>
      <c r="D99" s="25"/>
    </row>
    <row r="100" spans="1:4" x14ac:dyDescent="0.2">
      <c r="A100" s="25"/>
      <c r="B100" s="25"/>
      <c r="C100" s="25"/>
      <c r="D100" s="25"/>
    </row>
    <row r="101" spans="1:4" x14ac:dyDescent="0.2">
      <c r="A101" s="25"/>
      <c r="B101" s="25"/>
      <c r="C101" s="25"/>
      <c r="D101" s="25"/>
    </row>
    <row r="102" spans="1:4" x14ac:dyDescent="0.2">
      <c r="A102" s="25"/>
      <c r="B102" s="25"/>
      <c r="C102" s="25"/>
      <c r="D102" s="25"/>
    </row>
    <row r="103" spans="1:4" x14ac:dyDescent="0.2">
      <c r="A103" s="25"/>
      <c r="B103" s="25"/>
      <c r="C103" s="25"/>
      <c r="D103" s="25"/>
    </row>
    <row r="104" spans="1:4" x14ac:dyDescent="0.2">
      <c r="A104" s="25"/>
      <c r="B104" s="25"/>
      <c r="C104" s="25"/>
      <c r="D104" s="25"/>
    </row>
    <row r="105" spans="1:4" x14ac:dyDescent="0.2">
      <c r="A105" s="25"/>
      <c r="B105" s="25"/>
      <c r="C105" s="25"/>
      <c r="D105" s="25"/>
    </row>
    <row r="106" spans="1:4" x14ac:dyDescent="0.2">
      <c r="A106" s="25"/>
      <c r="B106" s="25"/>
      <c r="C106" s="25"/>
      <c r="D106" s="25"/>
    </row>
    <row r="107" spans="1:4" x14ac:dyDescent="0.2">
      <c r="A107" s="25"/>
      <c r="B107" s="25"/>
      <c r="C107" s="25"/>
      <c r="D107" s="25"/>
    </row>
    <row r="108" spans="1:4" x14ac:dyDescent="0.2">
      <c r="A108" s="25"/>
      <c r="B108" s="25"/>
      <c r="C108" s="25"/>
      <c r="D108" s="25"/>
    </row>
    <row r="109" spans="1:4" x14ac:dyDescent="0.2">
      <c r="A109" s="25"/>
      <c r="B109" s="25"/>
      <c r="C109" s="25"/>
      <c r="D109" s="25"/>
    </row>
    <row r="110" spans="1:4" x14ac:dyDescent="0.2">
      <c r="A110" s="25"/>
      <c r="B110" s="25"/>
      <c r="C110" s="25"/>
      <c r="D110" s="25"/>
    </row>
    <row r="111" spans="1:4" x14ac:dyDescent="0.2">
      <c r="A111" s="25"/>
      <c r="B111" s="25"/>
      <c r="C111" s="25"/>
      <c r="D111" s="25"/>
    </row>
    <row r="112" spans="1:4" x14ac:dyDescent="0.2">
      <c r="A112" s="25"/>
      <c r="B112" s="25"/>
      <c r="C112" s="25"/>
      <c r="D112" s="25"/>
    </row>
    <row r="113" spans="1:4" x14ac:dyDescent="0.2">
      <c r="A113" s="25"/>
      <c r="B113" s="25"/>
      <c r="C113" s="25"/>
      <c r="D113" s="25"/>
    </row>
    <row r="114" spans="1:4" x14ac:dyDescent="0.2">
      <c r="A114" s="25"/>
      <c r="B114" s="25"/>
      <c r="C114" s="25"/>
      <c r="D114" s="25"/>
    </row>
    <row r="115" spans="1:4" x14ac:dyDescent="0.2">
      <c r="A115" s="25"/>
      <c r="B115" s="25"/>
      <c r="C115" s="25"/>
      <c r="D115" s="25"/>
    </row>
    <row r="116" spans="1:4" x14ac:dyDescent="0.2">
      <c r="A116" s="25"/>
      <c r="B116" s="25"/>
      <c r="C116" s="25"/>
      <c r="D116" s="25"/>
    </row>
    <row r="117" spans="1:4" x14ac:dyDescent="0.2">
      <c r="A117" s="25"/>
      <c r="B117" s="25"/>
      <c r="C117" s="25"/>
      <c r="D117" s="25"/>
    </row>
    <row r="118" spans="1:4" x14ac:dyDescent="0.2">
      <c r="A118" s="25"/>
      <c r="B118" s="25"/>
      <c r="C118" s="25"/>
      <c r="D118" s="25"/>
    </row>
    <row r="119" spans="1:4" x14ac:dyDescent="0.2">
      <c r="A119" s="25"/>
      <c r="B119" s="25"/>
      <c r="C119" s="25"/>
      <c r="D119" s="25"/>
    </row>
    <row r="120" spans="1:4" x14ac:dyDescent="0.2">
      <c r="A120" s="25"/>
      <c r="B120" s="25"/>
      <c r="C120" s="25"/>
      <c r="D120" s="25"/>
    </row>
    <row r="121" spans="1:4" x14ac:dyDescent="0.2">
      <c r="A121" s="25"/>
      <c r="B121" s="25"/>
      <c r="C121" s="25"/>
      <c r="D121" s="25"/>
    </row>
    <row r="122" spans="1:4" x14ac:dyDescent="0.2">
      <c r="A122" s="25"/>
      <c r="B122" s="25"/>
      <c r="C122" s="25"/>
      <c r="D122" s="25"/>
    </row>
    <row r="123" spans="1:4" x14ac:dyDescent="0.2">
      <c r="A123" s="25"/>
      <c r="B123" s="25"/>
      <c r="C123" s="25"/>
      <c r="D123" s="25"/>
    </row>
    <row r="124" spans="1:4" x14ac:dyDescent="0.2">
      <c r="A124" s="25"/>
      <c r="B124" s="25"/>
      <c r="C124" s="25"/>
      <c r="D124" s="25"/>
    </row>
    <row r="125" spans="1:4" x14ac:dyDescent="0.2">
      <c r="A125" s="25"/>
      <c r="B125" s="25"/>
      <c r="C125" s="25"/>
      <c r="D125" s="25"/>
    </row>
    <row r="126" spans="1:4" x14ac:dyDescent="0.2">
      <c r="A126" s="25"/>
      <c r="B126" s="25"/>
      <c r="C126" s="25"/>
      <c r="D126" s="25"/>
    </row>
    <row r="127" spans="1:4" x14ac:dyDescent="0.2">
      <c r="A127" s="25"/>
      <c r="B127" s="25"/>
      <c r="C127" s="25"/>
      <c r="D127" s="25"/>
    </row>
    <row r="128" spans="1:4" x14ac:dyDescent="0.2">
      <c r="A128" s="25"/>
      <c r="B128" s="25"/>
      <c r="C128" s="25"/>
      <c r="D128" s="25"/>
    </row>
    <row r="129" spans="1:4" x14ac:dyDescent="0.2">
      <c r="A129" s="25"/>
      <c r="B129" s="25"/>
      <c r="C129" s="25"/>
      <c r="D129" s="25"/>
    </row>
    <row r="130" spans="1:4" x14ac:dyDescent="0.2">
      <c r="A130" s="25"/>
      <c r="B130" s="25"/>
      <c r="C130" s="25"/>
      <c r="D130" s="25"/>
    </row>
    <row r="131" spans="1:4" x14ac:dyDescent="0.2">
      <c r="A131" s="25"/>
      <c r="B131" s="25"/>
      <c r="C131" s="25"/>
      <c r="D131" s="25"/>
    </row>
    <row r="132" spans="1:4" x14ac:dyDescent="0.2">
      <c r="A132" s="25"/>
      <c r="B132" s="25"/>
      <c r="C132" s="25"/>
      <c r="D132" s="25"/>
    </row>
    <row r="133" spans="1:4" x14ac:dyDescent="0.2">
      <c r="A133" s="25"/>
      <c r="B133" s="25"/>
      <c r="C133" s="25"/>
      <c r="D133" s="25"/>
    </row>
    <row r="134" spans="1:4" x14ac:dyDescent="0.2">
      <c r="A134" s="25"/>
      <c r="B134" s="25"/>
      <c r="C134" s="25"/>
      <c r="D134" s="25"/>
    </row>
    <row r="135" spans="1:4" x14ac:dyDescent="0.2">
      <c r="A135" s="25"/>
      <c r="B135" s="25"/>
      <c r="C135" s="25"/>
      <c r="D135" s="25"/>
    </row>
    <row r="136" spans="1:4" x14ac:dyDescent="0.2">
      <c r="A136" s="25"/>
      <c r="B136" s="25"/>
      <c r="C136" s="25"/>
      <c r="D136" s="25"/>
    </row>
    <row r="137" spans="1:4" x14ac:dyDescent="0.2">
      <c r="A137" s="25"/>
      <c r="B137" s="25"/>
      <c r="C137" s="25"/>
      <c r="D137" s="25"/>
    </row>
    <row r="138" spans="1:4" x14ac:dyDescent="0.2">
      <c r="A138" s="25"/>
      <c r="B138" s="25"/>
      <c r="C138" s="25"/>
      <c r="D138" s="25"/>
    </row>
    <row r="139" spans="1:4" x14ac:dyDescent="0.2">
      <c r="A139" s="25"/>
      <c r="B139" s="25"/>
      <c r="C139" s="25"/>
      <c r="D139" s="25"/>
    </row>
    <row r="140" spans="1:4" x14ac:dyDescent="0.2">
      <c r="A140" s="25"/>
      <c r="B140" s="25"/>
      <c r="C140" s="25"/>
      <c r="D140" s="25"/>
    </row>
    <row r="141" spans="1:4" x14ac:dyDescent="0.2">
      <c r="A141" s="25"/>
      <c r="B141" s="25"/>
      <c r="C141" s="25"/>
      <c r="D141" s="25"/>
    </row>
    <row r="142" spans="1:4" x14ac:dyDescent="0.2">
      <c r="A142" s="25"/>
      <c r="B142" s="25"/>
      <c r="C142" s="25"/>
      <c r="D142" s="25"/>
    </row>
    <row r="143" spans="1:4" x14ac:dyDescent="0.2">
      <c r="A143" s="25"/>
      <c r="B143" s="25"/>
      <c r="C143" s="25"/>
      <c r="D143" s="25"/>
    </row>
    <row r="144" spans="1:4" x14ac:dyDescent="0.2">
      <c r="A144" s="25"/>
      <c r="B144" s="25"/>
      <c r="C144" s="25"/>
      <c r="D144" s="25"/>
    </row>
    <row r="145" spans="1:4" x14ac:dyDescent="0.2">
      <c r="A145" s="25"/>
      <c r="B145" s="25"/>
      <c r="C145" s="25"/>
      <c r="D145" s="25"/>
    </row>
    <row r="146" spans="1:4" x14ac:dyDescent="0.2">
      <c r="A146" s="25"/>
      <c r="B146" s="25"/>
      <c r="C146" s="25"/>
      <c r="D146" s="25"/>
    </row>
    <row r="147" spans="1:4" x14ac:dyDescent="0.2">
      <c r="A147" s="25"/>
      <c r="B147" s="25"/>
      <c r="C147" s="25"/>
      <c r="D147" s="25"/>
    </row>
    <row r="148" spans="1:4" x14ac:dyDescent="0.2">
      <c r="A148" s="25"/>
      <c r="B148" s="25"/>
      <c r="C148" s="25"/>
      <c r="D148" s="25"/>
    </row>
    <row r="149" spans="1:4" x14ac:dyDescent="0.2">
      <c r="A149" s="25"/>
      <c r="B149" s="25"/>
      <c r="C149" s="25"/>
      <c r="D149" s="25"/>
    </row>
    <row r="150" spans="1:4" x14ac:dyDescent="0.2">
      <c r="A150" s="25"/>
      <c r="B150" s="25"/>
      <c r="C150" s="25"/>
      <c r="D150" s="25"/>
    </row>
    <row r="151" spans="1:4" x14ac:dyDescent="0.2">
      <c r="A151" s="25"/>
      <c r="B151" s="25"/>
      <c r="C151" s="25"/>
      <c r="D151" s="25"/>
    </row>
    <row r="152" spans="1:4" x14ac:dyDescent="0.2">
      <c r="A152" s="25"/>
      <c r="B152" s="25"/>
      <c r="C152" s="25"/>
      <c r="D152" s="25"/>
    </row>
    <row r="153" spans="1:4" x14ac:dyDescent="0.2">
      <c r="A153" s="25"/>
      <c r="B153" s="25"/>
      <c r="C153" s="25"/>
      <c r="D153" s="25"/>
    </row>
    <row r="154" spans="1:4" x14ac:dyDescent="0.2">
      <c r="A154" s="25"/>
      <c r="B154" s="25"/>
      <c r="C154" s="25"/>
      <c r="D154" s="25"/>
    </row>
    <row r="155" spans="1:4" x14ac:dyDescent="0.2">
      <c r="A155" s="25"/>
      <c r="B155" s="25"/>
      <c r="C155" s="25"/>
      <c r="D155" s="25"/>
    </row>
    <row r="156" spans="1:4" x14ac:dyDescent="0.2">
      <c r="A156" s="25"/>
      <c r="B156" s="25"/>
      <c r="C156" s="25"/>
      <c r="D156" s="25"/>
    </row>
    <row r="157" spans="1:4" x14ac:dyDescent="0.2">
      <c r="A157" s="25"/>
      <c r="B157" s="25"/>
      <c r="C157" s="25"/>
      <c r="D157" s="25"/>
    </row>
    <row r="158" spans="1:4" x14ac:dyDescent="0.2">
      <c r="A158" s="25"/>
      <c r="B158" s="25"/>
      <c r="C158" s="25"/>
      <c r="D158" s="25"/>
    </row>
    <row r="159" spans="1:4" x14ac:dyDescent="0.2">
      <c r="A159" s="25"/>
      <c r="B159" s="25"/>
      <c r="C159" s="25"/>
      <c r="D159" s="25"/>
    </row>
    <row r="160" spans="1:4" x14ac:dyDescent="0.2">
      <c r="A160" s="25"/>
      <c r="B160" s="25"/>
      <c r="C160" s="25"/>
      <c r="D160" s="25"/>
    </row>
    <row r="161" spans="1:4" x14ac:dyDescent="0.2">
      <c r="A161" s="25"/>
      <c r="B161" s="25"/>
      <c r="C161" s="25"/>
      <c r="D161" s="25"/>
    </row>
    <row r="162" spans="1:4" x14ac:dyDescent="0.2">
      <c r="A162" s="25"/>
      <c r="B162" s="25"/>
      <c r="C162" s="25"/>
      <c r="D162" s="25"/>
    </row>
    <row r="163" spans="1:4" x14ac:dyDescent="0.2">
      <c r="A163" s="25"/>
      <c r="B163" s="25"/>
      <c r="C163" s="25"/>
      <c r="D163" s="25"/>
    </row>
    <row r="164" spans="1:4" x14ac:dyDescent="0.2">
      <c r="A164" s="25"/>
      <c r="B164" s="25"/>
      <c r="C164" s="25"/>
      <c r="D164" s="25"/>
    </row>
    <row r="165" spans="1:4" x14ac:dyDescent="0.2">
      <c r="A165" s="25"/>
      <c r="B165" s="25"/>
      <c r="C165" s="25"/>
      <c r="D165" s="25"/>
    </row>
    <row r="166" spans="1:4" x14ac:dyDescent="0.2">
      <c r="A166" s="25"/>
      <c r="B166" s="25"/>
      <c r="C166" s="25"/>
      <c r="D166" s="25"/>
    </row>
    <row r="167" spans="1:4" x14ac:dyDescent="0.2">
      <c r="A167" s="25"/>
      <c r="B167" s="25"/>
      <c r="C167" s="25"/>
      <c r="D167" s="25"/>
    </row>
    <row r="168" spans="1:4" x14ac:dyDescent="0.2">
      <c r="A168" s="25"/>
      <c r="B168" s="25"/>
      <c r="C168" s="25"/>
      <c r="D168" s="25"/>
    </row>
    <row r="169" spans="1:4" x14ac:dyDescent="0.2">
      <c r="A169" s="25"/>
      <c r="B169" s="25"/>
      <c r="C169" s="25"/>
      <c r="D169" s="25"/>
    </row>
    <row r="170" spans="1:4" x14ac:dyDescent="0.2">
      <c r="A170" s="25"/>
      <c r="B170" s="25"/>
      <c r="C170" s="25"/>
      <c r="D170" s="25"/>
    </row>
    <row r="171" spans="1:4" x14ac:dyDescent="0.2">
      <c r="A171" s="25"/>
      <c r="B171" s="25"/>
      <c r="C171" s="25"/>
      <c r="D171" s="25"/>
    </row>
    <row r="172" spans="1:4" x14ac:dyDescent="0.2">
      <c r="A172" s="25"/>
      <c r="B172" s="25"/>
      <c r="C172" s="25"/>
      <c r="D172" s="25"/>
    </row>
    <row r="173" spans="1:4" x14ac:dyDescent="0.2">
      <c r="A173" s="25"/>
      <c r="B173" s="25"/>
      <c r="C173" s="25"/>
      <c r="D173" s="25"/>
    </row>
    <row r="174" spans="1:4" x14ac:dyDescent="0.2">
      <c r="A174" s="25"/>
      <c r="B174" s="25"/>
      <c r="C174" s="25"/>
      <c r="D174" s="25"/>
    </row>
    <row r="175" spans="1:4" x14ac:dyDescent="0.2">
      <c r="A175" s="25"/>
      <c r="B175" s="25"/>
      <c r="C175" s="25"/>
      <c r="D175" s="25"/>
    </row>
    <row r="176" spans="1:4" x14ac:dyDescent="0.2">
      <c r="A176" s="25"/>
      <c r="B176" s="25"/>
      <c r="C176" s="25"/>
      <c r="D176" s="25"/>
    </row>
    <row r="177" spans="1:4" x14ac:dyDescent="0.2">
      <c r="A177" s="25"/>
      <c r="B177" s="25"/>
      <c r="C177" s="25"/>
      <c r="D177" s="25"/>
    </row>
    <row r="178" spans="1:4" x14ac:dyDescent="0.2">
      <c r="A178" s="25"/>
      <c r="B178" s="25"/>
      <c r="C178" s="25"/>
      <c r="D178" s="25"/>
    </row>
    <row r="179" spans="1:4" x14ac:dyDescent="0.2">
      <c r="A179" s="25"/>
      <c r="B179" s="25"/>
      <c r="C179" s="25"/>
      <c r="D179" s="25"/>
    </row>
    <row r="180" spans="1:4" x14ac:dyDescent="0.2">
      <c r="A180" s="25"/>
      <c r="B180" s="25"/>
      <c r="C180" s="25"/>
      <c r="D180" s="25"/>
    </row>
    <row r="181" spans="1:4" x14ac:dyDescent="0.2">
      <c r="A181" s="25"/>
      <c r="B181" s="25"/>
      <c r="C181" s="25"/>
      <c r="D181" s="25"/>
    </row>
    <row r="182" spans="1:4" x14ac:dyDescent="0.2">
      <c r="A182" s="25"/>
      <c r="B182" s="25"/>
      <c r="C182" s="25"/>
      <c r="D182" s="25"/>
    </row>
    <row r="183" spans="1:4" x14ac:dyDescent="0.2">
      <c r="A183" s="25"/>
      <c r="B183" s="25"/>
      <c r="C183" s="25"/>
      <c r="D183" s="25"/>
    </row>
    <row r="184" spans="1:4" x14ac:dyDescent="0.2">
      <c r="A184" s="25"/>
      <c r="B184" s="25"/>
      <c r="C184" s="25"/>
      <c r="D184" s="25"/>
    </row>
    <row r="185" spans="1:4" x14ac:dyDescent="0.2">
      <c r="A185" s="25"/>
      <c r="B185" s="25"/>
      <c r="C185" s="25"/>
      <c r="D185" s="25"/>
    </row>
    <row r="186" spans="1:4" x14ac:dyDescent="0.2">
      <c r="A186" s="25"/>
      <c r="B186" s="25"/>
      <c r="C186" s="25"/>
      <c r="D186" s="25"/>
    </row>
    <row r="187" spans="1:4" x14ac:dyDescent="0.2">
      <c r="A187" s="25"/>
      <c r="B187" s="25"/>
      <c r="C187" s="25"/>
      <c r="D187" s="25"/>
    </row>
    <row r="188" spans="1:4" x14ac:dyDescent="0.2">
      <c r="A188" s="25"/>
      <c r="B188" s="25"/>
      <c r="C188" s="25"/>
      <c r="D188" s="25"/>
    </row>
    <row r="189" spans="1:4" x14ac:dyDescent="0.2">
      <c r="A189" s="25"/>
      <c r="B189" s="25"/>
      <c r="C189" s="25"/>
      <c r="D189" s="25"/>
    </row>
    <row r="190" spans="1:4" x14ac:dyDescent="0.2">
      <c r="A190" s="25"/>
      <c r="B190" s="25"/>
      <c r="C190" s="25"/>
      <c r="D190" s="25"/>
    </row>
    <row r="191" spans="1:4" x14ac:dyDescent="0.2">
      <c r="A191" s="25"/>
      <c r="B191" s="25"/>
      <c r="C191" s="25"/>
      <c r="D191" s="25"/>
    </row>
    <row r="192" spans="1:4" x14ac:dyDescent="0.2">
      <c r="A192" s="25"/>
      <c r="B192" s="25"/>
      <c r="C192" s="25"/>
      <c r="D192" s="25"/>
    </row>
    <row r="193" spans="1:4" x14ac:dyDescent="0.2">
      <c r="A193" s="25"/>
      <c r="B193" s="25"/>
      <c r="C193" s="25"/>
      <c r="D193" s="25"/>
    </row>
    <row r="194" spans="1:4" x14ac:dyDescent="0.2">
      <c r="A194" s="25"/>
      <c r="B194" s="25"/>
      <c r="C194" s="25"/>
      <c r="D194" s="25"/>
    </row>
    <row r="195" spans="1:4" x14ac:dyDescent="0.2">
      <c r="A195" s="25"/>
      <c r="B195" s="25"/>
      <c r="C195" s="25"/>
      <c r="D195" s="25"/>
    </row>
    <row r="196" spans="1:4" x14ac:dyDescent="0.2">
      <c r="A196" s="25"/>
      <c r="B196" s="25"/>
      <c r="C196" s="25"/>
      <c r="D196" s="25"/>
    </row>
    <row r="197" spans="1:4" x14ac:dyDescent="0.2">
      <c r="A197" s="25"/>
      <c r="B197" s="25"/>
      <c r="C197" s="25"/>
      <c r="D197" s="25"/>
    </row>
    <row r="198" spans="1:4" x14ac:dyDescent="0.2">
      <c r="A198" s="25"/>
      <c r="B198" s="25"/>
      <c r="C198" s="25"/>
      <c r="D198" s="25"/>
    </row>
    <row r="199" spans="1:4" x14ac:dyDescent="0.2">
      <c r="A199" s="25"/>
      <c r="B199" s="25"/>
      <c r="C199" s="25"/>
      <c r="D199" s="25"/>
    </row>
    <row r="200" spans="1:4" x14ac:dyDescent="0.2">
      <c r="A200" s="25"/>
      <c r="B200" s="25"/>
      <c r="C200" s="25"/>
      <c r="D200" s="25"/>
    </row>
    <row r="201" spans="1:4" x14ac:dyDescent="0.2">
      <c r="A201" s="25"/>
      <c r="B201" s="25"/>
      <c r="C201" s="25"/>
      <c r="D201" s="25"/>
    </row>
    <row r="202" spans="1:4" x14ac:dyDescent="0.2">
      <c r="A202" s="25"/>
      <c r="B202" s="25"/>
      <c r="C202" s="25"/>
      <c r="D202" s="25"/>
    </row>
    <row r="203" spans="1:4" x14ac:dyDescent="0.2">
      <c r="A203" s="25"/>
      <c r="B203" s="25"/>
      <c r="C203" s="25"/>
      <c r="D203" s="25"/>
    </row>
    <row r="204" spans="1:4" x14ac:dyDescent="0.2">
      <c r="A204" s="25"/>
      <c r="B204" s="25"/>
      <c r="C204" s="25"/>
      <c r="D204" s="25"/>
    </row>
    <row r="205" spans="1:4" x14ac:dyDescent="0.2">
      <c r="A205" s="25"/>
      <c r="B205" s="25"/>
      <c r="C205" s="25"/>
      <c r="D205" s="25"/>
    </row>
    <row r="206" spans="1:4" x14ac:dyDescent="0.2">
      <c r="A206" s="25"/>
      <c r="B206" s="25"/>
      <c r="C206" s="25"/>
      <c r="D206" s="25"/>
    </row>
    <row r="207" spans="1:4" x14ac:dyDescent="0.2">
      <c r="A207" s="25"/>
      <c r="B207" s="25"/>
      <c r="C207" s="25"/>
      <c r="D207" s="25"/>
    </row>
    <row r="208" spans="1:4" x14ac:dyDescent="0.2">
      <c r="A208" s="25"/>
      <c r="B208" s="25"/>
      <c r="C208" s="25"/>
      <c r="D208" s="25"/>
    </row>
    <row r="209" spans="1:4" x14ac:dyDescent="0.2">
      <c r="A209" s="25"/>
      <c r="B209" s="25"/>
      <c r="C209" s="25"/>
      <c r="D209" s="25"/>
    </row>
    <row r="210" spans="1:4" x14ac:dyDescent="0.2">
      <c r="A210" s="25"/>
      <c r="B210" s="25"/>
      <c r="C210" s="25"/>
      <c r="D210" s="25"/>
    </row>
    <row r="211" spans="1:4" x14ac:dyDescent="0.2">
      <c r="A211" s="25"/>
      <c r="B211" s="25"/>
      <c r="C211" s="25"/>
      <c r="D211" s="25"/>
    </row>
    <row r="212" spans="1:4" x14ac:dyDescent="0.2">
      <c r="A212" s="25"/>
      <c r="B212" s="25"/>
      <c r="C212" s="25"/>
      <c r="D212" s="25"/>
    </row>
    <row r="213" spans="1:4" x14ac:dyDescent="0.2">
      <c r="A213" s="25"/>
      <c r="B213" s="25"/>
      <c r="C213" s="25"/>
      <c r="D213" s="25"/>
    </row>
    <row r="214" spans="1:4" x14ac:dyDescent="0.2">
      <c r="A214" s="25"/>
      <c r="B214" s="25"/>
      <c r="C214" s="25"/>
      <c r="D214" s="25"/>
    </row>
    <row r="215" spans="1:4" x14ac:dyDescent="0.2">
      <c r="A215" s="25"/>
      <c r="B215" s="25"/>
      <c r="C215" s="25"/>
      <c r="D215" s="25"/>
    </row>
    <row r="216" spans="1:4" x14ac:dyDescent="0.2">
      <c r="A216" s="25"/>
      <c r="B216" s="25"/>
      <c r="C216" s="25"/>
      <c r="D216" s="25"/>
    </row>
    <row r="217" spans="1:4" x14ac:dyDescent="0.2">
      <c r="A217" s="25"/>
      <c r="B217" s="25"/>
      <c r="C217" s="25"/>
      <c r="D217" s="25"/>
    </row>
    <row r="218" spans="1:4" x14ac:dyDescent="0.2">
      <c r="A218" s="25"/>
      <c r="B218" s="25"/>
      <c r="C218" s="25"/>
      <c r="D218" s="25"/>
    </row>
    <row r="219" spans="1:4" x14ac:dyDescent="0.2">
      <c r="A219" s="25"/>
      <c r="B219" s="25"/>
      <c r="C219" s="25"/>
      <c r="D219" s="25"/>
    </row>
    <row r="220" spans="1:4" x14ac:dyDescent="0.2">
      <c r="A220" s="25"/>
      <c r="B220" s="25"/>
      <c r="C220" s="25"/>
      <c r="D220" s="25"/>
    </row>
    <row r="221" spans="1:4" x14ac:dyDescent="0.2">
      <c r="A221" s="25"/>
      <c r="B221" s="25"/>
      <c r="C221" s="25"/>
      <c r="D221" s="25"/>
    </row>
    <row r="222" spans="1:4" x14ac:dyDescent="0.2">
      <c r="A222" s="25"/>
      <c r="B222" s="25"/>
      <c r="C222" s="25"/>
      <c r="D222" s="25"/>
    </row>
    <row r="223" spans="1:4" x14ac:dyDescent="0.2">
      <c r="A223" s="25"/>
      <c r="B223" s="25"/>
      <c r="C223" s="25"/>
      <c r="D223" s="25"/>
    </row>
    <row r="224" spans="1:4" x14ac:dyDescent="0.2">
      <c r="A224" s="25"/>
      <c r="B224" s="25"/>
      <c r="C224" s="25"/>
      <c r="D224" s="25"/>
    </row>
    <row r="225" spans="1:4" x14ac:dyDescent="0.2">
      <c r="A225" s="25"/>
      <c r="B225" s="25"/>
      <c r="C225" s="25"/>
      <c r="D225" s="25"/>
    </row>
    <row r="226" spans="1:4" x14ac:dyDescent="0.2">
      <c r="A226" s="25"/>
      <c r="B226" s="25"/>
      <c r="C226" s="25"/>
      <c r="D226" s="25"/>
    </row>
    <row r="227" spans="1:4" x14ac:dyDescent="0.2">
      <c r="A227" s="25"/>
      <c r="B227" s="25"/>
      <c r="C227" s="25"/>
      <c r="D227" s="25"/>
    </row>
    <row r="228" spans="1:4" x14ac:dyDescent="0.2">
      <c r="A228" s="25"/>
      <c r="B228" s="25"/>
      <c r="C228" s="25"/>
      <c r="D228" s="25"/>
    </row>
    <row r="229" spans="1:4" x14ac:dyDescent="0.2">
      <c r="A229" s="25"/>
      <c r="B229" s="25"/>
      <c r="C229" s="25"/>
      <c r="D229" s="25"/>
    </row>
    <row r="230" spans="1:4" x14ac:dyDescent="0.2">
      <c r="A230" s="25"/>
      <c r="B230" s="25"/>
      <c r="C230" s="25"/>
      <c r="D230" s="25"/>
    </row>
    <row r="231" spans="1:4" x14ac:dyDescent="0.2">
      <c r="A231" s="25"/>
      <c r="B231" s="25"/>
      <c r="C231" s="25"/>
      <c r="D231" s="25"/>
    </row>
    <row r="232" spans="1:4" x14ac:dyDescent="0.2">
      <c r="A232" s="25"/>
      <c r="B232" s="25"/>
      <c r="C232" s="25"/>
      <c r="D232" s="25"/>
    </row>
    <row r="233" spans="1:4" x14ac:dyDescent="0.2">
      <c r="A233" s="25"/>
      <c r="B233" s="25"/>
      <c r="C233" s="25"/>
      <c r="D233" s="25"/>
    </row>
    <row r="234" spans="1:4" x14ac:dyDescent="0.2">
      <c r="A234" s="25"/>
      <c r="B234" s="25"/>
      <c r="C234" s="25"/>
      <c r="D234" s="25"/>
    </row>
    <row r="235" spans="1:4" x14ac:dyDescent="0.2">
      <c r="A235" s="25"/>
      <c r="B235" s="25"/>
      <c r="C235" s="25"/>
      <c r="D235" s="25"/>
    </row>
    <row r="236" spans="1:4" x14ac:dyDescent="0.2">
      <c r="A236" s="25"/>
      <c r="B236" s="25"/>
      <c r="C236" s="25"/>
      <c r="D236" s="25"/>
    </row>
    <row r="237" spans="1:4" x14ac:dyDescent="0.2">
      <c r="A237" s="25"/>
      <c r="B237" s="25"/>
      <c r="C237" s="25"/>
      <c r="D237" s="25"/>
    </row>
    <row r="238" spans="1:4" x14ac:dyDescent="0.2">
      <c r="A238" s="25"/>
      <c r="B238" s="25"/>
      <c r="C238" s="25"/>
      <c r="D238" s="25"/>
    </row>
    <row r="239" spans="1:4" x14ac:dyDescent="0.2">
      <c r="A239" s="25"/>
      <c r="B239" s="25"/>
      <c r="C239" s="25"/>
      <c r="D239" s="25"/>
    </row>
    <row r="240" spans="1:4" x14ac:dyDescent="0.2">
      <c r="A240" s="25"/>
      <c r="B240" s="25"/>
      <c r="C240" s="25"/>
      <c r="D240" s="25"/>
    </row>
    <row r="241" spans="1:4" x14ac:dyDescent="0.2">
      <c r="A241" s="25"/>
      <c r="B241" s="25"/>
      <c r="C241" s="25"/>
      <c r="D241" s="25"/>
    </row>
    <row r="242" spans="1:4" x14ac:dyDescent="0.2">
      <c r="A242" s="25"/>
      <c r="B242" s="25"/>
      <c r="C242" s="25"/>
      <c r="D242" s="25"/>
    </row>
    <row r="243" spans="1:4" x14ac:dyDescent="0.2">
      <c r="A243" s="25"/>
      <c r="B243" s="25"/>
      <c r="C243" s="25"/>
      <c r="D243" s="25"/>
    </row>
    <row r="244" spans="1:4" x14ac:dyDescent="0.2">
      <c r="A244" s="25"/>
      <c r="B244" s="25"/>
      <c r="C244" s="25"/>
      <c r="D244" s="25"/>
    </row>
    <row r="245" spans="1:4" x14ac:dyDescent="0.2">
      <c r="A245" s="25"/>
      <c r="B245" s="25"/>
      <c r="C245" s="25"/>
      <c r="D245" s="25"/>
    </row>
    <row r="246" spans="1:4" x14ac:dyDescent="0.2">
      <c r="A246" s="25"/>
      <c r="B246" s="25"/>
      <c r="C246" s="25"/>
      <c r="D246" s="25"/>
    </row>
    <row r="247" spans="1:4" x14ac:dyDescent="0.2">
      <c r="A247" s="25"/>
      <c r="B247" s="25"/>
      <c r="C247" s="25"/>
      <c r="D247" s="25"/>
    </row>
    <row r="248" spans="1:4" x14ac:dyDescent="0.2">
      <c r="A248" s="25"/>
      <c r="B248" s="25"/>
      <c r="C248" s="25"/>
      <c r="D248" s="25"/>
    </row>
    <row r="249" spans="1:4" x14ac:dyDescent="0.2">
      <c r="A249" s="25"/>
      <c r="B249" s="25"/>
      <c r="C249" s="25"/>
      <c r="D249" s="25"/>
    </row>
    <row r="250" spans="1:4" x14ac:dyDescent="0.2">
      <c r="A250" s="25"/>
      <c r="B250" s="25"/>
      <c r="C250" s="25"/>
      <c r="D250" s="25"/>
    </row>
    <row r="251" spans="1:4" x14ac:dyDescent="0.2">
      <c r="A251" s="25"/>
      <c r="B251" s="25"/>
      <c r="C251" s="25"/>
      <c r="D251" s="25"/>
    </row>
    <row r="252" spans="1:4" x14ac:dyDescent="0.2">
      <c r="A252" s="25"/>
      <c r="B252" s="25"/>
      <c r="C252" s="25"/>
      <c r="D252" s="25"/>
    </row>
    <row r="253" spans="1:4" x14ac:dyDescent="0.2">
      <c r="A253" s="25"/>
      <c r="B253" s="25"/>
      <c r="C253" s="25"/>
      <c r="D253" s="25"/>
    </row>
    <row r="254" spans="1:4" x14ac:dyDescent="0.2">
      <c r="A254" s="25"/>
      <c r="B254" s="25"/>
      <c r="C254" s="25"/>
      <c r="D254" s="25"/>
    </row>
    <row r="255" spans="1:4" x14ac:dyDescent="0.2">
      <c r="A255" s="25"/>
      <c r="B255" s="25"/>
      <c r="C255" s="25"/>
      <c r="D255" s="25"/>
    </row>
    <row r="256" spans="1:4" x14ac:dyDescent="0.2">
      <c r="A256" s="25"/>
      <c r="B256" s="25"/>
      <c r="C256" s="25"/>
      <c r="D256" s="25"/>
    </row>
    <row r="257" spans="1:4" x14ac:dyDescent="0.2">
      <c r="A257" s="25"/>
      <c r="B257" s="25"/>
      <c r="C257" s="25"/>
      <c r="D257" s="25"/>
    </row>
    <row r="258" spans="1:4" x14ac:dyDescent="0.2">
      <c r="A258" s="25"/>
      <c r="B258" s="25"/>
      <c r="C258" s="25"/>
      <c r="D258" s="25"/>
    </row>
    <row r="259" spans="1:4" x14ac:dyDescent="0.2">
      <c r="A259" s="25"/>
      <c r="B259" s="25"/>
      <c r="C259" s="25"/>
      <c r="D259" s="25"/>
    </row>
    <row r="260" spans="1:4" x14ac:dyDescent="0.2">
      <c r="A260" s="25"/>
      <c r="B260" s="25"/>
      <c r="C260" s="25"/>
      <c r="D260" s="25"/>
    </row>
    <row r="261" spans="1:4" x14ac:dyDescent="0.2">
      <c r="A261" s="25"/>
      <c r="B261" s="25"/>
      <c r="C261" s="25"/>
      <c r="D261" s="25"/>
    </row>
    <row r="262" spans="1:4" x14ac:dyDescent="0.2">
      <c r="A262" s="25"/>
      <c r="B262" s="25"/>
      <c r="C262" s="25"/>
      <c r="D262" s="25"/>
    </row>
    <row r="263" spans="1:4" x14ac:dyDescent="0.2">
      <c r="A263" s="25"/>
      <c r="B263" s="25"/>
      <c r="C263" s="25"/>
      <c r="D263" s="25"/>
    </row>
    <row r="264" spans="1:4" x14ac:dyDescent="0.2">
      <c r="A264" s="25"/>
      <c r="B264" s="25"/>
      <c r="C264" s="25"/>
      <c r="D264" s="25"/>
    </row>
    <row r="265" spans="1:4" x14ac:dyDescent="0.2">
      <c r="A265" s="25"/>
      <c r="B265" s="25"/>
      <c r="C265" s="25"/>
      <c r="D265" s="25"/>
    </row>
    <row r="266" spans="1:4" x14ac:dyDescent="0.2">
      <c r="A266" s="25"/>
      <c r="B266" s="25"/>
      <c r="C266" s="25"/>
      <c r="D266" s="25"/>
    </row>
    <row r="267" spans="1:4" x14ac:dyDescent="0.2">
      <c r="A267" s="25"/>
      <c r="B267" s="25"/>
      <c r="C267" s="25"/>
      <c r="D267" s="25"/>
    </row>
    <row r="268" spans="1:4" x14ac:dyDescent="0.2">
      <c r="A268" s="25"/>
      <c r="B268" s="25"/>
      <c r="C268" s="25"/>
      <c r="D268" s="25"/>
    </row>
    <row r="269" spans="1:4" x14ac:dyDescent="0.2">
      <c r="A269" s="25"/>
      <c r="B269" s="25"/>
      <c r="C269" s="25"/>
      <c r="D269" s="25"/>
    </row>
    <row r="270" spans="1:4" x14ac:dyDescent="0.2">
      <c r="A270" s="25"/>
      <c r="B270" s="25"/>
      <c r="C270" s="25"/>
      <c r="D270" s="25"/>
    </row>
    <row r="271" spans="1:4" x14ac:dyDescent="0.2">
      <c r="A271" s="25"/>
      <c r="B271" s="25"/>
      <c r="C271" s="25"/>
      <c r="D271" s="25"/>
    </row>
    <row r="272" spans="1:4" x14ac:dyDescent="0.2">
      <c r="A272" s="25"/>
      <c r="B272" s="25"/>
      <c r="C272" s="25"/>
      <c r="D272" s="25"/>
    </row>
    <row r="273" spans="1:4" x14ac:dyDescent="0.2">
      <c r="A273" s="25"/>
      <c r="B273" s="25"/>
      <c r="C273" s="25"/>
      <c r="D273" s="25"/>
    </row>
    <row r="274" spans="1:4" x14ac:dyDescent="0.2">
      <c r="A274" s="25"/>
      <c r="B274" s="25"/>
      <c r="C274" s="25"/>
      <c r="D274" s="25"/>
    </row>
    <row r="275" spans="1:4" x14ac:dyDescent="0.2">
      <c r="A275" s="25"/>
      <c r="B275" s="25"/>
      <c r="C275" s="25"/>
      <c r="D275" s="25"/>
    </row>
    <row r="276" spans="1:4" x14ac:dyDescent="0.2">
      <c r="A276" s="25"/>
      <c r="B276" s="25"/>
      <c r="C276" s="25"/>
      <c r="D276" s="25"/>
    </row>
    <row r="277" spans="1:4" x14ac:dyDescent="0.2">
      <c r="A277" s="25"/>
      <c r="B277" s="25"/>
      <c r="C277" s="25"/>
      <c r="D277" s="25"/>
    </row>
    <row r="278" spans="1:4" x14ac:dyDescent="0.2">
      <c r="A278" s="25"/>
      <c r="B278" s="25"/>
      <c r="C278" s="25"/>
      <c r="D278" s="25"/>
    </row>
    <row r="279" spans="1:4" x14ac:dyDescent="0.2">
      <c r="A279" s="25"/>
      <c r="B279" s="25"/>
      <c r="C279" s="25"/>
      <c r="D279" s="25"/>
    </row>
    <row r="280" spans="1:4" x14ac:dyDescent="0.2">
      <c r="A280" s="25"/>
      <c r="B280" s="25"/>
      <c r="C280" s="25"/>
      <c r="D280" s="25"/>
    </row>
    <row r="281" spans="1:4" x14ac:dyDescent="0.2">
      <c r="A281" s="25"/>
      <c r="B281" s="25"/>
      <c r="C281" s="25"/>
      <c r="D281" s="25"/>
    </row>
    <row r="282" spans="1:4" x14ac:dyDescent="0.2">
      <c r="A282" s="25"/>
      <c r="B282" s="25"/>
      <c r="C282" s="25"/>
      <c r="D282" s="25"/>
    </row>
    <row r="283" spans="1:4" x14ac:dyDescent="0.2">
      <c r="A283" s="25"/>
      <c r="B283" s="25"/>
      <c r="C283" s="25"/>
      <c r="D283" s="25"/>
    </row>
    <row r="284" spans="1:4" x14ac:dyDescent="0.2">
      <c r="A284" s="25"/>
      <c r="B284" s="25"/>
      <c r="C284" s="25"/>
      <c r="D284" s="25"/>
    </row>
    <row r="285" spans="1:4" x14ac:dyDescent="0.2">
      <c r="A285" s="25"/>
      <c r="B285" s="25"/>
      <c r="C285" s="25"/>
      <c r="D285" s="25"/>
    </row>
    <row r="286" spans="1:4" x14ac:dyDescent="0.2">
      <c r="A286" s="25"/>
      <c r="B286" s="25"/>
      <c r="C286" s="25"/>
      <c r="D286" s="25"/>
    </row>
    <row r="287" spans="1:4" x14ac:dyDescent="0.2">
      <c r="A287" s="25"/>
      <c r="B287" s="25"/>
      <c r="C287" s="25"/>
      <c r="D287" s="25"/>
    </row>
    <row r="288" spans="1:4" x14ac:dyDescent="0.2">
      <c r="A288" s="25"/>
      <c r="B288" s="25"/>
      <c r="C288" s="25"/>
      <c r="D288" s="25"/>
    </row>
    <row r="289" spans="1:4" x14ac:dyDescent="0.2">
      <c r="A289" s="25"/>
      <c r="B289" s="25"/>
      <c r="C289" s="25"/>
      <c r="D289" s="25"/>
    </row>
    <row r="290" spans="1:4" x14ac:dyDescent="0.2">
      <c r="A290" s="25"/>
      <c r="B290" s="25"/>
      <c r="C290" s="25"/>
      <c r="D290" s="25"/>
    </row>
    <row r="291" spans="1:4" x14ac:dyDescent="0.2">
      <c r="A291" s="25"/>
      <c r="B291" s="25"/>
      <c r="C291" s="25"/>
      <c r="D291" s="25"/>
    </row>
    <row r="292" spans="1:4" x14ac:dyDescent="0.2">
      <c r="A292" s="25"/>
      <c r="B292" s="25"/>
      <c r="C292" s="25"/>
      <c r="D292" s="25"/>
    </row>
    <row r="293" spans="1:4" x14ac:dyDescent="0.2">
      <c r="A293" s="25"/>
      <c r="B293" s="25"/>
      <c r="C293" s="25"/>
      <c r="D293" s="25"/>
    </row>
    <row r="294" spans="1:4" x14ac:dyDescent="0.2">
      <c r="A294" s="25"/>
      <c r="B294" s="25"/>
      <c r="C294" s="25"/>
      <c r="D294" s="25"/>
    </row>
    <row r="295" spans="1:4" x14ac:dyDescent="0.2">
      <c r="A295" s="25"/>
      <c r="B295" s="25"/>
      <c r="C295" s="25"/>
      <c r="D295" s="25"/>
    </row>
    <row r="296" spans="1:4" x14ac:dyDescent="0.2">
      <c r="A296" s="25"/>
      <c r="B296" s="25"/>
      <c r="C296" s="25"/>
      <c r="D296" s="25"/>
    </row>
    <row r="297" spans="1:4" x14ac:dyDescent="0.2">
      <c r="A297" s="25"/>
      <c r="B297" s="25"/>
      <c r="C297" s="25"/>
      <c r="D297" s="25"/>
    </row>
    <row r="298" spans="1:4" x14ac:dyDescent="0.2">
      <c r="A298" s="25"/>
      <c r="B298" s="25"/>
      <c r="C298" s="25"/>
      <c r="D298" s="25"/>
    </row>
    <row r="299" spans="1:4" x14ac:dyDescent="0.2">
      <c r="A299" s="25"/>
      <c r="B299" s="25"/>
      <c r="C299" s="25"/>
      <c r="D299" s="25"/>
    </row>
    <row r="300" spans="1:4" x14ac:dyDescent="0.2">
      <c r="A300" s="25"/>
      <c r="B300" s="25"/>
      <c r="C300" s="25"/>
      <c r="D300" s="25"/>
    </row>
    <row r="301" spans="1:4" x14ac:dyDescent="0.2">
      <c r="A301" s="25"/>
      <c r="B301" s="25"/>
      <c r="C301" s="25"/>
      <c r="D301" s="25"/>
    </row>
    <row r="302" spans="1:4" x14ac:dyDescent="0.2">
      <c r="A302" s="25"/>
      <c r="B302" s="25"/>
      <c r="C302" s="25"/>
      <c r="D302" s="25"/>
    </row>
    <row r="303" spans="1:4" x14ac:dyDescent="0.2">
      <c r="A303" s="25"/>
      <c r="B303" s="25"/>
      <c r="C303" s="25"/>
      <c r="D303" s="25"/>
    </row>
    <row r="304" spans="1:4" x14ac:dyDescent="0.2">
      <c r="A304" s="25"/>
      <c r="B304" s="25"/>
      <c r="C304" s="25"/>
      <c r="D304" s="25"/>
    </row>
    <row r="305" spans="1:4" x14ac:dyDescent="0.2">
      <c r="A305" s="25"/>
      <c r="B305" s="25"/>
      <c r="C305" s="25"/>
      <c r="D305" s="25"/>
    </row>
    <row r="306" spans="1:4" x14ac:dyDescent="0.2">
      <c r="A306" s="25"/>
      <c r="B306" s="25"/>
      <c r="C306" s="25"/>
      <c r="D306" s="25"/>
    </row>
    <row r="307" spans="1:4" x14ac:dyDescent="0.2">
      <c r="A307" s="25"/>
      <c r="B307" s="25"/>
      <c r="C307" s="25"/>
      <c r="D307" s="25"/>
    </row>
    <row r="308" spans="1:4" x14ac:dyDescent="0.2">
      <c r="A308" s="25"/>
      <c r="B308" s="25"/>
      <c r="C308" s="25"/>
      <c r="D308" s="25"/>
    </row>
    <row r="309" spans="1:4" x14ac:dyDescent="0.2">
      <c r="A309" s="25"/>
      <c r="B309" s="25"/>
      <c r="C309" s="25"/>
      <c r="D309" s="25"/>
    </row>
    <row r="310" spans="1:4" x14ac:dyDescent="0.2">
      <c r="A310" s="25"/>
      <c r="B310" s="25"/>
      <c r="C310" s="25"/>
      <c r="D310" s="25"/>
    </row>
    <row r="311" spans="1:4" x14ac:dyDescent="0.2">
      <c r="A311" s="25"/>
      <c r="B311" s="25"/>
      <c r="C311" s="25"/>
      <c r="D311" s="25"/>
    </row>
    <row r="312" spans="1:4" x14ac:dyDescent="0.2">
      <c r="A312" s="25"/>
      <c r="B312" s="25"/>
      <c r="C312" s="25"/>
      <c r="D312" s="25"/>
    </row>
    <row r="313" spans="1:4" x14ac:dyDescent="0.2">
      <c r="A313" s="25"/>
      <c r="B313" s="25"/>
      <c r="C313" s="25"/>
      <c r="D313" s="25"/>
    </row>
    <row r="314" spans="1:4" x14ac:dyDescent="0.2">
      <c r="A314" s="25"/>
      <c r="B314" s="25"/>
      <c r="C314" s="25"/>
      <c r="D314" s="25"/>
    </row>
    <row r="315" spans="1:4" x14ac:dyDescent="0.2">
      <c r="A315" s="25"/>
      <c r="B315" s="25"/>
      <c r="C315" s="25"/>
      <c r="D315" s="25"/>
    </row>
    <row r="316" spans="1:4" x14ac:dyDescent="0.2">
      <c r="A316" s="25"/>
      <c r="B316" s="25"/>
      <c r="C316" s="25"/>
      <c r="D316" s="25"/>
    </row>
    <row r="317" spans="1:4" x14ac:dyDescent="0.2">
      <c r="A317" s="25"/>
      <c r="B317" s="25"/>
      <c r="C317" s="25"/>
      <c r="D317" s="25"/>
    </row>
    <row r="318" spans="1:4" x14ac:dyDescent="0.2">
      <c r="A318" s="25"/>
      <c r="B318" s="25"/>
      <c r="C318" s="25"/>
      <c r="D318" s="25"/>
    </row>
    <row r="319" spans="1:4" x14ac:dyDescent="0.2">
      <c r="A319" s="25"/>
      <c r="B319" s="25"/>
      <c r="C319" s="25"/>
      <c r="D319" s="25"/>
    </row>
    <row r="320" spans="1:4" x14ac:dyDescent="0.2">
      <c r="A320" s="25"/>
      <c r="B320" s="25"/>
      <c r="C320" s="25"/>
      <c r="D320" s="25"/>
    </row>
    <row r="321" spans="1:4" x14ac:dyDescent="0.2">
      <c r="A321" s="25"/>
      <c r="B321" s="25"/>
      <c r="C321" s="25"/>
      <c r="D321" s="25"/>
    </row>
    <row r="322" spans="1:4" x14ac:dyDescent="0.2">
      <c r="A322" s="25"/>
      <c r="B322" s="25"/>
      <c r="C322" s="25"/>
      <c r="D322" s="25"/>
    </row>
    <row r="323" spans="1:4" x14ac:dyDescent="0.2">
      <c r="A323" s="25"/>
      <c r="B323" s="25"/>
      <c r="C323" s="25"/>
      <c r="D323" s="25"/>
    </row>
    <row r="324" spans="1:4" x14ac:dyDescent="0.2">
      <c r="A324" s="25"/>
      <c r="B324" s="25"/>
      <c r="C324" s="25"/>
      <c r="D324" s="25"/>
    </row>
    <row r="325" spans="1:4" x14ac:dyDescent="0.2">
      <c r="A325" s="25"/>
      <c r="B325" s="25"/>
      <c r="C325" s="25"/>
      <c r="D325" s="25"/>
    </row>
    <row r="326" spans="1:4" x14ac:dyDescent="0.2">
      <c r="A326" s="25"/>
      <c r="B326" s="25"/>
      <c r="C326" s="25"/>
      <c r="D326" s="25"/>
    </row>
    <row r="327" spans="1:4" x14ac:dyDescent="0.2">
      <c r="A327" s="25"/>
      <c r="B327" s="25"/>
      <c r="C327" s="25"/>
      <c r="D327" s="25"/>
    </row>
    <row r="328" spans="1:4" x14ac:dyDescent="0.2">
      <c r="A328" s="25"/>
      <c r="B328" s="25"/>
      <c r="C328" s="25"/>
      <c r="D328" s="25"/>
    </row>
    <row r="329" spans="1:4" x14ac:dyDescent="0.2">
      <c r="A329" s="25"/>
      <c r="B329" s="25"/>
      <c r="C329" s="25"/>
      <c r="D329" s="25"/>
    </row>
    <row r="330" spans="1:4" x14ac:dyDescent="0.2">
      <c r="A330" s="25"/>
      <c r="B330" s="25"/>
      <c r="C330" s="25"/>
      <c r="D330" s="25"/>
    </row>
    <row r="331" spans="1:4" x14ac:dyDescent="0.2">
      <c r="A331" s="25"/>
      <c r="B331" s="25"/>
      <c r="C331" s="25"/>
      <c r="D331" s="25"/>
    </row>
    <row r="332" spans="1:4" x14ac:dyDescent="0.2">
      <c r="A332" s="25"/>
      <c r="B332" s="25"/>
      <c r="C332" s="25"/>
      <c r="D332" s="25"/>
    </row>
    <row r="333" spans="1:4" x14ac:dyDescent="0.2">
      <c r="A333" s="25"/>
      <c r="B333" s="25"/>
      <c r="C333" s="25"/>
      <c r="D333" s="25"/>
    </row>
    <row r="334" spans="1:4" x14ac:dyDescent="0.2">
      <c r="A334" s="25"/>
      <c r="B334" s="25"/>
      <c r="C334" s="25"/>
      <c r="D334" s="25"/>
    </row>
    <row r="335" spans="1:4" x14ac:dyDescent="0.2">
      <c r="A335" s="25"/>
      <c r="B335" s="25"/>
      <c r="C335" s="25"/>
      <c r="D335" s="25"/>
    </row>
    <row r="336" spans="1:4" x14ac:dyDescent="0.2">
      <c r="A336" s="25"/>
      <c r="B336" s="25"/>
      <c r="C336" s="25"/>
      <c r="D336" s="25"/>
    </row>
    <row r="337" spans="1:4" x14ac:dyDescent="0.2">
      <c r="A337" s="25"/>
      <c r="B337" s="25"/>
      <c r="C337" s="25"/>
      <c r="D337" s="25"/>
    </row>
    <row r="338" spans="1:4" x14ac:dyDescent="0.2">
      <c r="A338" s="25"/>
      <c r="B338" s="25"/>
      <c r="C338" s="25"/>
      <c r="D338" s="25"/>
    </row>
    <row r="339" spans="1:4" x14ac:dyDescent="0.2">
      <c r="A339" s="25"/>
      <c r="B339" s="25"/>
      <c r="C339" s="25"/>
      <c r="D339" s="25"/>
    </row>
    <row r="340" spans="1:4" x14ac:dyDescent="0.2">
      <c r="A340" s="25"/>
      <c r="B340" s="25"/>
      <c r="C340" s="25"/>
      <c r="D340" s="25"/>
    </row>
    <row r="341" spans="1:4" x14ac:dyDescent="0.2">
      <c r="A341" s="25"/>
      <c r="B341" s="25"/>
      <c r="C341" s="25"/>
      <c r="D341" s="25"/>
    </row>
    <row r="342" spans="1:4" x14ac:dyDescent="0.2">
      <c r="A342" s="25"/>
      <c r="B342" s="25"/>
      <c r="C342" s="25"/>
      <c r="D342" s="25"/>
    </row>
    <row r="343" spans="1:4" x14ac:dyDescent="0.2">
      <c r="A343" s="25"/>
      <c r="B343" s="25"/>
      <c r="C343" s="25"/>
      <c r="D343" s="25"/>
    </row>
    <row r="344" spans="1:4" x14ac:dyDescent="0.2">
      <c r="A344" s="25"/>
      <c r="B344" s="25"/>
      <c r="C344" s="25"/>
      <c r="D344" s="25"/>
    </row>
    <row r="345" spans="1:4" x14ac:dyDescent="0.2">
      <c r="A345" s="25"/>
      <c r="B345" s="25"/>
      <c r="C345" s="25"/>
      <c r="D345" s="25"/>
    </row>
    <row r="346" spans="1:4" x14ac:dyDescent="0.2">
      <c r="A346" s="25"/>
      <c r="B346" s="25"/>
      <c r="C346" s="25"/>
      <c r="D346" s="25"/>
    </row>
    <row r="347" spans="1:4" x14ac:dyDescent="0.2">
      <c r="A347" s="25"/>
      <c r="B347" s="25"/>
      <c r="C347" s="25"/>
      <c r="D347" s="25"/>
    </row>
    <row r="348" spans="1:4" x14ac:dyDescent="0.2">
      <c r="A348" s="25"/>
      <c r="B348" s="25"/>
      <c r="C348" s="25"/>
      <c r="D348" s="25"/>
    </row>
    <row r="349" spans="1:4" x14ac:dyDescent="0.2">
      <c r="A349" s="25"/>
      <c r="B349" s="25"/>
      <c r="C349" s="25"/>
      <c r="D349" s="25"/>
    </row>
    <row r="350" spans="1:4" x14ac:dyDescent="0.2">
      <c r="A350" s="25"/>
      <c r="B350" s="25"/>
      <c r="C350" s="25"/>
      <c r="D350" s="25"/>
    </row>
    <row r="351" spans="1:4" x14ac:dyDescent="0.2">
      <c r="A351" s="25"/>
      <c r="B351" s="25"/>
      <c r="C351" s="25"/>
      <c r="D351" s="25"/>
    </row>
    <row r="352" spans="1:4" x14ac:dyDescent="0.2">
      <c r="A352" s="25"/>
      <c r="B352" s="25"/>
      <c r="C352" s="25"/>
      <c r="D352" s="25"/>
    </row>
    <row r="353" spans="1:4" x14ac:dyDescent="0.2">
      <c r="A353" s="25"/>
      <c r="B353" s="25"/>
      <c r="C353" s="25"/>
      <c r="D353" s="25"/>
    </row>
    <row r="354" spans="1:4" x14ac:dyDescent="0.2">
      <c r="A354" s="25"/>
      <c r="B354" s="25"/>
      <c r="C354" s="25"/>
      <c r="D354" s="25"/>
    </row>
    <row r="355" spans="1:4" x14ac:dyDescent="0.2">
      <c r="A355" s="25"/>
      <c r="B355" s="25"/>
      <c r="C355" s="25"/>
      <c r="D355" s="25"/>
    </row>
    <row r="356" spans="1:4" x14ac:dyDescent="0.2">
      <c r="A356" s="25"/>
      <c r="B356" s="25"/>
      <c r="C356" s="25"/>
      <c r="D356" s="25"/>
    </row>
    <row r="357" spans="1:4" x14ac:dyDescent="0.2">
      <c r="A357" s="25"/>
      <c r="B357" s="25"/>
      <c r="C357" s="25"/>
      <c r="D357" s="25"/>
    </row>
    <row r="358" spans="1:4" x14ac:dyDescent="0.2">
      <c r="A358" s="25"/>
      <c r="B358" s="25"/>
      <c r="C358" s="25"/>
      <c r="D358" s="25"/>
    </row>
    <row r="359" spans="1:4" x14ac:dyDescent="0.2">
      <c r="A359" s="25"/>
      <c r="B359" s="25"/>
      <c r="C359" s="25"/>
      <c r="D359" s="25"/>
    </row>
    <row r="360" spans="1:4" x14ac:dyDescent="0.2">
      <c r="A360" s="25"/>
      <c r="B360" s="25"/>
      <c r="C360" s="25"/>
      <c r="D360" s="25"/>
    </row>
    <row r="361" spans="1:4" x14ac:dyDescent="0.2">
      <c r="A361" s="25"/>
      <c r="B361" s="25"/>
      <c r="C361" s="25"/>
      <c r="D361" s="25"/>
    </row>
    <row r="362" spans="1:4" x14ac:dyDescent="0.2">
      <c r="A362" s="25"/>
      <c r="B362" s="25"/>
      <c r="C362" s="25"/>
      <c r="D362" s="25"/>
    </row>
    <row r="363" spans="1:4" x14ac:dyDescent="0.2">
      <c r="A363" s="25"/>
      <c r="B363" s="25"/>
      <c r="C363" s="25"/>
      <c r="D363" s="25"/>
    </row>
    <row r="364" spans="1:4" x14ac:dyDescent="0.2">
      <c r="A364" s="25"/>
      <c r="B364" s="25"/>
      <c r="C364" s="25"/>
      <c r="D364" s="25"/>
    </row>
    <row r="365" spans="1:4" x14ac:dyDescent="0.2">
      <c r="A365" s="25"/>
      <c r="B365" s="25"/>
      <c r="C365" s="25"/>
      <c r="D365" s="25"/>
    </row>
    <row r="366" spans="1:4" x14ac:dyDescent="0.2">
      <c r="A366" s="25"/>
      <c r="B366" s="25"/>
      <c r="C366" s="25"/>
      <c r="D366" s="25"/>
    </row>
    <row r="367" spans="1:4" x14ac:dyDescent="0.2">
      <c r="A367" s="25"/>
      <c r="B367" s="25"/>
      <c r="C367" s="25"/>
      <c r="D367" s="25"/>
    </row>
    <row r="368" spans="1:4" x14ac:dyDescent="0.2">
      <c r="A368" s="25"/>
      <c r="B368" s="25"/>
      <c r="C368" s="25"/>
      <c r="D368" s="25"/>
    </row>
    <row r="369" spans="1:4" x14ac:dyDescent="0.2">
      <c r="A369" s="25"/>
      <c r="B369" s="25"/>
      <c r="C369" s="25"/>
      <c r="D369" s="25"/>
    </row>
    <row r="370" spans="1:4" x14ac:dyDescent="0.2">
      <c r="A370" s="25"/>
      <c r="B370" s="25"/>
      <c r="C370" s="25"/>
      <c r="D370" s="25"/>
    </row>
    <row r="371" spans="1:4" x14ac:dyDescent="0.2">
      <c r="A371" s="25"/>
      <c r="B371" s="25"/>
      <c r="C371" s="25"/>
      <c r="D371" s="25"/>
    </row>
    <row r="372" spans="1:4" x14ac:dyDescent="0.2">
      <c r="A372" s="25"/>
      <c r="B372" s="25"/>
      <c r="C372" s="25"/>
      <c r="D372" s="25"/>
    </row>
    <row r="373" spans="1:4" x14ac:dyDescent="0.2">
      <c r="A373" s="25"/>
      <c r="B373" s="25"/>
      <c r="C373" s="25"/>
      <c r="D373" s="25"/>
    </row>
    <row r="374" spans="1:4" x14ac:dyDescent="0.2">
      <c r="A374" s="25"/>
      <c r="B374" s="25"/>
      <c r="C374" s="25"/>
      <c r="D374" s="25"/>
    </row>
    <row r="375" spans="1:4" x14ac:dyDescent="0.2">
      <c r="A375" s="25"/>
      <c r="B375" s="25"/>
      <c r="C375" s="25"/>
      <c r="D375" s="25"/>
    </row>
    <row r="376" spans="1:4" x14ac:dyDescent="0.2">
      <c r="A376" s="25"/>
      <c r="B376" s="25"/>
      <c r="C376" s="25"/>
      <c r="D376" s="25"/>
    </row>
    <row r="377" spans="1:4" x14ac:dyDescent="0.2">
      <c r="A377" s="25"/>
      <c r="B377" s="25"/>
      <c r="C377" s="25"/>
      <c r="D377" s="25"/>
    </row>
    <row r="378" spans="1:4" x14ac:dyDescent="0.2">
      <c r="A378" s="25"/>
      <c r="B378" s="25"/>
      <c r="C378" s="25"/>
      <c r="D378" s="25"/>
    </row>
    <row r="379" spans="1:4" x14ac:dyDescent="0.2">
      <c r="A379" s="25"/>
      <c r="B379" s="25"/>
      <c r="C379" s="25"/>
      <c r="D379" s="25"/>
    </row>
    <row r="380" spans="1:4" x14ac:dyDescent="0.2">
      <c r="A380" s="25"/>
      <c r="B380" s="25"/>
      <c r="C380" s="25"/>
      <c r="D380" s="25"/>
    </row>
    <row r="381" spans="1:4" x14ac:dyDescent="0.2">
      <c r="A381" s="25"/>
      <c r="B381" s="25"/>
      <c r="C381" s="25"/>
      <c r="D381" s="25"/>
    </row>
    <row r="382" spans="1:4" x14ac:dyDescent="0.2">
      <c r="A382" s="25"/>
      <c r="B382" s="25"/>
      <c r="C382" s="25"/>
      <c r="D382" s="25"/>
    </row>
    <row r="383" spans="1:4" x14ac:dyDescent="0.2">
      <c r="A383" s="25"/>
      <c r="B383" s="25"/>
      <c r="C383" s="25"/>
      <c r="D383" s="25"/>
    </row>
    <row r="384" spans="1:4" x14ac:dyDescent="0.2">
      <c r="A384" s="25"/>
      <c r="B384" s="25"/>
      <c r="C384" s="25"/>
      <c r="D384" s="25"/>
    </row>
    <row r="385" spans="1:4" x14ac:dyDescent="0.2">
      <c r="A385" s="25"/>
      <c r="B385" s="25"/>
      <c r="C385" s="25"/>
      <c r="D385" s="25"/>
    </row>
    <row r="386" spans="1:4" x14ac:dyDescent="0.2">
      <c r="A386" s="25"/>
      <c r="B386" s="25"/>
      <c r="C386" s="25"/>
      <c r="D386" s="25"/>
    </row>
    <row r="387" spans="1:4" x14ac:dyDescent="0.2">
      <c r="A387" s="25"/>
      <c r="B387" s="25"/>
      <c r="C387" s="25"/>
      <c r="D387" s="25"/>
    </row>
    <row r="388" spans="1:4" x14ac:dyDescent="0.2">
      <c r="A388" s="25"/>
      <c r="B388" s="25"/>
      <c r="C388" s="25"/>
      <c r="D388" s="25"/>
    </row>
    <row r="389" spans="1:4" x14ac:dyDescent="0.2">
      <c r="A389" s="25"/>
      <c r="B389" s="25"/>
      <c r="C389" s="25"/>
      <c r="D389" s="25"/>
    </row>
    <row r="390" spans="1:4" x14ac:dyDescent="0.2">
      <c r="A390" s="25"/>
      <c r="B390" s="25"/>
      <c r="C390" s="25"/>
      <c r="D390" s="25"/>
    </row>
    <row r="391" spans="1:4" x14ac:dyDescent="0.2">
      <c r="A391" s="25"/>
      <c r="B391" s="25"/>
      <c r="C391" s="25"/>
      <c r="D391" s="25"/>
    </row>
    <row r="392" spans="1:4" x14ac:dyDescent="0.2">
      <c r="A392" s="25"/>
      <c r="B392" s="25"/>
      <c r="C392" s="25"/>
      <c r="D392" s="25"/>
    </row>
    <row r="393" spans="1:4" x14ac:dyDescent="0.2">
      <c r="A393" s="25"/>
      <c r="B393" s="25"/>
      <c r="C393" s="25"/>
      <c r="D393" s="25"/>
    </row>
    <row r="394" spans="1:4" x14ac:dyDescent="0.2">
      <c r="A394" s="25"/>
      <c r="B394" s="25"/>
      <c r="C394" s="25"/>
      <c r="D394" s="25"/>
    </row>
    <row r="395" spans="1:4" x14ac:dyDescent="0.2">
      <c r="A395" s="25"/>
      <c r="B395" s="25"/>
      <c r="C395" s="25"/>
      <c r="D395" s="25"/>
    </row>
    <row r="396" spans="1:4" x14ac:dyDescent="0.2">
      <c r="A396" s="25"/>
      <c r="B396" s="25"/>
      <c r="C396" s="25"/>
      <c r="D396" s="25"/>
    </row>
    <row r="397" spans="1:4" x14ac:dyDescent="0.2">
      <c r="A397" s="25"/>
      <c r="B397" s="25"/>
      <c r="C397" s="25"/>
      <c r="D397" s="25"/>
    </row>
    <row r="398" spans="1:4" x14ac:dyDescent="0.2">
      <c r="A398" s="25"/>
      <c r="B398" s="25"/>
      <c r="C398" s="25"/>
      <c r="D398" s="25"/>
    </row>
    <row r="399" spans="1:4" x14ac:dyDescent="0.2">
      <c r="A399" s="25"/>
      <c r="B399" s="25"/>
      <c r="C399" s="25"/>
      <c r="D399" s="25"/>
    </row>
    <row r="400" spans="1:4" x14ac:dyDescent="0.2">
      <c r="A400" s="25"/>
      <c r="B400" s="25"/>
      <c r="C400" s="25"/>
      <c r="D400" s="25"/>
    </row>
    <row r="401" spans="1:4" x14ac:dyDescent="0.2">
      <c r="A401" s="25"/>
      <c r="B401" s="25"/>
      <c r="C401" s="25"/>
      <c r="D401" s="25"/>
    </row>
    <row r="402" spans="1:4" x14ac:dyDescent="0.2">
      <c r="A402" s="25"/>
      <c r="B402" s="25"/>
      <c r="C402" s="25"/>
      <c r="D402" s="25"/>
    </row>
    <row r="403" spans="1:4" x14ac:dyDescent="0.2">
      <c r="A403" s="25"/>
      <c r="B403" s="25"/>
      <c r="C403" s="25"/>
      <c r="D403" s="25"/>
    </row>
    <row r="404" spans="1:4" x14ac:dyDescent="0.2">
      <c r="A404" s="25"/>
      <c r="B404" s="25"/>
      <c r="C404" s="25"/>
      <c r="D404" s="25"/>
    </row>
    <row r="405" spans="1:4" x14ac:dyDescent="0.2">
      <c r="A405" s="25"/>
      <c r="B405" s="25"/>
      <c r="C405" s="25"/>
      <c r="D405" s="25"/>
    </row>
    <row r="406" spans="1:4" x14ac:dyDescent="0.2">
      <c r="A406" s="25"/>
      <c r="B406" s="25"/>
      <c r="C406" s="25"/>
      <c r="D406" s="25"/>
    </row>
    <row r="407" spans="1:4" x14ac:dyDescent="0.2">
      <c r="A407" s="25"/>
      <c r="B407" s="25"/>
      <c r="C407" s="25"/>
      <c r="D407" s="25"/>
    </row>
    <row r="408" spans="1:4" x14ac:dyDescent="0.2">
      <c r="A408" s="25"/>
      <c r="B408" s="25"/>
      <c r="C408" s="25"/>
      <c r="D408" s="25"/>
    </row>
    <row r="409" spans="1:4" x14ac:dyDescent="0.2">
      <c r="A409" s="25"/>
      <c r="B409" s="25"/>
      <c r="C409" s="25"/>
      <c r="D409" s="25"/>
    </row>
    <row r="410" spans="1:4" x14ac:dyDescent="0.2">
      <c r="A410" s="25"/>
      <c r="B410" s="25"/>
      <c r="C410" s="25"/>
      <c r="D410" s="25"/>
    </row>
    <row r="411" spans="1:4" x14ac:dyDescent="0.2">
      <c r="A411" s="25"/>
      <c r="B411" s="25"/>
      <c r="C411" s="25"/>
      <c r="D411" s="25"/>
    </row>
    <row r="412" spans="1:4" x14ac:dyDescent="0.2">
      <c r="A412" s="25"/>
      <c r="B412" s="25"/>
      <c r="C412" s="25"/>
      <c r="D412" s="25"/>
    </row>
    <row r="413" spans="1:4" x14ac:dyDescent="0.2">
      <c r="A413" s="25"/>
      <c r="B413" s="25"/>
      <c r="C413" s="25"/>
      <c r="D413" s="25"/>
    </row>
    <row r="414" spans="1:4" x14ac:dyDescent="0.2">
      <c r="A414" s="25"/>
      <c r="B414" s="25"/>
      <c r="C414" s="25"/>
      <c r="D414" s="25"/>
    </row>
    <row r="415" spans="1:4" x14ac:dyDescent="0.2">
      <c r="A415" s="25"/>
      <c r="B415" s="25"/>
      <c r="C415" s="25"/>
      <c r="D415" s="25"/>
    </row>
    <row r="416" spans="1:4" x14ac:dyDescent="0.2">
      <c r="A416" s="25"/>
      <c r="B416" s="25"/>
      <c r="C416" s="25"/>
      <c r="D416" s="25"/>
    </row>
    <row r="417" spans="1:4" x14ac:dyDescent="0.2">
      <c r="A417" s="25"/>
      <c r="B417" s="25"/>
      <c r="C417" s="25"/>
      <c r="D417" s="25"/>
    </row>
    <row r="418" spans="1:4" x14ac:dyDescent="0.2">
      <c r="A418" s="25"/>
      <c r="B418" s="25"/>
      <c r="C418" s="25"/>
      <c r="D418" s="25"/>
    </row>
    <row r="419" spans="1:4" x14ac:dyDescent="0.2">
      <c r="A419" s="25"/>
      <c r="B419" s="25"/>
      <c r="C419" s="25"/>
      <c r="D419" s="25"/>
    </row>
    <row r="420" spans="1:4" x14ac:dyDescent="0.2">
      <c r="A420" s="25"/>
      <c r="B420" s="25"/>
      <c r="C420" s="25"/>
      <c r="D420" s="25"/>
    </row>
    <row r="421" spans="1:4" x14ac:dyDescent="0.2">
      <c r="A421" s="25"/>
      <c r="B421" s="25"/>
      <c r="C421" s="25"/>
      <c r="D421" s="25"/>
    </row>
    <row r="422" spans="1:4" x14ac:dyDescent="0.2">
      <c r="A422" s="25"/>
      <c r="B422" s="25"/>
      <c r="C422" s="25"/>
      <c r="D422" s="25"/>
    </row>
    <row r="423" spans="1:4" x14ac:dyDescent="0.2">
      <c r="A423" s="25"/>
      <c r="B423" s="25"/>
      <c r="C423" s="25"/>
      <c r="D423" s="25"/>
    </row>
    <row r="424" spans="1:4" x14ac:dyDescent="0.2">
      <c r="A424" s="25"/>
      <c r="B424" s="25"/>
      <c r="C424" s="25"/>
      <c r="D424" s="25"/>
    </row>
    <row r="425" spans="1:4" x14ac:dyDescent="0.2">
      <c r="A425" s="25"/>
      <c r="B425" s="25"/>
      <c r="C425" s="25"/>
      <c r="D425" s="25"/>
    </row>
    <row r="426" spans="1:4" x14ac:dyDescent="0.2">
      <c r="A426" s="25"/>
      <c r="B426" s="25"/>
      <c r="C426" s="25"/>
      <c r="D426" s="25"/>
    </row>
    <row r="427" spans="1:4" x14ac:dyDescent="0.2">
      <c r="C427" s="25"/>
      <c r="D427" s="25"/>
    </row>
    <row r="428" spans="1:4" x14ac:dyDescent="0.2">
      <c r="C428" s="25"/>
      <c r="D428" s="25"/>
    </row>
    <row r="429" spans="1:4" x14ac:dyDescent="0.2">
      <c r="C429" s="25"/>
      <c r="D429" s="25"/>
    </row>
    <row r="430" spans="1:4" x14ac:dyDescent="0.2">
      <c r="C430" s="25"/>
      <c r="D430" s="25"/>
    </row>
    <row r="431" spans="1:4" x14ac:dyDescent="0.2">
      <c r="C431" s="25"/>
      <c r="D431" s="25"/>
    </row>
    <row r="432" spans="1:4" x14ac:dyDescent="0.2">
      <c r="C432" s="25"/>
      <c r="D432" s="25"/>
    </row>
    <row r="433" spans="3:4" x14ac:dyDescent="0.2">
      <c r="C433" s="25"/>
      <c r="D433" s="25"/>
    </row>
    <row r="434" spans="3:4" x14ac:dyDescent="0.2">
      <c r="C434" s="25"/>
      <c r="D434" s="25"/>
    </row>
    <row r="435" spans="3:4" x14ac:dyDescent="0.2">
      <c r="C435" s="25"/>
      <c r="D435" s="25"/>
    </row>
    <row r="436" spans="3:4" x14ac:dyDescent="0.2">
      <c r="C436" s="25"/>
      <c r="D436" s="25"/>
    </row>
    <row r="437" spans="3:4" x14ac:dyDescent="0.2">
      <c r="C437" s="25"/>
      <c r="D437" s="25"/>
    </row>
    <row r="438" spans="3:4" x14ac:dyDescent="0.2">
      <c r="C438" s="25"/>
      <c r="D438" s="25"/>
    </row>
    <row r="439" spans="3:4" x14ac:dyDescent="0.2">
      <c r="C439" s="25"/>
      <c r="D439" s="25"/>
    </row>
    <row r="440" spans="3:4" x14ac:dyDescent="0.2">
      <c r="C440" s="25"/>
      <c r="D440" s="25"/>
    </row>
    <row r="441" spans="3:4" x14ac:dyDescent="0.2">
      <c r="C441" s="25"/>
      <c r="D441" s="25"/>
    </row>
    <row r="442" spans="3:4" x14ac:dyDescent="0.2">
      <c r="C442" s="25"/>
      <c r="D442" s="25"/>
    </row>
    <row r="443" spans="3:4" x14ac:dyDescent="0.2">
      <c r="C443" s="25"/>
      <c r="D443" s="25"/>
    </row>
    <row r="444" spans="3:4" x14ac:dyDescent="0.2">
      <c r="C444" s="25"/>
      <c r="D444" s="25"/>
    </row>
    <row r="445" spans="3:4" x14ac:dyDescent="0.2">
      <c r="C445" s="25"/>
      <c r="D445" s="25"/>
    </row>
    <row r="446" spans="3:4" x14ac:dyDescent="0.2">
      <c r="C446" s="25"/>
      <c r="D446" s="25"/>
    </row>
    <row r="447" spans="3:4" x14ac:dyDescent="0.2">
      <c r="C447" s="25"/>
      <c r="D447" s="25"/>
    </row>
    <row r="448" spans="3:4" x14ac:dyDescent="0.2">
      <c r="C448" s="25"/>
      <c r="D448" s="25"/>
    </row>
    <row r="449" spans="3:4" x14ac:dyDescent="0.2">
      <c r="C449" s="25"/>
      <c r="D449" s="25"/>
    </row>
    <row r="450" spans="3:4" x14ac:dyDescent="0.2">
      <c r="C450" s="25"/>
      <c r="D450" s="25"/>
    </row>
    <row r="451" spans="3:4" x14ac:dyDescent="0.2">
      <c r="C451" s="25"/>
      <c r="D451" s="25"/>
    </row>
    <row r="452" spans="3:4" x14ac:dyDescent="0.2">
      <c r="C452" s="25"/>
      <c r="D452" s="25"/>
    </row>
    <row r="453" spans="3:4" x14ac:dyDescent="0.2">
      <c r="C453" s="25"/>
      <c r="D453" s="25"/>
    </row>
    <row r="454" spans="3:4" x14ac:dyDescent="0.2">
      <c r="C454" s="25"/>
      <c r="D454" s="25"/>
    </row>
    <row r="455" spans="3:4" x14ac:dyDescent="0.2">
      <c r="C455" s="25"/>
      <c r="D455" s="25"/>
    </row>
    <row r="456" spans="3:4" x14ac:dyDescent="0.2">
      <c r="C456" s="25"/>
      <c r="D456" s="25"/>
    </row>
    <row r="457" spans="3:4" x14ac:dyDescent="0.2">
      <c r="C457" s="25"/>
      <c r="D457" s="25"/>
    </row>
    <row r="458" spans="3:4" x14ac:dyDescent="0.2">
      <c r="C458" s="25"/>
      <c r="D458" s="25"/>
    </row>
    <row r="459" spans="3:4" x14ac:dyDescent="0.2">
      <c r="C459" s="25"/>
      <c r="D459" s="25"/>
    </row>
    <row r="460" spans="3:4" x14ac:dyDescent="0.2">
      <c r="C460" s="25"/>
      <c r="D460" s="25"/>
    </row>
    <row r="461" spans="3:4" x14ac:dyDescent="0.2">
      <c r="C461" s="25"/>
      <c r="D461" s="25"/>
    </row>
    <row r="462" spans="3:4" x14ac:dyDescent="0.2">
      <c r="C462" s="25"/>
      <c r="D462" s="25"/>
    </row>
    <row r="463" spans="3:4" x14ac:dyDescent="0.2">
      <c r="C463" s="25"/>
      <c r="D463" s="25"/>
    </row>
    <row r="464" spans="3:4" x14ac:dyDescent="0.2">
      <c r="C464" s="25"/>
      <c r="D464" s="25"/>
    </row>
    <row r="465" spans="3:4" x14ac:dyDescent="0.2">
      <c r="C465" s="25"/>
      <c r="D465" s="25"/>
    </row>
    <row r="466" spans="3:4" x14ac:dyDescent="0.2">
      <c r="C466" s="25"/>
      <c r="D466" s="25"/>
    </row>
    <row r="467" spans="3:4" x14ac:dyDescent="0.2">
      <c r="C467" s="25"/>
      <c r="D467" s="25"/>
    </row>
    <row r="468" spans="3:4" x14ac:dyDescent="0.2">
      <c r="C468" s="25"/>
      <c r="D468" s="25"/>
    </row>
    <row r="469" spans="3:4" x14ac:dyDescent="0.2">
      <c r="C469" s="25"/>
      <c r="D469" s="25"/>
    </row>
    <row r="470" spans="3:4" x14ac:dyDescent="0.2">
      <c r="C470" s="25"/>
      <c r="D470" s="25"/>
    </row>
    <row r="471" spans="3:4" x14ac:dyDescent="0.2">
      <c r="C471" s="25"/>
      <c r="D471" s="25"/>
    </row>
    <row r="472" spans="3:4" x14ac:dyDescent="0.2">
      <c r="C472" s="25"/>
      <c r="D472" s="25"/>
    </row>
    <row r="473" spans="3:4" x14ac:dyDescent="0.2">
      <c r="C473" s="25"/>
      <c r="D473" s="25"/>
    </row>
    <row r="474" spans="3:4" x14ac:dyDescent="0.2">
      <c r="C474" s="25"/>
      <c r="D474" s="25"/>
    </row>
    <row r="475" spans="3:4" x14ac:dyDescent="0.2">
      <c r="C475" s="25"/>
      <c r="D475" s="25"/>
    </row>
    <row r="476" spans="3:4" x14ac:dyDescent="0.2">
      <c r="C476" s="25"/>
      <c r="D476" s="25"/>
    </row>
    <row r="477" spans="3:4" x14ac:dyDescent="0.2">
      <c r="C477" s="25"/>
      <c r="D477" s="25"/>
    </row>
    <row r="478" spans="3:4" x14ac:dyDescent="0.2">
      <c r="C478" s="25"/>
      <c r="D478" s="25"/>
    </row>
    <row r="479" spans="3:4" x14ac:dyDescent="0.2">
      <c r="C479" s="25"/>
      <c r="D479" s="25"/>
    </row>
    <row r="480" spans="3:4" x14ac:dyDescent="0.2">
      <c r="C480" s="25"/>
      <c r="D480" s="25"/>
    </row>
    <row r="481" spans="3:4" x14ac:dyDescent="0.2">
      <c r="C481" s="25"/>
      <c r="D481" s="25"/>
    </row>
    <row r="482" spans="3:4" x14ac:dyDescent="0.2">
      <c r="C482" s="25"/>
      <c r="D482" s="25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679"/>
  <sheetViews>
    <sheetView workbookViewId="0">
      <selection activeCell="A9" sqref="A9:D1048576"/>
    </sheetView>
  </sheetViews>
  <sheetFormatPr baseColWidth="10" defaultColWidth="8.83203125" defaultRowHeight="15" x14ac:dyDescent="0.2"/>
  <cols>
    <col min="1" max="1" width="8.83203125" customWidth="1"/>
    <col min="2" max="2" width="8.5" customWidth="1"/>
    <col min="4" max="4" width="8.5" customWidth="1"/>
  </cols>
  <sheetData>
    <row r="4" spans="1:4" x14ac:dyDescent="0.2">
      <c r="A4" s="66" t="s">
        <v>15</v>
      </c>
      <c r="B4" s="66"/>
      <c r="C4" s="66" t="s">
        <v>17</v>
      </c>
      <c r="D4" s="66"/>
    </row>
    <row r="5" spans="1:4" x14ac:dyDescent="0.2">
      <c r="A5" t="s">
        <v>34</v>
      </c>
      <c r="B5" t="s">
        <v>35</v>
      </c>
      <c r="C5" t="s">
        <v>34</v>
      </c>
      <c r="D5" t="s">
        <v>35</v>
      </c>
    </row>
    <row r="6" spans="1:4" x14ac:dyDescent="0.2">
      <c r="A6" t="s">
        <v>6</v>
      </c>
      <c r="B6" t="s">
        <v>6</v>
      </c>
      <c r="C6" t="s">
        <v>6</v>
      </c>
      <c r="D6" t="s">
        <v>6</v>
      </c>
    </row>
    <row r="7" spans="1:4" x14ac:dyDescent="0.2">
      <c r="A7" s="1" t="e">
        <f>AVERAGE(A9:A1000)</f>
        <v>#DIV/0!</v>
      </c>
      <c r="B7" t="e">
        <f>STDEV(A9:A1000)</f>
        <v>#DIV/0!</v>
      </c>
      <c r="C7" s="1" t="e">
        <f>AVERAGE(C9:C1000)</f>
        <v>#DIV/0!</v>
      </c>
      <c r="D7" t="e">
        <f>STDEV(C9:C1000)</f>
        <v>#DIV/0!</v>
      </c>
    </row>
    <row r="8" spans="1:4" x14ac:dyDescent="0.2">
      <c r="A8" s="66" t="s">
        <v>16</v>
      </c>
      <c r="B8" s="66"/>
      <c r="C8" s="66" t="s">
        <v>16</v>
      </c>
      <c r="D8" s="66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  <row r="193" spans="1:4" x14ac:dyDescent="0.2">
      <c r="A193" s="1"/>
      <c r="B193" s="1"/>
      <c r="C193" s="1"/>
      <c r="D193" s="1"/>
    </row>
    <row r="194" spans="1:4" x14ac:dyDescent="0.2">
      <c r="A194" s="1"/>
      <c r="B194" s="1"/>
      <c r="C194" s="1"/>
      <c r="D194" s="1"/>
    </row>
    <row r="195" spans="1:4" x14ac:dyDescent="0.2">
      <c r="A195" s="1"/>
      <c r="B195" s="1"/>
      <c r="C195" s="1"/>
      <c r="D195" s="1"/>
    </row>
    <row r="196" spans="1:4" x14ac:dyDescent="0.2">
      <c r="A196" s="1"/>
      <c r="B196" s="1"/>
      <c r="C196" s="1"/>
      <c r="D196" s="1"/>
    </row>
    <row r="197" spans="1:4" x14ac:dyDescent="0.2">
      <c r="A197" s="1"/>
      <c r="B197" s="1"/>
      <c r="C197" s="1"/>
      <c r="D197" s="1"/>
    </row>
    <row r="198" spans="1:4" x14ac:dyDescent="0.2">
      <c r="A198" s="1"/>
      <c r="B198" s="1"/>
      <c r="C198" s="1"/>
      <c r="D198" s="1"/>
    </row>
    <row r="199" spans="1:4" x14ac:dyDescent="0.2">
      <c r="A199" s="1"/>
      <c r="B199" s="1"/>
      <c r="C199" s="1"/>
      <c r="D199" s="1"/>
    </row>
    <row r="200" spans="1:4" x14ac:dyDescent="0.2">
      <c r="A200" s="1"/>
      <c r="B200" s="1"/>
      <c r="C200" s="1"/>
      <c r="D200" s="1"/>
    </row>
    <row r="201" spans="1:4" x14ac:dyDescent="0.2">
      <c r="A201" s="1"/>
      <c r="B201" s="1"/>
      <c r="C201" s="1"/>
      <c r="D201" s="1"/>
    </row>
    <row r="202" spans="1:4" x14ac:dyDescent="0.2">
      <c r="A202" s="1"/>
      <c r="B202" s="1"/>
      <c r="C202" s="1"/>
      <c r="D202" s="1"/>
    </row>
    <row r="203" spans="1:4" x14ac:dyDescent="0.2">
      <c r="A203" s="1"/>
      <c r="B203" s="1"/>
      <c r="C203" s="1"/>
      <c r="D203" s="1"/>
    </row>
    <row r="204" spans="1:4" x14ac:dyDescent="0.2">
      <c r="A204" s="1"/>
      <c r="B204" s="1"/>
      <c r="C204" s="1"/>
      <c r="D204" s="1"/>
    </row>
    <row r="205" spans="1:4" x14ac:dyDescent="0.2">
      <c r="A205" s="1"/>
      <c r="B205" s="1"/>
      <c r="C205" s="1"/>
      <c r="D205" s="1"/>
    </row>
    <row r="206" spans="1:4" x14ac:dyDescent="0.2">
      <c r="A206" s="1"/>
      <c r="B206" s="1"/>
      <c r="C206" s="1"/>
      <c r="D206" s="1"/>
    </row>
    <row r="207" spans="1:4" x14ac:dyDescent="0.2">
      <c r="A207" s="1"/>
      <c r="B207" s="1"/>
      <c r="C207" s="1"/>
      <c r="D207" s="1"/>
    </row>
    <row r="208" spans="1:4" x14ac:dyDescent="0.2">
      <c r="A208" s="1"/>
      <c r="B208" s="1"/>
      <c r="C208" s="1"/>
      <c r="D208" s="1"/>
    </row>
    <row r="209" spans="1:4" x14ac:dyDescent="0.2">
      <c r="A209" s="1"/>
      <c r="B209" s="1"/>
      <c r="C209" s="1"/>
      <c r="D209" s="1"/>
    </row>
    <row r="210" spans="1:4" x14ac:dyDescent="0.2">
      <c r="A210" s="1"/>
      <c r="B210" s="1"/>
      <c r="C210" s="1"/>
      <c r="D210" s="1"/>
    </row>
    <row r="211" spans="1:4" x14ac:dyDescent="0.2">
      <c r="A211" s="1"/>
      <c r="B211" s="1"/>
      <c r="C211" s="1"/>
      <c r="D211" s="1"/>
    </row>
    <row r="212" spans="1:4" x14ac:dyDescent="0.2">
      <c r="A212" s="1"/>
      <c r="B212" s="1"/>
      <c r="C212" s="1"/>
      <c r="D212" s="1"/>
    </row>
    <row r="213" spans="1:4" x14ac:dyDescent="0.2">
      <c r="A213" s="1"/>
      <c r="B213" s="1"/>
      <c r="C213" s="1"/>
      <c r="D213" s="1"/>
    </row>
    <row r="214" spans="1:4" x14ac:dyDescent="0.2">
      <c r="A214" s="1"/>
      <c r="B214" s="1"/>
      <c r="C214" s="1"/>
      <c r="D214" s="1"/>
    </row>
    <row r="215" spans="1:4" x14ac:dyDescent="0.2">
      <c r="A215" s="1"/>
      <c r="B215" s="1"/>
      <c r="C215" s="1"/>
      <c r="D215" s="1"/>
    </row>
    <row r="216" spans="1:4" x14ac:dyDescent="0.2">
      <c r="A216" s="1"/>
      <c r="B216" s="1"/>
      <c r="C216" s="1"/>
      <c r="D216" s="1"/>
    </row>
    <row r="217" spans="1:4" x14ac:dyDescent="0.2">
      <c r="A217" s="1"/>
      <c r="B217" s="1"/>
      <c r="C217" s="1"/>
      <c r="D217" s="1"/>
    </row>
    <row r="218" spans="1:4" x14ac:dyDescent="0.2">
      <c r="A218" s="1"/>
      <c r="B218" s="1"/>
      <c r="C218" s="1"/>
      <c r="D218" s="1"/>
    </row>
    <row r="219" spans="1:4" x14ac:dyDescent="0.2">
      <c r="A219" s="1"/>
      <c r="B219" s="1"/>
      <c r="C219" s="1"/>
      <c r="D219" s="1"/>
    </row>
    <row r="220" spans="1:4" x14ac:dyDescent="0.2">
      <c r="A220" s="1"/>
      <c r="B220" s="1"/>
      <c r="C220" s="1"/>
      <c r="D220" s="1"/>
    </row>
    <row r="221" spans="1:4" x14ac:dyDescent="0.2">
      <c r="A221" s="1"/>
      <c r="B221" s="1"/>
      <c r="C221" s="1"/>
      <c r="D221" s="1"/>
    </row>
    <row r="222" spans="1:4" x14ac:dyDescent="0.2">
      <c r="A222" s="1"/>
      <c r="B222" s="1"/>
      <c r="C222" s="1"/>
      <c r="D222" s="1"/>
    </row>
    <row r="223" spans="1:4" x14ac:dyDescent="0.2">
      <c r="A223" s="1"/>
      <c r="B223" s="1"/>
      <c r="C223" s="1"/>
      <c r="D223" s="1"/>
    </row>
    <row r="224" spans="1:4" x14ac:dyDescent="0.2">
      <c r="A224" s="1"/>
      <c r="B224" s="1"/>
      <c r="C224" s="1"/>
      <c r="D224" s="1"/>
    </row>
    <row r="225" spans="1:4" x14ac:dyDescent="0.2">
      <c r="A225" s="1"/>
      <c r="B225" s="1"/>
      <c r="C225" s="1"/>
      <c r="D225" s="1"/>
    </row>
    <row r="226" spans="1:4" x14ac:dyDescent="0.2">
      <c r="A226" s="1"/>
      <c r="B226" s="1"/>
      <c r="C226" s="1"/>
      <c r="D226" s="1"/>
    </row>
    <row r="227" spans="1:4" x14ac:dyDescent="0.2">
      <c r="A227" s="1"/>
      <c r="B227" s="1"/>
      <c r="C227" s="1"/>
      <c r="D227" s="1"/>
    </row>
    <row r="228" spans="1:4" x14ac:dyDescent="0.2">
      <c r="A228" s="1"/>
      <c r="B228" s="1"/>
      <c r="C228" s="1"/>
      <c r="D228" s="1"/>
    </row>
    <row r="229" spans="1:4" x14ac:dyDescent="0.2">
      <c r="A229" s="1"/>
      <c r="B229" s="1"/>
      <c r="C229" s="1"/>
      <c r="D229" s="1"/>
    </row>
    <row r="230" spans="1:4" x14ac:dyDescent="0.2">
      <c r="A230" s="1"/>
      <c r="B230" s="1"/>
      <c r="C230" s="1"/>
      <c r="D230" s="1"/>
    </row>
    <row r="231" spans="1:4" x14ac:dyDescent="0.2">
      <c r="A231" s="1"/>
      <c r="B231" s="1"/>
      <c r="C231" s="1"/>
      <c r="D231" s="1"/>
    </row>
    <row r="232" spans="1:4" x14ac:dyDescent="0.2">
      <c r="A232" s="1"/>
      <c r="B232" s="1"/>
      <c r="C232" s="1"/>
      <c r="D232" s="1"/>
    </row>
    <row r="233" spans="1:4" x14ac:dyDescent="0.2">
      <c r="A233" s="1"/>
      <c r="B233" s="1"/>
      <c r="C233" s="1"/>
      <c r="D233" s="1"/>
    </row>
    <row r="234" spans="1:4" x14ac:dyDescent="0.2">
      <c r="A234" s="1"/>
      <c r="B234" s="1"/>
      <c r="C234" s="1"/>
      <c r="D234" s="1"/>
    </row>
    <row r="235" spans="1:4" x14ac:dyDescent="0.2">
      <c r="A235" s="1"/>
      <c r="B235" s="1"/>
      <c r="C235" s="1"/>
      <c r="D235" s="1"/>
    </row>
    <row r="236" spans="1:4" x14ac:dyDescent="0.2">
      <c r="A236" s="1"/>
      <c r="B236" s="1"/>
      <c r="C236" s="1"/>
      <c r="D236" s="1"/>
    </row>
    <row r="237" spans="1:4" x14ac:dyDescent="0.2">
      <c r="A237" s="1"/>
      <c r="B237" s="1"/>
      <c r="C237" s="1"/>
      <c r="D237" s="1"/>
    </row>
    <row r="238" spans="1:4" x14ac:dyDescent="0.2">
      <c r="A238" s="1"/>
      <c r="B238" s="1"/>
      <c r="C238" s="1"/>
      <c r="D238" s="1"/>
    </row>
    <row r="239" spans="1:4" x14ac:dyDescent="0.2">
      <c r="A239" s="1"/>
      <c r="B239" s="1"/>
      <c r="C239" s="1"/>
      <c r="D239" s="1"/>
    </row>
    <row r="240" spans="1:4" x14ac:dyDescent="0.2">
      <c r="A240" s="1"/>
      <c r="B240" s="1"/>
      <c r="C240" s="1"/>
      <c r="D240" s="1"/>
    </row>
    <row r="241" spans="1:4" x14ac:dyDescent="0.2">
      <c r="A241" s="1"/>
      <c r="B241" s="1"/>
      <c r="C241" s="1"/>
      <c r="D241" s="1"/>
    </row>
    <row r="242" spans="1:4" x14ac:dyDescent="0.2">
      <c r="A242" s="1"/>
      <c r="B242" s="1"/>
      <c r="C242" s="1"/>
      <c r="D242" s="1"/>
    </row>
    <row r="243" spans="1:4" x14ac:dyDescent="0.2">
      <c r="A243" s="1"/>
      <c r="B243" s="1"/>
      <c r="C243" s="1"/>
      <c r="D243" s="1"/>
    </row>
    <row r="244" spans="1:4" x14ac:dyDescent="0.2">
      <c r="A244" s="1"/>
      <c r="B244" s="1"/>
      <c r="C244" s="1"/>
      <c r="D244" s="1"/>
    </row>
    <row r="245" spans="1:4" x14ac:dyDescent="0.2">
      <c r="A245" s="1"/>
      <c r="B245" s="1"/>
      <c r="C245" s="1"/>
      <c r="D245" s="1"/>
    </row>
    <row r="246" spans="1:4" x14ac:dyDescent="0.2">
      <c r="A246" s="1"/>
      <c r="B246" s="1"/>
      <c r="C246" s="1"/>
      <c r="D246" s="1"/>
    </row>
    <row r="247" spans="1:4" x14ac:dyDescent="0.2">
      <c r="A247" s="1"/>
      <c r="B247" s="1"/>
      <c r="C247" s="1"/>
      <c r="D247" s="1"/>
    </row>
    <row r="248" spans="1:4" x14ac:dyDescent="0.2">
      <c r="A248" s="1"/>
      <c r="B248" s="1"/>
      <c r="C248" s="1"/>
      <c r="D248" s="1"/>
    </row>
    <row r="249" spans="1:4" x14ac:dyDescent="0.2">
      <c r="A249" s="1"/>
      <c r="B249" s="1"/>
      <c r="C249" s="1"/>
      <c r="D249" s="1"/>
    </row>
    <row r="250" spans="1:4" x14ac:dyDescent="0.2">
      <c r="A250" s="1"/>
      <c r="B250" s="1"/>
      <c r="C250" s="1"/>
      <c r="D250" s="1"/>
    </row>
    <row r="251" spans="1:4" x14ac:dyDescent="0.2">
      <c r="A251" s="1"/>
      <c r="B251" s="1"/>
      <c r="C251" s="1"/>
      <c r="D251" s="1"/>
    </row>
    <row r="252" spans="1:4" x14ac:dyDescent="0.2">
      <c r="A252" s="1"/>
      <c r="B252" s="1"/>
      <c r="C252" s="1"/>
      <c r="D252" s="1"/>
    </row>
    <row r="253" spans="1:4" x14ac:dyDescent="0.2">
      <c r="A253" s="1"/>
      <c r="B253" s="1"/>
      <c r="C253" s="1"/>
      <c r="D253" s="1"/>
    </row>
    <row r="254" spans="1:4" x14ac:dyDescent="0.2">
      <c r="A254" s="1"/>
      <c r="B254" s="1"/>
      <c r="C254" s="1"/>
      <c r="D254" s="1"/>
    </row>
    <row r="255" spans="1:4" x14ac:dyDescent="0.2">
      <c r="A255" s="1"/>
      <c r="B255" s="1"/>
      <c r="C255" s="1"/>
      <c r="D255" s="1"/>
    </row>
    <row r="256" spans="1:4" x14ac:dyDescent="0.2">
      <c r="A256" s="1"/>
      <c r="B256" s="1"/>
      <c r="C256" s="1"/>
      <c r="D256" s="1"/>
    </row>
    <row r="257" spans="1:4" x14ac:dyDescent="0.2">
      <c r="A257" s="1"/>
      <c r="B257" s="1"/>
      <c r="C257" s="1"/>
      <c r="D257" s="1"/>
    </row>
    <row r="258" spans="1:4" x14ac:dyDescent="0.2">
      <c r="A258" s="1"/>
      <c r="B258" s="1"/>
      <c r="C258" s="1"/>
      <c r="D258" s="1"/>
    </row>
    <row r="259" spans="1:4" x14ac:dyDescent="0.2">
      <c r="A259" s="1"/>
      <c r="B259" s="1"/>
      <c r="C259" s="1"/>
      <c r="D259" s="1"/>
    </row>
    <row r="260" spans="1:4" x14ac:dyDescent="0.2">
      <c r="A260" s="1"/>
      <c r="B260" s="1"/>
      <c r="C260" s="1"/>
      <c r="D260" s="1"/>
    </row>
    <row r="261" spans="1:4" x14ac:dyDescent="0.2">
      <c r="A261" s="1"/>
      <c r="B261" s="1"/>
      <c r="C261" s="1"/>
      <c r="D261" s="1"/>
    </row>
    <row r="262" spans="1:4" x14ac:dyDescent="0.2">
      <c r="A262" s="1"/>
      <c r="B262" s="1"/>
      <c r="C262" s="1"/>
      <c r="D262" s="1"/>
    </row>
    <row r="263" spans="1:4" x14ac:dyDescent="0.2">
      <c r="A263" s="1"/>
      <c r="B263" s="1"/>
      <c r="C263" s="1"/>
      <c r="D263" s="1"/>
    </row>
    <row r="264" spans="1:4" x14ac:dyDescent="0.2">
      <c r="A264" s="1"/>
      <c r="B264" s="1"/>
      <c r="C264" s="1"/>
      <c r="D264" s="1"/>
    </row>
    <row r="265" spans="1:4" x14ac:dyDescent="0.2">
      <c r="A265" s="1"/>
      <c r="B265" s="1"/>
      <c r="C265" s="1"/>
      <c r="D265" s="1"/>
    </row>
    <row r="266" spans="1:4" x14ac:dyDescent="0.2">
      <c r="A266" s="1"/>
      <c r="B266" s="1"/>
      <c r="C266" s="1"/>
      <c r="D266" s="1"/>
    </row>
    <row r="267" spans="1:4" x14ac:dyDescent="0.2">
      <c r="A267" s="1"/>
      <c r="B267" s="1"/>
      <c r="C267" s="1"/>
      <c r="D267" s="1"/>
    </row>
    <row r="268" spans="1:4" x14ac:dyDescent="0.2">
      <c r="A268" s="1"/>
      <c r="B268" s="1"/>
      <c r="C268" s="1"/>
      <c r="D268" s="1"/>
    </row>
    <row r="269" spans="1:4" x14ac:dyDescent="0.2">
      <c r="A269" s="1"/>
      <c r="B269" s="1"/>
      <c r="C269" s="1"/>
      <c r="D269" s="1"/>
    </row>
    <row r="270" spans="1:4" x14ac:dyDescent="0.2">
      <c r="A270" s="1"/>
      <c r="B270" s="1"/>
      <c r="C270" s="1"/>
      <c r="D270" s="1"/>
    </row>
    <row r="271" spans="1:4" x14ac:dyDescent="0.2">
      <c r="A271" s="1"/>
      <c r="B271" s="1"/>
      <c r="C271" s="1"/>
      <c r="D271" s="1"/>
    </row>
    <row r="272" spans="1:4" x14ac:dyDescent="0.2">
      <c r="A272" s="1"/>
      <c r="B272" s="1"/>
      <c r="C272" s="1"/>
      <c r="D272" s="1"/>
    </row>
    <row r="273" spans="1:4" x14ac:dyDescent="0.2">
      <c r="A273" s="1"/>
      <c r="B273" s="1"/>
      <c r="C273" s="1"/>
      <c r="D273" s="1"/>
    </row>
    <row r="274" spans="1:4" x14ac:dyDescent="0.2">
      <c r="A274" s="1"/>
      <c r="B274" s="1"/>
      <c r="C274" s="1"/>
      <c r="D274" s="1"/>
    </row>
    <row r="275" spans="1:4" x14ac:dyDescent="0.2">
      <c r="A275" s="1"/>
      <c r="B275" s="1"/>
      <c r="C275" s="1"/>
      <c r="D275" s="1"/>
    </row>
    <row r="276" spans="1:4" x14ac:dyDescent="0.2">
      <c r="A276" s="1"/>
      <c r="B276" s="1"/>
      <c r="C276" s="1"/>
      <c r="D276" s="1"/>
    </row>
    <row r="277" spans="1:4" x14ac:dyDescent="0.2">
      <c r="A277" s="1"/>
      <c r="B277" s="1"/>
      <c r="C277" s="1"/>
      <c r="D277" s="1"/>
    </row>
    <row r="278" spans="1:4" x14ac:dyDescent="0.2">
      <c r="A278" s="1"/>
      <c r="B278" s="1"/>
      <c r="C278" s="1"/>
      <c r="D278" s="1"/>
    </row>
    <row r="279" spans="1:4" x14ac:dyDescent="0.2">
      <c r="A279" s="1"/>
      <c r="B279" s="1"/>
      <c r="C279" s="1"/>
      <c r="D279" s="1"/>
    </row>
    <row r="280" spans="1:4" x14ac:dyDescent="0.2">
      <c r="A280" s="1"/>
      <c r="B280" s="1"/>
      <c r="C280" s="1"/>
      <c r="D280" s="1"/>
    </row>
    <row r="281" spans="1:4" x14ac:dyDescent="0.2">
      <c r="A281" s="1"/>
      <c r="B281" s="1"/>
      <c r="C281" s="1"/>
      <c r="D281" s="1"/>
    </row>
    <row r="282" spans="1:4" x14ac:dyDescent="0.2">
      <c r="A282" s="1"/>
      <c r="B282" s="1"/>
      <c r="C282" s="1"/>
      <c r="D282" s="1"/>
    </row>
    <row r="283" spans="1:4" x14ac:dyDescent="0.2">
      <c r="A283" s="1"/>
      <c r="B283" s="1"/>
      <c r="C283" s="1"/>
      <c r="D283" s="1"/>
    </row>
    <row r="284" spans="1:4" x14ac:dyDescent="0.2">
      <c r="A284" s="1"/>
      <c r="B284" s="1"/>
      <c r="C284" s="1"/>
      <c r="D284" s="1"/>
    </row>
    <row r="285" spans="1:4" x14ac:dyDescent="0.2">
      <c r="A285" s="1"/>
      <c r="B285" s="1"/>
      <c r="C285" s="1"/>
      <c r="D285" s="1"/>
    </row>
    <row r="286" spans="1:4" x14ac:dyDescent="0.2">
      <c r="A286" s="1"/>
      <c r="B286" s="1"/>
      <c r="C286" s="1"/>
      <c r="D286" s="1"/>
    </row>
    <row r="287" spans="1:4" x14ac:dyDescent="0.2">
      <c r="A287" s="1"/>
      <c r="B287" s="1"/>
      <c r="C287" s="1"/>
      <c r="D287" s="1"/>
    </row>
    <row r="288" spans="1:4" x14ac:dyDescent="0.2">
      <c r="A288" s="1"/>
      <c r="B288" s="1"/>
      <c r="C288" s="1"/>
      <c r="D288" s="1"/>
    </row>
    <row r="289" spans="1:4" x14ac:dyDescent="0.2">
      <c r="A289" s="1"/>
      <c r="B289" s="1"/>
      <c r="C289" s="1"/>
      <c r="D289" s="1"/>
    </row>
    <row r="290" spans="1:4" x14ac:dyDescent="0.2">
      <c r="A290" s="1"/>
      <c r="B290" s="1"/>
      <c r="C290" s="1"/>
      <c r="D290" s="1"/>
    </row>
    <row r="291" spans="1:4" x14ac:dyDescent="0.2">
      <c r="A291" s="1"/>
      <c r="B291" s="1"/>
      <c r="C291" s="1"/>
      <c r="D291" s="1"/>
    </row>
    <row r="292" spans="1:4" x14ac:dyDescent="0.2">
      <c r="A292" s="1"/>
      <c r="B292" s="1"/>
      <c r="C292" s="1"/>
      <c r="D292" s="1"/>
    </row>
    <row r="293" spans="1:4" x14ac:dyDescent="0.2">
      <c r="A293" s="1"/>
      <c r="B293" s="1"/>
      <c r="C293" s="1"/>
      <c r="D293" s="1"/>
    </row>
    <row r="294" spans="1:4" x14ac:dyDescent="0.2">
      <c r="A294" s="1"/>
      <c r="B294" s="1"/>
      <c r="C294" s="1"/>
      <c r="D294" s="1"/>
    </row>
    <row r="295" spans="1:4" x14ac:dyDescent="0.2">
      <c r="A295" s="1"/>
      <c r="B295" s="1"/>
      <c r="C295" s="1"/>
      <c r="D295" s="1"/>
    </row>
    <row r="296" spans="1:4" x14ac:dyDescent="0.2">
      <c r="A296" s="1"/>
      <c r="B296" s="1"/>
      <c r="C296" s="1"/>
      <c r="D296" s="1"/>
    </row>
    <row r="297" spans="1:4" x14ac:dyDescent="0.2">
      <c r="A297" s="1"/>
      <c r="B297" s="1"/>
      <c r="C297" s="1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  <row r="303" spans="1:4" x14ac:dyDescent="0.2">
      <c r="A303" s="1"/>
      <c r="B303" s="1"/>
      <c r="C303" s="1"/>
      <c r="D303" s="1"/>
    </row>
    <row r="304" spans="1:4" x14ac:dyDescent="0.2">
      <c r="A304" s="1"/>
      <c r="B304" s="1"/>
      <c r="C304" s="1"/>
      <c r="D304" s="1"/>
    </row>
    <row r="305" spans="1:4" x14ac:dyDescent="0.2">
      <c r="A305" s="1"/>
      <c r="B305" s="1"/>
      <c r="C305" s="1"/>
      <c r="D305" s="1"/>
    </row>
    <row r="306" spans="1:4" x14ac:dyDescent="0.2">
      <c r="A306" s="1"/>
      <c r="B306" s="1"/>
      <c r="C306" s="1"/>
      <c r="D306" s="1"/>
    </row>
    <row r="307" spans="1:4" x14ac:dyDescent="0.2">
      <c r="A307" s="1"/>
      <c r="B307" s="1"/>
      <c r="C307" s="1"/>
      <c r="D307" s="1"/>
    </row>
    <row r="308" spans="1:4" x14ac:dyDescent="0.2">
      <c r="A308" s="1"/>
      <c r="B308" s="1"/>
      <c r="C308" s="1"/>
      <c r="D308" s="1"/>
    </row>
    <row r="309" spans="1:4" x14ac:dyDescent="0.2">
      <c r="A309" s="1"/>
      <c r="B309" s="1"/>
      <c r="C309" s="1"/>
      <c r="D309" s="1"/>
    </row>
    <row r="310" spans="1:4" x14ac:dyDescent="0.2">
      <c r="A310" s="1"/>
      <c r="B310" s="1"/>
      <c r="C310" s="1"/>
      <c r="D310" s="1"/>
    </row>
    <row r="311" spans="1:4" x14ac:dyDescent="0.2">
      <c r="A311" s="1"/>
      <c r="B311" s="1"/>
      <c r="C311" s="1"/>
      <c r="D311" s="1"/>
    </row>
    <row r="312" spans="1:4" x14ac:dyDescent="0.2">
      <c r="A312" s="1"/>
      <c r="B312" s="1"/>
      <c r="C312" s="1"/>
      <c r="D312" s="1"/>
    </row>
    <row r="313" spans="1:4" x14ac:dyDescent="0.2">
      <c r="A313" s="1"/>
      <c r="B313" s="1"/>
      <c r="C313" s="1"/>
      <c r="D313" s="1"/>
    </row>
    <row r="314" spans="1:4" x14ac:dyDescent="0.2">
      <c r="A314" s="1"/>
      <c r="B314" s="1"/>
      <c r="C314" s="1"/>
      <c r="D314" s="1"/>
    </row>
    <row r="315" spans="1:4" x14ac:dyDescent="0.2">
      <c r="A315" s="1"/>
      <c r="B315" s="1"/>
      <c r="C315" s="1"/>
      <c r="D315" s="1"/>
    </row>
    <row r="316" spans="1:4" x14ac:dyDescent="0.2">
      <c r="A316" s="1"/>
      <c r="B316" s="1"/>
      <c r="C316" s="1"/>
      <c r="D316" s="1"/>
    </row>
    <row r="317" spans="1:4" x14ac:dyDescent="0.2">
      <c r="A317" s="1"/>
      <c r="B317" s="1"/>
      <c r="C317" s="1"/>
      <c r="D317" s="1"/>
    </row>
    <row r="318" spans="1:4" x14ac:dyDescent="0.2">
      <c r="A318" s="1"/>
      <c r="B318" s="1"/>
      <c r="C318" s="1"/>
      <c r="D318" s="1"/>
    </row>
    <row r="319" spans="1:4" x14ac:dyDescent="0.2">
      <c r="A319" s="1"/>
      <c r="B319" s="1"/>
      <c r="C319" s="1"/>
      <c r="D319" s="1"/>
    </row>
    <row r="320" spans="1:4" x14ac:dyDescent="0.2">
      <c r="A320" s="1"/>
      <c r="B320" s="1"/>
      <c r="C320" s="1"/>
      <c r="D320" s="1"/>
    </row>
    <row r="321" spans="1:4" x14ac:dyDescent="0.2">
      <c r="A321" s="1"/>
      <c r="B321" s="1"/>
      <c r="C321" s="1"/>
      <c r="D321" s="1"/>
    </row>
    <row r="322" spans="1:4" x14ac:dyDescent="0.2">
      <c r="A322" s="1"/>
      <c r="B322" s="1"/>
      <c r="C322" s="1"/>
      <c r="D322" s="1"/>
    </row>
    <row r="323" spans="1:4" x14ac:dyDescent="0.2">
      <c r="A323" s="1"/>
      <c r="B323" s="1"/>
      <c r="C323" s="1"/>
      <c r="D323" s="1"/>
    </row>
    <row r="324" spans="1:4" x14ac:dyDescent="0.2">
      <c r="A324" s="1"/>
      <c r="B324" s="1"/>
      <c r="C324" s="1"/>
      <c r="D324" s="1"/>
    </row>
    <row r="325" spans="1:4" x14ac:dyDescent="0.2">
      <c r="A325" s="1"/>
      <c r="B325" s="1"/>
      <c r="C325" s="1"/>
      <c r="D325" s="1"/>
    </row>
    <row r="326" spans="1:4" x14ac:dyDescent="0.2">
      <c r="A326" s="1"/>
      <c r="B326" s="1"/>
      <c r="C326" s="1"/>
      <c r="D326" s="1"/>
    </row>
    <row r="327" spans="1:4" x14ac:dyDescent="0.2">
      <c r="A327" s="1"/>
      <c r="B327" s="1"/>
      <c r="C327" s="1"/>
      <c r="D327" s="1"/>
    </row>
    <row r="328" spans="1:4" x14ac:dyDescent="0.2">
      <c r="A328" s="1"/>
      <c r="B328" s="1"/>
      <c r="C328" s="1"/>
      <c r="D328" s="1"/>
    </row>
    <row r="329" spans="1:4" x14ac:dyDescent="0.2">
      <c r="A329" s="1"/>
      <c r="B329" s="1"/>
      <c r="C329" s="1"/>
      <c r="D329" s="1"/>
    </row>
    <row r="330" spans="1:4" x14ac:dyDescent="0.2">
      <c r="A330" s="1"/>
      <c r="B330" s="1"/>
      <c r="C330" s="1"/>
      <c r="D330" s="1"/>
    </row>
    <row r="331" spans="1:4" x14ac:dyDescent="0.2">
      <c r="A331" s="1"/>
      <c r="B331" s="1"/>
      <c r="C331" s="1"/>
      <c r="D331" s="1"/>
    </row>
    <row r="332" spans="1:4" x14ac:dyDescent="0.2">
      <c r="A332" s="1"/>
      <c r="B332" s="1"/>
      <c r="C332" s="1"/>
      <c r="D332" s="1"/>
    </row>
    <row r="333" spans="1:4" x14ac:dyDescent="0.2">
      <c r="A333" s="1"/>
      <c r="B333" s="1"/>
      <c r="C333" s="1"/>
      <c r="D333" s="1"/>
    </row>
    <row r="334" spans="1:4" x14ac:dyDescent="0.2">
      <c r="A334" s="1"/>
      <c r="B334" s="1"/>
      <c r="C334" s="1"/>
      <c r="D334" s="1"/>
    </row>
    <row r="335" spans="1:4" x14ac:dyDescent="0.2">
      <c r="A335" s="1"/>
      <c r="B335" s="1"/>
      <c r="C335" s="1"/>
      <c r="D335" s="1"/>
    </row>
    <row r="336" spans="1:4" x14ac:dyDescent="0.2">
      <c r="A336" s="1"/>
      <c r="B336" s="1"/>
      <c r="C336" s="1"/>
      <c r="D336" s="1"/>
    </row>
    <row r="337" spans="1:4" x14ac:dyDescent="0.2">
      <c r="A337" s="1"/>
      <c r="B337" s="1"/>
      <c r="C337" s="1"/>
      <c r="D337" s="1"/>
    </row>
    <row r="338" spans="1:4" x14ac:dyDescent="0.2">
      <c r="A338" s="1"/>
      <c r="B338" s="1"/>
      <c r="C338" s="1"/>
      <c r="D338" s="1"/>
    </row>
    <row r="339" spans="1:4" x14ac:dyDescent="0.2">
      <c r="A339" s="1"/>
      <c r="B339" s="1"/>
      <c r="C339" s="1"/>
      <c r="D339" s="1"/>
    </row>
    <row r="340" spans="1:4" x14ac:dyDescent="0.2">
      <c r="A340" s="1"/>
      <c r="B340" s="1"/>
      <c r="C340" s="1"/>
      <c r="D340" s="1"/>
    </row>
    <row r="341" spans="1:4" x14ac:dyDescent="0.2">
      <c r="A341" s="1"/>
      <c r="B341" s="1"/>
      <c r="C341" s="1"/>
      <c r="D341" s="1"/>
    </row>
    <row r="342" spans="1:4" x14ac:dyDescent="0.2">
      <c r="A342" s="1"/>
      <c r="B342" s="1"/>
      <c r="C342" s="1"/>
      <c r="D342" s="1"/>
    </row>
    <row r="343" spans="1:4" x14ac:dyDescent="0.2">
      <c r="A343" s="1"/>
      <c r="B343" s="1"/>
      <c r="C343" s="1"/>
      <c r="D343" s="1"/>
    </row>
    <row r="344" spans="1:4" x14ac:dyDescent="0.2">
      <c r="A344" s="1"/>
      <c r="B344" s="1"/>
      <c r="C344" s="1"/>
      <c r="D344" s="1"/>
    </row>
    <row r="345" spans="1:4" x14ac:dyDescent="0.2">
      <c r="A345" s="1"/>
      <c r="B345" s="1"/>
      <c r="C345" s="1"/>
      <c r="D345" s="1"/>
    </row>
    <row r="346" spans="1:4" x14ac:dyDescent="0.2">
      <c r="A346" s="1"/>
      <c r="B346" s="1"/>
      <c r="C346" s="1"/>
      <c r="D346" s="1"/>
    </row>
    <row r="347" spans="1:4" x14ac:dyDescent="0.2">
      <c r="A347" s="1"/>
      <c r="B347" s="1"/>
      <c r="C347" s="1"/>
      <c r="D347" s="1"/>
    </row>
    <row r="348" spans="1:4" x14ac:dyDescent="0.2">
      <c r="A348" s="1"/>
      <c r="B348" s="1"/>
      <c r="C348" s="1"/>
      <c r="D348" s="1"/>
    </row>
    <row r="349" spans="1:4" x14ac:dyDescent="0.2">
      <c r="A349" s="1"/>
      <c r="B349" s="1"/>
      <c r="C349" s="1"/>
      <c r="D349" s="1"/>
    </row>
    <row r="350" spans="1:4" x14ac:dyDescent="0.2">
      <c r="A350" s="1"/>
      <c r="B350" s="1"/>
      <c r="C350" s="1"/>
      <c r="D350" s="1"/>
    </row>
    <row r="351" spans="1:4" x14ac:dyDescent="0.2">
      <c r="A351" s="1"/>
      <c r="B351" s="1"/>
      <c r="C351" s="1"/>
      <c r="D351" s="1"/>
    </row>
    <row r="352" spans="1:4" x14ac:dyDescent="0.2">
      <c r="A352" s="1"/>
      <c r="B352" s="1"/>
      <c r="C352" s="1"/>
      <c r="D352" s="1"/>
    </row>
    <row r="353" spans="1:4" x14ac:dyDescent="0.2">
      <c r="A353" s="1"/>
      <c r="B353" s="1"/>
      <c r="C353" s="1"/>
      <c r="D353" s="1"/>
    </row>
    <row r="354" spans="1:4" x14ac:dyDescent="0.2">
      <c r="A354" s="1"/>
      <c r="B354" s="1"/>
      <c r="C354" s="1"/>
      <c r="D354" s="1"/>
    </row>
    <row r="355" spans="1:4" x14ac:dyDescent="0.2">
      <c r="A355" s="1"/>
      <c r="B355" s="1"/>
      <c r="C355" s="1"/>
      <c r="D355" s="1"/>
    </row>
    <row r="356" spans="1:4" x14ac:dyDescent="0.2">
      <c r="A356" s="1"/>
      <c r="B356" s="1"/>
      <c r="C356" s="1"/>
      <c r="D356" s="1"/>
    </row>
    <row r="357" spans="1:4" x14ac:dyDescent="0.2">
      <c r="A357" s="1"/>
      <c r="B357" s="1"/>
      <c r="C357" s="1"/>
      <c r="D357" s="1"/>
    </row>
    <row r="358" spans="1:4" x14ac:dyDescent="0.2">
      <c r="A358" s="1"/>
      <c r="B358" s="1"/>
      <c r="C358" s="1"/>
      <c r="D358" s="1"/>
    </row>
    <row r="359" spans="1:4" x14ac:dyDescent="0.2">
      <c r="A359" s="1"/>
      <c r="B359" s="1"/>
      <c r="C359" s="1"/>
      <c r="D359" s="1"/>
    </row>
    <row r="360" spans="1:4" x14ac:dyDescent="0.2">
      <c r="A360" s="1"/>
      <c r="B360" s="1"/>
      <c r="C360" s="1"/>
      <c r="D360" s="1"/>
    </row>
    <row r="361" spans="1:4" x14ac:dyDescent="0.2">
      <c r="A361" s="1"/>
      <c r="B361" s="1"/>
      <c r="C361" s="1"/>
      <c r="D361" s="1"/>
    </row>
    <row r="362" spans="1:4" x14ac:dyDescent="0.2">
      <c r="A362" s="1"/>
      <c r="B362" s="1"/>
      <c r="C362" s="1"/>
      <c r="D362" s="1"/>
    </row>
    <row r="363" spans="1:4" x14ac:dyDescent="0.2">
      <c r="A363" s="1"/>
      <c r="B363" s="1"/>
      <c r="C363" s="1"/>
      <c r="D363" s="1"/>
    </row>
    <row r="364" spans="1:4" x14ac:dyDescent="0.2">
      <c r="A364" s="1"/>
      <c r="B364" s="1"/>
      <c r="C364" s="1"/>
      <c r="D364" s="1"/>
    </row>
    <row r="365" spans="1:4" x14ac:dyDescent="0.2">
      <c r="A365" s="1"/>
      <c r="B365" s="1"/>
      <c r="C365" s="1"/>
      <c r="D365" s="1"/>
    </row>
    <row r="366" spans="1:4" x14ac:dyDescent="0.2">
      <c r="A366" s="1"/>
      <c r="B366" s="1"/>
      <c r="C366" s="1"/>
      <c r="D366" s="1"/>
    </row>
    <row r="367" spans="1:4" x14ac:dyDescent="0.2">
      <c r="A367" s="1"/>
      <c r="B367" s="1"/>
      <c r="C367" s="1"/>
      <c r="D367" s="1"/>
    </row>
    <row r="368" spans="1:4" x14ac:dyDescent="0.2">
      <c r="A368" s="1"/>
      <c r="B368" s="1"/>
      <c r="C368" s="1"/>
      <c r="D368" s="1"/>
    </row>
    <row r="369" spans="1:4" x14ac:dyDescent="0.2">
      <c r="A369" s="1"/>
      <c r="B369" s="1"/>
      <c r="C369" s="1"/>
      <c r="D369" s="1"/>
    </row>
    <row r="370" spans="1:4" x14ac:dyDescent="0.2">
      <c r="A370" s="1"/>
      <c r="B370" s="1"/>
      <c r="C370" s="1"/>
      <c r="D370" s="1"/>
    </row>
    <row r="371" spans="1:4" x14ac:dyDescent="0.2">
      <c r="A371" s="1"/>
      <c r="B371" s="1"/>
      <c r="C371" s="1"/>
      <c r="D371" s="1"/>
    </row>
    <row r="372" spans="1:4" x14ac:dyDescent="0.2">
      <c r="A372" s="1"/>
      <c r="B372" s="1"/>
      <c r="C372" s="1"/>
      <c r="D372" s="1"/>
    </row>
    <row r="373" spans="1:4" x14ac:dyDescent="0.2">
      <c r="A373" s="1"/>
      <c r="B373" s="1"/>
      <c r="C373" s="1"/>
      <c r="D373" s="1"/>
    </row>
    <row r="374" spans="1:4" x14ac:dyDescent="0.2">
      <c r="A374" s="1"/>
      <c r="B374" s="1"/>
      <c r="C374" s="1"/>
      <c r="D374" s="1"/>
    </row>
    <row r="375" spans="1:4" x14ac:dyDescent="0.2">
      <c r="A375" s="1"/>
      <c r="B375" s="1"/>
      <c r="C375" s="1"/>
      <c r="D375" s="1"/>
    </row>
    <row r="376" spans="1:4" x14ac:dyDescent="0.2">
      <c r="A376" s="1"/>
      <c r="B376" s="1"/>
      <c r="C376" s="1"/>
      <c r="D376" s="1"/>
    </row>
    <row r="377" spans="1:4" x14ac:dyDescent="0.2">
      <c r="A377" s="1"/>
      <c r="B377" s="1"/>
      <c r="C377" s="1"/>
      <c r="D377" s="1"/>
    </row>
    <row r="378" spans="1:4" x14ac:dyDescent="0.2">
      <c r="A378" s="1"/>
      <c r="B378" s="1"/>
      <c r="C378" s="1"/>
      <c r="D378" s="1"/>
    </row>
    <row r="379" spans="1:4" x14ac:dyDescent="0.2">
      <c r="A379" s="1"/>
      <c r="B379" s="1"/>
      <c r="C379" s="1"/>
      <c r="D379" s="1"/>
    </row>
    <row r="380" spans="1:4" x14ac:dyDescent="0.2">
      <c r="A380" s="1"/>
      <c r="B380" s="1"/>
      <c r="C380" s="1"/>
      <c r="D380" s="1"/>
    </row>
    <row r="381" spans="1:4" x14ac:dyDescent="0.2">
      <c r="A381" s="1"/>
      <c r="B381" s="1"/>
      <c r="C381" s="1"/>
      <c r="D381" s="1"/>
    </row>
    <row r="382" spans="1:4" x14ac:dyDescent="0.2">
      <c r="A382" s="1"/>
      <c r="B382" s="1"/>
      <c r="C382" s="1"/>
      <c r="D382" s="1"/>
    </row>
    <row r="383" spans="1:4" x14ac:dyDescent="0.2">
      <c r="A383" s="1"/>
      <c r="B383" s="1"/>
      <c r="C383" s="1"/>
      <c r="D383" s="1"/>
    </row>
    <row r="384" spans="1:4" x14ac:dyDescent="0.2">
      <c r="A384" s="1"/>
      <c r="B384" s="1"/>
      <c r="C384" s="1"/>
      <c r="D384" s="1"/>
    </row>
    <row r="385" spans="1:4" x14ac:dyDescent="0.2">
      <c r="A385" s="1"/>
      <c r="B385" s="1"/>
      <c r="C385" s="1"/>
      <c r="D385" s="1"/>
    </row>
    <row r="386" spans="1:4" x14ac:dyDescent="0.2">
      <c r="A386" s="1"/>
      <c r="B386" s="1"/>
      <c r="C386" s="1"/>
      <c r="D386" s="1"/>
    </row>
    <row r="387" spans="1:4" x14ac:dyDescent="0.2">
      <c r="A387" s="1"/>
      <c r="B387" s="1"/>
      <c r="C387" s="1"/>
      <c r="D387" s="1"/>
    </row>
    <row r="388" spans="1:4" x14ac:dyDescent="0.2">
      <c r="A388" s="1"/>
      <c r="B388" s="1"/>
      <c r="C388" s="1"/>
      <c r="D388" s="1"/>
    </row>
    <row r="389" spans="1:4" x14ac:dyDescent="0.2">
      <c r="A389" s="1"/>
      <c r="B389" s="1"/>
      <c r="C389" s="1"/>
      <c r="D389" s="1"/>
    </row>
    <row r="390" spans="1:4" x14ac:dyDescent="0.2">
      <c r="A390" s="1"/>
      <c r="B390" s="1"/>
      <c r="C390" s="1"/>
      <c r="D390" s="1"/>
    </row>
    <row r="391" spans="1:4" x14ac:dyDescent="0.2">
      <c r="A391" s="1"/>
      <c r="B391" s="1"/>
      <c r="C391" s="1"/>
      <c r="D391" s="1"/>
    </row>
    <row r="392" spans="1:4" x14ac:dyDescent="0.2">
      <c r="A392" s="1"/>
      <c r="B392" s="1"/>
      <c r="C392" s="1"/>
      <c r="D392" s="1"/>
    </row>
    <row r="393" spans="1:4" x14ac:dyDescent="0.2">
      <c r="A393" s="1"/>
      <c r="B393" s="1"/>
      <c r="C393" s="1"/>
      <c r="D393" s="1"/>
    </row>
    <row r="394" spans="1:4" x14ac:dyDescent="0.2">
      <c r="A394" s="1"/>
      <c r="B394" s="1"/>
      <c r="C394" s="1"/>
      <c r="D394" s="1"/>
    </row>
    <row r="395" spans="1:4" x14ac:dyDescent="0.2">
      <c r="A395" s="1"/>
      <c r="B395" s="1"/>
      <c r="C395" s="1"/>
      <c r="D395" s="1"/>
    </row>
    <row r="396" spans="1:4" x14ac:dyDescent="0.2">
      <c r="A396" s="1"/>
      <c r="B396" s="1"/>
      <c r="C396" s="1"/>
      <c r="D396" s="1"/>
    </row>
    <row r="397" spans="1:4" x14ac:dyDescent="0.2">
      <c r="A397" s="1"/>
      <c r="B397" s="1"/>
      <c r="C397" s="1"/>
      <c r="D397" s="1"/>
    </row>
    <row r="398" spans="1:4" x14ac:dyDescent="0.2">
      <c r="A398" s="1"/>
      <c r="B398" s="1"/>
      <c r="C398" s="1"/>
      <c r="D398" s="1"/>
    </row>
    <row r="399" spans="1:4" x14ac:dyDescent="0.2">
      <c r="A399" s="1"/>
      <c r="B399" s="1"/>
      <c r="C399" s="1"/>
      <c r="D399" s="1"/>
    </row>
    <row r="400" spans="1:4" x14ac:dyDescent="0.2">
      <c r="A400" s="1"/>
      <c r="B400" s="1"/>
      <c r="C400" s="1"/>
      <c r="D400" s="1"/>
    </row>
    <row r="401" spans="1:4" x14ac:dyDescent="0.2">
      <c r="A401" s="1"/>
      <c r="B401" s="1"/>
      <c r="C401" s="1"/>
      <c r="D401" s="1"/>
    </row>
    <row r="402" spans="1:4" x14ac:dyDescent="0.2">
      <c r="A402" s="1"/>
      <c r="B402" s="1"/>
      <c r="C402" s="1"/>
      <c r="D402" s="1"/>
    </row>
    <row r="403" spans="1:4" x14ac:dyDescent="0.2">
      <c r="A403" s="1"/>
      <c r="B403" s="1"/>
      <c r="C403" s="1"/>
      <c r="D403" s="1"/>
    </row>
    <row r="404" spans="1:4" x14ac:dyDescent="0.2">
      <c r="A404" s="1"/>
      <c r="B404" s="1"/>
      <c r="C404" s="1"/>
      <c r="D404" s="1"/>
    </row>
    <row r="405" spans="1:4" x14ac:dyDescent="0.2">
      <c r="A405" s="1"/>
      <c r="B405" s="1"/>
      <c r="C405" s="1"/>
      <c r="D405" s="1"/>
    </row>
    <row r="406" spans="1:4" x14ac:dyDescent="0.2">
      <c r="A406" s="1"/>
      <c r="B406" s="1"/>
      <c r="C406" s="1"/>
      <c r="D406" s="1"/>
    </row>
    <row r="407" spans="1:4" x14ac:dyDescent="0.2">
      <c r="A407" s="1"/>
      <c r="B407" s="1"/>
      <c r="C407" s="1"/>
      <c r="D407" s="1"/>
    </row>
    <row r="408" spans="1:4" x14ac:dyDescent="0.2">
      <c r="A408" s="1"/>
      <c r="B408" s="1"/>
      <c r="C408" s="1"/>
      <c r="D408" s="1"/>
    </row>
    <row r="409" spans="1:4" x14ac:dyDescent="0.2">
      <c r="A409" s="1"/>
      <c r="B409" s="1"/>
      <c r="C409" s="1"/>
      <c r="D409" s="1"/>
    </row>
    <row r="410" spans="1:4" x14ac:dyDescent="0.2">
      <c r="A410" s="1"/>
      <c r="B410" s="1"/>
      <c r="C410" s="1"/>
      <c r="D410" s="1"/>
    </row>
    <row r="411" spans="1:4" x14ac:dyDescent="0.2">
      <c r="A411" s="1"/>
      <c r="B411" s="1"/>
      <c r="C411" s="1"/>
      <c r="D411" s="1"/>
    </row>
    <row r="412" spans="1:4" x14ac:dyDescent="0.2">
      <c r="A412" s="1"/>
      <c r="B412" s="1"/>
      <c r="C412" s="1"/>
      <c r="D412" s="1"/>
    </row>
    <row r="413" spans="1:4" x14ac:dyDescent="0.2">
      <c r="A413" s="1"/>
      <c r="B413" s="1"/>
      <c r="C413" s="1"/>
      <c r="D413" s="1"/>
    </row>
    <row r="414" spans="1:4" x14ac:dyDescent="0.2">
      <c r="A414" s="1"/>
      <c r="B414" s="1"/>
      <c r="C414" s="1"/>
      <c r="D414" s="1"/>
    </row>
    <row r="415" spans="1:4" x14ac:dyDescent="0.2">
      <c r="A415" s="1"/>
      <c r="B415" s="1"/>
      <c r="C415" s="1"/>
      <c r="D415" s="1"/>
    </row>
    <row r="416" spans="1:4" x14ac:dyDescent="0.2">
      <c r="A416" s="1"/>
      <c r="B416" s="1"/>
      <c r="C416" s="1"/>
      <c r="D416" s="1"/>
    </row>
    <row r="417" spans="1:4" x14ac:dyDescent="0.2">
      <c r="A417" s="1"/>
      <c r="B417" s="1"/>
      <c r="C417" s="1"/>
      <c r="D417" s="1"/>
    </row>
    <row r="418" spans="1:4" x14ac:dyDescent="0.2">
      <c r="A418" s="1"/>
      <c r="B418" s="1"/>
      <c r="C418" s="1"/>
      <c r="D418" s="1"/>
    </row>
    <row r="419" spans="1:4" x14ac:dyDescent="0.2">
      <c r="A419" s="1"/>
      <c r="B419" s="1"/>
      <c r="C419" s="1"/>
      <c r="D419" s="1"/>
    </row>
    <row r="420" spans="1:4" x14ac:dyDescent="0.2">
      <c r="A420" s="1"/>
      <c r="B420" s="1"/>
      <c r="C420" s="1"/>
      <c r="D420" s="1"/>
    </row>
    <row r="421" spans="1:4" x14ac:dyDescent="0.2">
      <c r="A421" s="1"/>
      <c r="B421" s="1"/>
      <c r="C421" s="1"/>
      <c r="D421" s="1"/>
    </row>
    <row r="422" spans="1:4" x14ac:dyDescent="0.2">
      <c r="A422" s="1"/>
      <c r="B422" s="1"/>
      <c r="C422" s="1"/>
      <c r="D422" s="1"/>
    </row>
    <row r="423" spans="1:4" x14ac:dyDescent="0.2">
      <c r="A423" s="1"/>
      <c r="B423" s="1"/>
      <c r="C423" s="1"/>
      <c r="D423" s="1"/>
    </row>
    <row r="424" spans="1:4" x14ac:dyDescent="0.2">
      <c r="A424" s="1"/>
      <c r="B424" s="1"/>
      <c r="C424" s="1"/>
      <c r="D424" s="1"/>
    </row>
    <row r="425" spans="1:4" x14ac:dyDescent="0.2">
      <c r="A425" s="1"/>
      <c r="B425" s="1"/>
      <c r="C425" s="1"/>
      <c r="D425" s="1"/>
    </row>
    <row r="426" spans="1:4" x14ac:dyDescent="0.2">
      <c r="A426" s="1"/>
      <c r="B426" s="1"/>
      <c r="C426" s="1"/>
      <c r="D426" s="1"/>
    </row>
    <row r="427" spans="1:4" x14ac:dyDescent="0.2">
      <c r="A427" s="1"/>
      <c r="B427" s="1"/>
      <c r="C427" s="1"/>
      <c r="D427" s="1"/>
    </row>
    <row r="428" spans="1:4" x14ac:dyDescent="0.2">
      <c r="A428" s="1"/>
      <c r="B428" s="1"/>
      <c r="C428" s="1"/>
      <c r="D428" s="1"/>
    </row>
    <row r="429" spans="1:4" x14ac:dyDescent="0.2">
      <c r="A429" s="1"/>
      <c r="B429" s="1"/>
      <c r="C429" s="1"/>
      <c r="D429" s="1"/>
    </row>
    <row r="430" spans="1:4" x14ac:dyDescent="0.2">
      <c r="A430" s="1"/>
      <c r="B430" s="1"/>
      <c r="C430" s="1"/>
      <c r="D430" s="1"/>
    </row>
    <row r="431" spans="1:4" x14ac:dyDescent="0.2">
      <c r="A431" s="1"/>
      <c r="B431" s="1"/>
      <c r="C431" s="1"/>
      <c r="D431" s="1"/>
    </row>
    <row r="432" spans="1:4" x14ac:dyDescent="0.2">
      <c r="A432" s="1"/>
      <c r="B432" s="1"/>
      <c r="C432" s="1"/>
      <c r="D432" s="1"/>
    </row>
    <row r="433" spans="1:4" x14ac:dyDescent="0.2">
      <c r="A433" s="1"/>
      <c r="B433" s="1"/>
      <c r="C433" s="1"/>
      <c r="D433" s="1"/>
    </row>
    <row r="434" spans="1:4" x14ac:dyDescent="0.2">
      <c r="A434" s="1"/>
      <c r="B434" s="1"/>
      <c r="C434" s="1"/>
      <c r="D434" s="1"/>
    </row>
    <row r="435" spans="1:4" x14ac:dyDescent="0.2">
      <c r="A435" s="1"/>
      <c r="B435" s="1"/>
      <c r="C435" s="1"/>
      <c r="D435" s="1"/>
    </row>
    <row r="436" spans="1:4" x14ac:dyDescent="0.2">
      <c r="A436" s="1"/>
      <c r="B436" s="1"/>
      <c r="C436" s="1"/>
      <c r="D436" s="1"/>
    </row>
    <row r="437" spans="1:4" x14ac:dyDescent="0.2">
      <c r="A437" s="1"/>
      <c r="B437" s="1"/>
      <c r="C437" s="1"/>
      <c r="D437" s="1"/>
    </row>
    <row r="438" spans="1:4" x14ac:dyDescent="0.2">
      <c r="A438" s="1"/>
      <c r="B438" s="1"/>
      <c r="C438" s="1"/>
      <c r="D438" s="1"/>
    </row>
    <row r="439" spans="1:4" x14ac:dyDescent="0.2">
      <c r="A439" s="1"/>
      <c r="B439" s="1"/>
      <c r="C439" s="1"/>
      <c r="D439" s="1"/>
    </row>
    <row r="440" spans="1:4" x14ac:dyDescent="0.2">
      <c r="A440" s="1"/>
      <c r="B440" s="1"/>
      <c r="C440" s="1"/>
      <c r="D440" s="1"/>
    </row>
    <row r="441" spans="1:4" x14ac:dyDescent="0.2">
      <c r="A441" s="1"/>
      <c r="B441" s="1"/>
      <c r="C441" s="1"/>
      <c r="D441" s="1"/>
    </row>
    <row r="442" spans="1:4" x14ac:dyDescent="0.2">
      <c r="A442" s="1"/>
      <c r="B442" s="1"/>
      <c r="C442" s="1"/>
      <c r="D442" s="1"/>
    </row>
    <row r="443" spans="1:4" x14ac:dyDescent="0.2">
      <c r="A443" s="1"/>
      <c r="B443" s="1"/>
      <c r="C443" s="1"/>
      <c r="D443" s="1"/>
    </row>
    <row r="444" spans="1:4" x14ac:dyDescent="0.2">
      <c r="A444" s="1"/>
      <c r="B444" s="1"/>
      <c r="C444" s="1"/>
      <c r="D444" s="1"/>
    </row>
    <row r="445" spans="1:4" x14ac:dyDescent="0.2">
      <c r="A445" s="1"/>
      <c r="B445" s="1"/>
      <c r="C445" s="1"/>
      <c r="D445" s="1"/>
    </row>
    <row r="446" spans="1:4" x14ac:dyDescent="0.2">
      <c r="A446" s="1"/>
      <c r="B446" s="1"/>
      <c r="C446" s="1"/>
      <c r="D446" s="1"/>
    </row>
    <row r="447" spans="1:4" x14ac:dyDescent="0.2">
      <c r="A447" s="1"/>
      <c r="B447" s="1"/>
      <c r="C447" s="1"/>
      <c r="D447" s="1"/>
    </row>
    <row r="448" spans="1:4" x14ac:dyDescent="0.2">
      <c r="A448" s="1"/>
      <c r="B448" s="1"/>
      <c r="C448" s="1"/>
      <c r="D448" s="1"/>
    </row>
    <row r="449" spans="1:4" x14ac:dyDescent="0.2">
      <c r="A449" s="1"/>
      <c r="B449" s="1"/>
      <c r="C449" s="1"/>
      <c r="D449" s="1"/>
    </row>
    <row r="450" spans="1:4" x14ac:dyDescent="0.2">
      <c r="A450" s="1"/>
      <c r="B450" s="1"/>
      <c r="C450" s="1"/>
      <c r="D450" s="1"/>
    </row>
    <row r="451" spans="1:4" x14ac:dyDescent="0.2">
      <c r="A451" s="1"/>
      <c r="B451" s="1"/>
      <c r="C451" s="1"/>
      <c r="D451" s="1"/>
    </row>
    <row r="452" spans="1:4" x14ac:dyDescent="0.2">
      <c r="A452" s="1"/>
      <c r="B452" s="1"/>
      <c r="C452" s="1"/>
      <c r="D452" s="1"/>
    </row>
    <row r="453" spans="1:4" x14ac:dyDescent="0.2">
      <c r="A453" s="1"/>
      <c r="B453" s="1"/>
      <c r="C453" s="1"/>
      <c r="D453" s="1"/>
    </row>
    <row r="454" spans="1:4" x14ac:dyDescent="0.2">
      <c r="A454" s="1"/>
      <c r="B454" s="1"/>
      <c r="C454" s="1"/>
      <c r="D454" s="1"/>
    </row>
    <row r="455" spans="1:4" x14ac:dyDescent="0.2">
      <c r="A455" s="1"/>
      <c r="B455" s="1"/>
      <c r="C455" s="1"/>
      <c r="D455" s="1"/>
    </row>
    <row r="456" spans="1:4" x14ac:dyDescent="0.2">
      <c r="A456" s="1"/>
      <c r="B456" s="1"/>
      <c r="C456" s="1"/>
      <c r="D456" s="1"/>
    </row>
    <row r="457" spans="1:4" x14ac:dyDescent="0.2">
      <c r="A457" s="1"/>
      <c r="B457" s="1"/>
      <c r="C457" s="1"/>
      <c r="D457" s="1"/>
    </row>
    <row r="458" spans="1:4" x14ac:dyDescent="0.2">
      <c r="A458" s="1"/>
      <c r="B458" s="1"/>
      <c r="C458" s="1"/>
      <c r="D458" s="1"/>
    </row>
    <row r="459" spans="1:4" x14ac:dyDescent="0.2">
      <c r="A459" s="1"/>
      <c r="B459" s="1"/>
      <c r="C459" s="1"/>
      <c r="D459" s="1"/>
    </row>
    <row r="460" spans="1:4" x14ac:dyDescent="0.2">
      <c r="A460" s="1"/>
      <c r="B460" s="1"/>
      <c r="C460" s="1"/>
      <c r="D460" s="1"/>
    </row>
    <row r="461" spans="1:4" x14ac:dyDescent="0.2">
      <c r="A461" s="1"/>
      <c r="B461" s="1"/>
      <c r="C461" s="1"/>
      <c r="D461" s="1"/>
    </row>
    <row r="462" spans="1:4" x14ac:dyDescent="0.2">
      <c r="A462" s="1"/>
      <c r="B462" s="1"/>
      <c r="C462" s="1"/>
      <c r="D462" s="1"/>
    </row>
    <row r="463" spans="1:4" x14ac:dyDescent="0.2">
      <c r="A463" s="1"/>
      <c r="B463" s="1"/>
      <c r="C463" s="1"/>
      <c r="D463" s="1"/>
    </row>
    <row r="464" spans="1:4" x14ac:dyDescent="0.2">
      <c r="A464" s="1"/>
      <c r="B464" s="1"/>
      <c r="C464" s="1"/>
      <c r="D464" s="1"/>
    </row>
    <row r="465" spans="1:4" x14ac:dyDescent="0.2">
      <c r="A465" s="1"/>
      <c r="B465" s="1"/>
      <c r="C465" s="1"/>
      <c r="D465" s="1"/>
    </row>
    <row r="466" spans="1:4" x14ac:dyDescent="0.2">
      <c r="A466" s="1"/>
      <c r="B466" s="1"/>
      <c r="C466" s="1"/>
      <c r="D466" s="1"/>
    </row>
    <row r="467" spans="1:4" x14ac:dyDescent="0.2">
      <c r="A467" s="1"/>
      <c r="B467" s="1"/>
      <c r="C467" s="1"/>
      <c r="D467" s="1"/>
    </row>
    <row r="468" spans="1:4" x14ac:dyDescent="0.2">
      <c r="A468" s="1"/>
      <c r="B468" s="1"/>
      <c r="C468" s="1"/>
      <c r="D468" s="1"/>
    </row>
    <row r="469" spans="1:4" x14ac:dyDescent="0.2">
      <c r="A469" s="1"/>
      <c r="B469" s="1"/>
      <c r="C469" s="1"/>
      <c r="D469" s="1"/>
    </row>
    <row r="470" spans="1:4" x14ac:dyDescent="0.2">
      <c r="A470" s="1"/>
      <c r="B470" s="1"/>
      <c r="C470" s="1"/>
      <c r="D470" s="1"/>
    </row>
    <row r="471" spans="1:4" x14ac:dyDescent="0.2">
      <c r="A471" s="1"/>
      <c r="B471" s="1"/>
      <c r="C471" s="1"/>
      <c r="D471" s="1"/>
    </row>
    <row r="472" spans="1:4" x14ac:dyDescent="0.2">
      <c r="A472" s="1"/>
      <c r="B472" s="1"/>
      <c r="C472" s="1"/>
      <c r="D472" s="1"/>
    </row>
    <row r="473" spans="1:4" x14ac:dyDescent="0.2">
      <c r="A473" s="1"/>
      <c r="B473" s="1"/>
      <c r="C473" s="1"/>
      <c r="D473" s="1"/>
    </row>
    <row r="474" spans="1:4" x14ac:dyDescent="0.2">
      <c r="A474" s="1"/>
      <c r="B474" s="1"/>
      <c r="C474" s="1"/>
      <c r="D474" s="1"/>
    </row>
    <row r="475" spans="1:4" x14ac:dyDescent="0.2">
      <c r="A475" s="1"/>
      <c r="B475" s="1"/>
      <c r="C475" s="1"/>
      <c r="D475" s="1"/>
    </row>
    <row r="476" spans="1:4" x14ac:dyDescent="0.2">
      <c r="A476" s="1"/>
      <c r="B476" s="1"/>
      <c r="C476" s="1"/>
      <c r="D476" s="1"/>
    </row>
    <row r="477" spans="1:4" x14ac:dyDescent="0.2">
      <c r="A477" s="1"/>
      <c r="B477" s="1"/>
      <c r="C477" s="1"/>
      <c r="D477" s="1"/>
    </row>
    <row r="478" spans="1:4" x14ac:dyDescent="0.2">
      <c r="A478" s="1"/>
      <c r="B478" s="1"/>
      <c r="C478" s="1"/>
      <c r="D478" s="1"/>
    </row>
    <row r="479" spans="1:4" x14ac:dyDescent="0.2">
      <c r="A479" s="1"/>
      <c r="B479" s="1"/>
      <c r="C479" s="1"/>
      <c r="D479" s="1"/>
    </row>
    <row r="480" spans="1:4" x14ac:dyDescent="0.2">
      <c r="A480" s="1"/>
      <c r="B480" s="1"/>
      <c r="C480" s="1"/>
      <c r="D480" s="1"/>
    </row>
    <row r="481" spans="1:4" x14ac:dyDescent="0.2">
      <c r="A481" s="1"/>
      <c r="B481" s="1"/>
      <c r="C481" s="1"/>
      <c r="D481" s="1"/>
    </row>
    <row r="482" spans="1:4" x14ac:dyDescent="0.2">
      <c r="A482" s="1"/>
      <c r="B482" s="1"/>
      <c r="C482" s="1"/>
      <c r="D482" s="1"/>
    </row>
    <row r="483" spans="1:4" x14ac:dyDescent="0.2">
      <c r="A483" s="1"/>
      <c r="B483" s="1"/>
      <c r="C483" s="1"/>
      <c r="D483" s="1"/>
    </row>
    <row r="484" spans="1:4" x14ac:dyDescent="0.2">
      <c r="A484" s="1"/>
      <c r="B484" s="1"/>
      <c r="C484" s="1"/>
      <c r="D484" s="1"/>
    </row>
    <row r="485" spans="1:4" x14ac:dyDescent="0.2">
      <c r="A485" s="1"/>
      <c r="B485" s="1"/>
      <c r="C485" s="1"/>
      <c r="D485" s="1"/>
    </row>
    <row r="486" spans="1:4" x14ac:dyDescent="0.2">
      <c r="A486" s="1"/>
      <c r="B486" s="1"/>
      <c r="C486" s="1"/>
      <c r="D486" s="1"/>
    </row>
    <row r="487" spans="1:4" x14ac:dyDescent="0.2">
      <c r="A487" s="1"/>
      <c r="B487" s="1"/>
      <c r="C487" s="1"/>
      <c r="D487" s="1"/>
    </row>
    <row r="488" spans="1:4" x14ac:dyDescent="0.2">
      <c r="A488" s="1"/>
      <c r="B488" s="1"/>
      <c r="C488" s="1"/>
      <c r="D488" s="1"/>
    </row>
    <row r="489" spans="1:4" x14ac:dyDescent="0.2">
      <c r="A489" s="1"/>
      <c r="B489" s="1"/>
      <c r="C489" s="1"/>
      <c r="D489" s="1"/>
    </row>
    <row r="490" spans="1:4" x14ac:dyDescent="0.2">
      <c r="A490" s="1"/>
      <c r="B490" s="1"/>
      <c r="C490" s="1"/>
      <c r="D490" s="1"/>
    </row>
    <row r="491" spans="1:4" x14ac:dyDescent="0.2">
      <c r="A491" s="1"/>
      <c r="B491" s="1"/>
      <c r="C491" s="1"/>
      <c r="D491" s="1"/>
    </row>
    <row r="492" spans="1:4" x14ac:dyDescent="0.2">
      <c r="A492" s="1"/>
      <c r="B492" s="1"/>
      <c r="C492" s="1"/>
      <c r="D492" s="1"/>
    </row>
    <row r="493" spans="1:4" x14ac:dyDescent="0.2">
      <c r="A493" s="1"/>
      <c r="B493" s="1"/>
      <c r="C493" s="1"/>
      <c r="D493" s="1"/>
    </row>
    <row r="494" spans="1:4" x14ac:dyDescent="0.2">
      <c r="A494" s="1"/>
      <c r="B494" s="1"/>
      <c r="C494" s="1"/>
      <c r="D494" s="1"/>
    </row>
    <row r="495" spans="1:4" x14ac:dyDescent="0.2">
      <c r="A495" s="1"/>
      <c r="B495" s="1"/>
      <c r="C495" s="1"/>
      <c r="D495" s="1"/>
    </row>
    <row r="496" spans="1:4" x14ac:dyDescent="0.2">
      <c r="A496" s="1"/>
      <c r="B496" s="1"/>
      <c r="C496" s="1"/>
      <c r="D496" s="1"/>
    </row>
    <row r="497" spans="1:4" x14ac:dyDescent="0.2">
      <c r="A497" s="1"/>
      <c r="B497" s="1"/>
      <c r="C497" s="1"/>
      <c r="D497" s="1"/>
    </row>
    <row r="498" spans="1:4" x14ac:dyDescent="0.2">
      <c r="A498" s="1"/>
      <c r="B498" s="1"/>
      <c r="C498" s="1"/>
      <c r="D498" s="1"/>
    </row>
    <row r="499" spans="1:4" x14ac:dyDescent="0.2">
      <c r="A499" s="1"/>
      <c r="B499" s="1"/>
      <c r="C499" s="1"/>
      <c r="D499" s="1"/>
    </row>
    <row r="500" spans="1:4" x14ac:dyDescent="0.2">
      <c r="A500" s="1"/>
      <c r="B500" s="1"/>
      <c r="C500" s="1"/>
      <c r="D500" s="1"/>
    </row>
    <row r="501" spans="1:4" x14ac:dyDescent="0.2">
      <c r="A501" s="1"/>
      <c r="B501" s="1"/>
      <c r="C501" s="1"/>
      <c r="D501" s="1"/>
    </row>
    <row r="502" spans="1:4" x14ac:dyDescent="0.2">
      <c r="A502" s="1"/>
      <c r="B502" s="1"/>
      <c r="C502" s="1"/>
      <c r="D502" s="1"/>
    </row>
    <row r="503" spans="1:4" x14ac:dyDescent="0.2">
      <c r="A503" s="1"/>
      <c r="B503" s="1"/>
      <c r="C503" s="1"/>
      <c r="D503" s="1"/>
    </row>
    <row r="504" spans="1:4" x14ac:dyDescent="0.2">
      <c r="A504" s="1"/>
      <c r="B504" s="1"/>
      <c r="C504" s="1"/>
      <c r="D504" s="1"/>
    </row>
    <row r="505" spans="1:4" x14ac:dyDescent="0.2">
      <c r="A505" s="1"/>
      <c r="B505" s="1"/>
      <c r="C505" s="1"/>
      <c r="D505" s="1"/>
    </row>
    <row r="506" spans="1:4" x14ac:dyDescent="0.2">
      <c r="A506" s="1"/>
      <c r="B506" s="1"/>
      <c r="C506" s="1"/>
      <c r="D506" s="1"/>
    </row>
    <row r="507" spans="1:4" x14ac:dyDescent="0.2">
      <c r="A507" s="1"/>
      <c r="B507" s="1"/>
      <c r="C507" s="1"/>
      <c r="D507" s="1"/>
    </row>
    <row r="508" spans="1:4" x14ac:dyDescent="0.2">
      <c r="A508" s="1"/>
      <c r="B508" s="1"/>
      <c r="C508" s="1"/>
      <c r="D508" s="1"/>
    </row>
    <row r="509" spans="1:4" x14ac:dyDescent="0.2">
      <c r="A509" s="1"/>
      <c r="B509" s="1"/>
      <c r="C509" s="1"/>
      <c r="D509" s="1"/>
    </row>
    <row r="510" spans="1:4" x14ac:dyDescent="0.2">
      <c r="A510" s="1"/>
      <c r="B510" s="1"/>
      <c r="C510" s="1"/>
      <c r="D510" s="1"/>
    </row>
    <row r="511" spans="1:4" x14ac:dyDescent="0.2">
      <c r="A511" s="1"/>
      <c r="B511" s="1"/>
      <c r="C511" s="1"/>
      <c r="D511" s="1"/>
    </row>
    <row r="512" spans="1:4" x14ac:dyDescent="0.2">
      <c r="A512" s="1"/>
      <c r="B512" s="1"/>
      <c r="C512" s="1"/>
      <c r="D512" s="1"/>
    </row>
    <row r="513" spans="1:4" x14ac:dyDescent="0.2">
      <c r="A513" s="1"/>
      <c r="B513" s="1"/>
      <c r="C513" s="1"/>
      <c r="D513" s="1"/>
    </row>
    <row r="514" spans="1:4" x14ac:dyDescent="0.2">
      <c r="A514" s="1"/>
      <c r="B514" s="1"/>
      <c r="C514" s="1"/>
      <c r="D514" s="1"/>
    </row>
    <row r="515" spans="1:4" x14ac:dyDescent="0.2">
      <c r="A515" s="1"/>
      <c r="B515" s="1"/>
      <c r="C515" s="1"/>
      <c r="D515" s="1"/>
    </row>
    <row r="516" spans="1:4" x14ac:dyDescent="0.2">
      <c r="A516" s="1"/>
      <c r="B516" s="1"/>
      <c r="C516" s="1"/>
      <c r="D516" s="1"/>
    </row>
    <row r="517" spans="1:4" x14ac:dyDescent="0.2">
      <c r="A517" s="1"/>
      <c r="B517" s="1"/>
      <c r="C517" s="1"/>
      <c r="D517" s="1"/>
    </row>
    <row r="518" spans="1:4" x14ac:dyDescent="0.2">
      <c r="A518" s="1"/>
      <c r="B518" s="1"/>
      <c r="C518" s="1"/>
      <c r="D518" s="1"/>
    </row>
    <row r="519" spans="1:4" x14ac:dyDescent="0.2">
      <c r="A519" s="1"/>
      <c r="B519" s="1"/>
      <c r="C519" s="1"/>
      <c r="D519" s="1"/>
    </row>
    <row r="520" spans="1:4" x14ac:dyDescent="0.2">
      <c r="A520" s="1"/>
      <c r="B520" s="1"/>
      <c r="C520" s="1"/>
      <c r="D520" s="1"/>
    </row>
    <row r="521" spans="1:4" x14ac:dyDescent="0.2">
      <c r="A521" s="1"/>
      <c r="B521" s="1"/>
      <c r="C521" s="1"/>
      <c r="D521" s="1"/>
    </row>
    <row r="522" spans="1:4" x14ac:dyDescent="0.2">
      <c r="A522" s="1"/>
      <c r="B522" s="1"/>
      <c r="C522" s="1"/>
      <c r="D522" s="1"/>
    </row>
    <row r="523" spans="1:4" x14ac:dyDescent="0.2">
      <c r="A523" s="1"/>
      <c r="B523" s="1"/>
      <c r="C523" s="1"/>
      <c r="D523" s="1"/>
    </row>
    <row r="524" spans="1:4" x14ac:dyDescent="0.2">
      <c r="A524" s="1"/>
      <c r="B524" s="1"/>
      <c r="C524" s="1"/>
      <c r="D524" s="1"/>
    </row>
    <row r="525" spans="1:4" x14ac:dyDescent="0.2">
      <c r="A525" s="1"/>
      <c r="B525" s="1"/>
      <c r="C525" s="1"/>
      <c r="D525" s="1"/>
    </row>
    <row r="526" spans="1:4" x14ac:dyDescent="0.2">
      <c r="A526" s="1"/>
      <c r="B526" s="1"/>
      <c r="C526" s="1"/>
      <c r="D526" s="1"/>
    </row>
    <row r="527" spans="1:4" x14ac:dyDescent="0.2">
      <c r="A527" s="1"/>
      <c r="B527" s="1"/>
      <c r="C527" s="1"/>
      <c r="D527" s="1"/>
    </row>
    <row r="528" spans="1:4" x14ac:dyDescent="0.2">
      <c r="A528" s="1"/>
      <c r="B528" s="1"/>
      <c r="C528" s="1"/>
      <c r="D528" s="1"/>
    </row>
    <row r="529" spans="1:4" x14ac:dyDescent="0.2">
      <c r="A529" s="1"/>
      <c r="B529" s="1"/>
      <c r="C529" s="1"/>
      <c r="D529" s="1"/>
    </row>
    <row r="530" spans="1:4" x14ac:dyDescent="0.2">
      <c r="A530" s="1"/>
      <c r="B530" s="1"/>
      <c r="C530" s="1"/>
      <c r="D530" s="1"/>
    </row>
    <row r="531" spans="1:4" x14ac:dyDescent="0.2">
      <c r="A531" s="1"/>
      <c r="B531" s="1"/>
      <c r="C531" s="1"/>
      <c r="D531" s="1"/>
    </row>
    <row r="532" spans="1:4" x14ac:dyDescent="0.2">
      <c r="A532" s="1"/>
      <c r="B532" s="1"/>
      <c r="C532" s="1"/>
      <c r="D532" s="1"/>
    </row>
    <row r="533" spans="1:4" x14ac:dyDescent="0.2">
      <c r="A533" s="1"/>
      <c r="B533" s="1"/>
      <c r="C533" s="1"/>
      <c r="D533" s="1"/>
    </row>
    <row r="534" spans="1:4" x14ac:dyDescent="0.2">
      <c r="A534" s="1"/>
      <c r="B534" s="1"/>
      <c r="C534" s="1"/>
      <c r="D534" s="1"/>
    </row>
    <row r="535" spans="1:4" x14ac:dyDescent="0.2">
      <c r="A535" s="1"/>
      <c r="B535" s="1"/>
      <c r="C535" s="1"/>
      <c r="D535" s="1"/>
    </row>
    <row r="536" spans="1:4" x14ac:dyDescent="0.2">
      <c r="A536" s="1"/>
      <c r="B536" s="1"/>
      <c r="C536" s="1"/>
      <c r="D536" s="1"/>
    </row>
    <row r="537" spans="1:4" x14ac:dyDescent="0.2">
      <c r="A537" s="1"/>
      <c r="B537" s="1"/>
      <c r="C537" s="1"/>
      <c r="D537" s="1"/>
    </row>
    <row r="538" spans="1:4" x14ac:dyDescent="0.2">
      <c r="A538" s="1"/>
      <c r="B538" s="1"/>
      <c r="C538" s="1"/>
      <c r="D538" s="1"/>
    </row>
    <row r="539" spans="1:4" x14ac:dyDescent="0.2">
      <c r="A539" s="1"/>
      <c r="B539" s="1"/>
      <c r="C539" s="1"/>
      <c r="D539" s="1"/>
    </row>
    <row r="540" spans="1:4" x14ac:dyDescent="0.2">
      <c r="A540" s="1"/>
      <c r="B540" s="1"/>
      <c r="C540" s="1"/>
      <c r="D540" s="1"/>
    </row>
    <row r="541" spans="1:4" x14ac:dyDescent="0.2">
      <c r="A541" s="1"/>
      <c r="B541" s="1"/>
      <c r="C541" s="1"/>
      <c r="D541" s="1"/>
    </row>
    <row r="542" spans="1:4" x14ac:dyDescent="0.2">
      <c r="A542" s="1"/>
      <c r="B542" s="1"/>
      <c r="C542" s="1"/>
      <c r="D542" s="1"/>
    </row>
    <row r="543" spans="1:4" x14ac:dyDescent="0.2">
      <c r="A543" s="1"/>
      <c r="B543" s="1"/>
      <c r="C543" s="1"/>
      <c r="D543" s="1"/>
    </row>
    <row r="544" spans="1:4" x14ac:dyDescent="0.2">
      <c r="A544" s="1"/>
      <c r="B544" s="1"/>
      <c r="C544" s="1"/>
      <c r="D544" s="1"/>
    </row>
    <row r="545" spans="1:4" x14ac:dyDescent="0.2">
      <c r="A545" s="1"/>
      <c r="B545" s="1"/>
      <c r="C545" s="1"/>
      <c r="D545" s="1"/>
    </row>
    <row r="546" spans="1:4" x14ac:dyDescent="0.2">
      <c r="A546" s="1"/>
      <c r="B546" s="1"/>
      <c r="C546" s="1"/>
      <c r="D546" s="1"/>
    </row>
    <row r="547" spans="1:4" x14ac:dyDescent="0.2">
      <c r="A547" s="1"/>
      <c r="B547" s="1"/>
      <c r="C547" s="1"/>
      <c r="D547" s="1"/>
    </row>
    <row r="548" spans="1:4" x14ac:dyDescent="0.2">
      <c r="A548" s="1"/>
      <c r="B548" s="1"/>
      <c r="C548" s="1"/>
      <c r="D548" s="1"/>
    </row>
    <row r="549" spans="1:4" x14ac:dyDescent="0.2">
      <c r="A549" s="1"/>
      <c r="B549" s="1"/>
      <c r="C549" s="1"/>
      <c r="D549" s="1"/>
    </row>
    <row r="550" spans="1:4" x14ac:dyDescent="0.2">
      <c r="A550" s="1"/>
      <c r="B550" s="1"/>
      <c r="C550" s="1"/>
      <c r="D550" s="1"/>
    </row>
    <row r="551" spans="1:4" x14ac:dyDescent="0.2">
      <c r="A551" s="1"/>
      <c r="B551" s="1"/>
      <c r="C551" s="1"/>
      <c r="D551" s="1"/>
    </row>
    <row r="552" spans="1:4" x14ac:dyDescent="0.2">
      <c r="A552" s="1"/>
      <c r="B552" s="1"/>
      <c r="C552" s="1"/>
      <c r="D552" s="1"/>
    </row>
    <row r="553" spans="1:4" x14ac:dyDescent="0.2">
      <c r="A553" s="1"/>
      <c r="B553" s="1"/>
      <c r="C553" s="1"/>
      <c r="D553" s="1"/>
    </row>
    <row r="554" spans="1:4" x14ac:dyDescent="0.2">
      <c r="A554" s="1"/>
      <c r="B554" s="1"/>
      <c r="C554" s="1"/>
      <c r="D554" s="1"/>
    </row>
    <row r="555" spans="1:4" x14ac:dyDescent="0.2">
      <c r="A555" s="1"/>
      <c r="B555" s="1"/>
      <c r="C555" s="1"/>
      <c r="D555" s="1"/>
    </row>
    <row r="556" spans="1:4" x14ac:dyDescent="0.2">
      <c r="A556" s="1"/>
      <c r="B556" s="1"/>
      <c r="C556" s="1"/>
      <c r="D556" s="1"/>
    </row>
    <row r="557" spans="1:4" x14ac:dyDescent="0.2">
      <c r="A557" s="1"/>
      <c r="B557" s="1"/>
      <c r="C557" s="1"/>
      <c r="D557" s="1"/>
    </row>
    <row r="558" spans="1:4" x14ac:dyDescent="0.2">
      <c r="A558" s="1"/>
      <c r="B558" s="1"/>
      <c r="C558" s="1"/>
      <c r="D558" s="1"/>
    </row>
    <row r="559" spans="1:4" x14ac:dyDescent="0.2">
      <c r="A559" s="1"/>
      <c r="B559" s="1"/>
      <c r="C559" s="1"/>
      <c r="D559" s="1"/>
    </row>
    <row r="560" spans="1:4" x14ac:dyDescent="0.2">
      <c r="A560" s="1"/>
      <c r="B560" s="1"/>
      <c r="C560" s="1"/>
      <c r="D560" s="1"/>
    </row>
    <row r="561" spans="1:4" x14ac:dyDescent="0.2">
      <c r="A561" s="1"/>
      <c r="B561" s="1"/>
      <c r="C561" s="1"/>
      <c r="D561" s="1"/>
    </row>
    <row r="562" spans="1:4" x14ac:dyDescent="0.2">
      <c r="A562" s="1"/>
      <c r="B562" s="1"/>
      <c r="C562" s="1"/>
      <c r="D562" s="1"/>
    </row>
    <row r="563" spans="1:4" x14ac:dyDescent="0.2">
      <c r="A563" s="1"/>
      <c r="B563" s="1"/>
      <c r="C563" s="1"/>
      <c r="D563" s="1"/>
    </row>
    <row r="564" spans="1:4" x14ac:dyDescent="0.2">
      <c r="A564" s="1"/>
      <c r="B564" s="1"/>
      <c r="C564" s="1"/>
      <c r="D564" s="1"/>
    </row>
    <row r="565" spans="1:4" x14ac:dyDescent="0.2">
      <c r="A565" s="1"/>
      <c r="B565" s="1"/>
      <c r="C565" s="1"/>
      <c r="D565" s="1"/>
    </row>
    <row r="566" spans="1:4" x14ac:dyDescent="0.2">
      <c r="A566" s="1"/>
      <c r="B566" s="1"/>
      <c r="C566" s="1"/>
      <c r="D566" s="1"/>
    </row>
    <row r="567" spans="1:4" x14ac:dyDescent="0.2">
      <c r="A567" s="1"/>
      <c r="B567" s="1"/>
      <c r="C567" s="1"/>
      <c r="D567" s="1"/>
    </row>
    <row r="568" spans="1:4" x14ac:dyDescent="0.2">
      <c r="A568" s="1"/>
      <c r="B568" s="1"/>
      <c r="C568" s="1"/>
      <c r="D568" s="1"/>
    </row>
    <row r="569" spans="1:4" x14ac:dyDescent="0.2">
      <c r="A569" s="1"/>
      <c r="B569" s="1"/>
      <c r="C569" s="1"/>
      <c r="D569" s="1"/>
    </row>
    <row r="570" spans="1:4" x14ac:dyDescent="0.2">
      <c r="A570" s="1"/>
      <c r="B570" s="1"/>
      <c r="C570" s="1"/>
      <c r="D570" s="1"/>
    </row>
    <row r="571" spans="1:4" x14ac:dyDescent="0.2">
      <c r="A571" s="1"/>
      <c r="B571" s="1"/>
      <c r="C571" s="1"/>
      <c r="D571" s="1"/>
    </row>
    <row r="572" spans="1:4" x14ac:dyDescent="0.2">
      <c r="A572" s="1"/>
      <c r="B572" s="1"/>
      <c r="C572" s="1"/>
      <c r="D572" s="1"/>
    </row>
    <row r="573" spans="1:4" x14ac:dyDescent="0.2">
      <c r="A573" s="1"/>
      <c r="B573" s="1"/>
      <c r="C573" s="1"/>
      <c r="D573" s="1"/>
    </row>
    <row r="574" spans="1:4" x14ac:dyDescent="0.2">
      <c r="A574" s="1"/>
      <c r="B574" s="1"/>
      <c r="C574" s="1"/>
      <c r="D574" s="1"/>
    </row>
    <row r="575" spans="1:4" x14ac:dyDescent="0.2">
      <c r="A575" s="1"/>
      <c r="B575" s="1"/>
      <c r="C575" s="1"/>
      <c r="D575" s="1"/>
    </row>
    <row r="576" spans="1:4" x14ac:dyDescent="0.2">
      <c r="A576" s="1"/>
      <c r="B576" s="1"/>
      <c r="C576" s="1"/>
      <c r="D576" s="1"/>
    </row>
    <row r="577" spans="1:4" x14ac:dyDescent="0.2">
      <c r="A577" s="1"/>
      <c r="B577" s="1"/>
      <c r="C577" s="1"/>
      <c r="D577" s="1"/>
    </row>
    <row r="578" spans="1:4" x14ac:dyDescent="0.2">
      <c r="A578" s="1"/>
      <c r="B578" s="1"/>
      <c r="C578" s="1"/>
      <c r="D578" s="1"/>
    </row>
    <row r="579" spans="1:4" x14ac:dyDescent="0.2">
      <c r="A579" s="1"/>
      <c r="B579" s="1"/>
      <c r="C579" s="1"/>
      <c r="D579" s="1"/>
    </row>
    <row r="580" spans="1:4" x14ac:dyDescent="0.2">
      <c r="A580" s="1"/>
      <c r="B580" s="1"/>
      <c r="C580" s="1"/>
      <c r="D580" s="1"/>
    </row>
    <row r="581" spans="1:4" x14ac:dyDescent="0.2">
      <c r="A581" s="1"/>
      <c r="B581" s="1"/>
      <c r="C581" s="1"/>
      <c r="D581" s="1"/>
    </row>
    <row r="582" spans="1:4" x14ac:dyDescent="0.2">
      <c r="A582" s="1"/>
      <c r="B582" s="1"/>
      <c r="C582" s="1"/>
      <c r="D582" s="1"/>
    </row>
    <row r="583" spans="1:4" x14ac:dyDescent="0.2">
      <c r="A583" s="1"/>
      <c r="B583" s="1"/>
      <c r="C583" s="1"/>
      <c r="D583" s="1"/>
    </row>
    <row r="584" spans="1:4" x14ac:dyDescent="0.2">
      <c r="A584" s="1"/>
      <c r="B584" s="1"/>
      <c r="C584" s="1"/>
      <c r="D584" s="1"/>
    </row>
    <row r="585" spans="1:4" x14ac:dyDescent="0.2">
      <c r="A585" s="1"/>
      <c r="B585" s="1"/>
      <c r="C585" s="1"/>
      <c r="D585" s="1"/>
    </row>
    <row r="586" spans="1:4" x14ac:dyDescent="0.2">
      <c r="A586" s="1"/>
      <c r="B586" s="1"/>
      <c r="C586" s="1"/>
      <c r="D586" s="1"/>
    </row>
    <row r="587" spans="1:4" x14ac:dyDescent="0.2">
      <c r="A587" s="1"/>
      <c r="B587" s="1"/>
      <c r="C587" s="1"/>
      <c r="D587" s="1"/>
    </row>
    <row r="588" spans="1:4" x14ac:dyDescent="0.2">
      <c r="A588" s="1"/>
      <c r="B588" s="1"/>
      <c r="C588" s="1"/>
      <c r="D588" s="1"/>
    </row>
    <row r="589" spans="1:4" x14ac:dyDescent="0.2">
      <c r="A589" s="1"/>
      <c r="B589" s="1"/>
      <c r="C589" s="1"/>
      <c r="D589" s="1"/>
    </row>
    <row r="590" spans="1:4" x14ac:dyDescent="0.2">
      <c r="A590" s="1"/>
      <c r="B590" s="1"/>
      <c r="C590" s="1"/>
      <c r="D590" s="1"/>
    </row>
    <row r="591" spans="1:4" x14ac:dyDescent="0.2">
      <c r="A591" s="1"/>
      <c r="B591" s="1"/>
      <c r="C591" s="1"/>
      <c r="D591" s="1"/>
    </row>
    <row r="592" spans="1:4" x14ac:dyDescent="0.2">
      <c r="A592" s="1"/>
      <c r="B592" s="1"/>
      <c r="C592" s="1"/>
      <c r="D592" s="1"/>
    </row>
    <row r="593" spans="1:4" x14ac:dyDescent="0.2">
      <c r="A593" s="1"/>
      <c r="B593" s="1"/>
      <c r="C593" s="1"/>
      <c r="D593" s="1"/>
    </row>
    <row r="594" spans="1:4" x14ac:dyDescent="0.2">
      <c r="A594" s="1"/>
      <c r="B594" s="1"/>
      <c r="C594" s="1"/>
      <c r="D594" s="1"/>
    </row>
    <row r="595" spans="1:4" x14ac:dyDescent="0.2">
      <c r="A595" s="1"/>
      <c r="B595" s="1"/>
      <c r="C595" s="1"/>
      <c r="D595" s="1"/>
    </row>
    <row r="596" spans="1:4" x14ac:dyDescent="0.2">
      <c r="A596" s="1"/>
      <c r="B596" s="1"/>
      <c r="C596" s="1"/>
      <c r="D596" s="1"/>
    </row>
    <row r="597" spans="1:4" x14ac:dyDescent="0.2">
      <c r="A597" s="1"/>
      <c r="B597" s="1"/>
      <c r="C597" s="1"/>
      <c r="D597" s="1"/>
    </row>
    <row r="598" spans="1:4" x14ac:dyDescent="0.2">
      <c r="A598" s="1"/>
      <c r="B598" s="1"/>
      <c r="C598" s="1"/>
      <c r="D598" s="1"/>
    </row>
    <row r="599" spans="1:4" x14ac:dyDescent="0.2">
      <c r="A599" s="1"/>
      <c r="B599" s="1"/>
      <c r="C599" s="1"/>
      <c r="D599" s="1"/>
    </row>
    <row r="600" spans="1:4" x14ac:dyDescent="0.2">
      <c r="A600" s="1"/>
      <c r="B600" s="1"/>
      <c r="C600" s="1"/>
      <c r="D600" s="1"/>
    </row>
    <row r="601" spans="1:4" x14ac:dyDescent="0.2">
      <c r="A601" s="1"/>
      <c r="B601" s="1"/>
      <c r="C601" s="1"/>
      <c r="D601" s="1"/>
    </row>
    <row r="602" spans="1:4" x14ac:dyDescent="0.2">
      <c r="A602" s="1"/>
      <c r="B602" s="1"/>
      <c r="C602" s="1"/>
      <c r="D602" s="1"/>
    </row>
    <row r="603" spans="1:4" x14ac:dyDescent="0.2">
      <c r="A603" s="1"/>
      <c r="B603" s="1"/>
      <c r="C603" s="1"/>
      <c r="D603" s="1"/>
    </row>
    <row r="604" spans="1:4" x14ac:dyDescent="0.2">
      <c r="A604" s="1"/>
      <c r="B604" s="1"/>
      <c r="C604" s="1"/>
      <c r="D604" s="1"/>
    </row>
    <row r="605" spans="1:4" x14ac:dyDescent="0.2">
      <c r="A605" s="1"/>
      <c r="B605" s="1"/>
      <c r="C605" s="1"/>
      <c r="D605" s="1"/>
    </row>
    <row r="606" spans="1:4" x14ac:dyDescent="0.2">
      <c r="A606" s="1"/>
      <c r="B606" s="1"/>
      <c r="C606" s="1"/>
      <c r="D606" s="1"/>
    </row>
    <row r="607" spans="1:4" x14ac:dyDescent="0.2">
      <c r="A607" s="1"/>
      <c r="B607" s="1"/>
      <c r="C607" s="1"/>
      <c r="D607" s="1"/>
    </row>
    <row r="608" spans="1:4" x14ac:dyDescent="0.2">
      <c r="A608" s="1"/>
      <c r="B608" s="1"/>
      <c r="C608" s="1"/>
      <c r="D608" s="1"/>
    </row>
    <row r="609" spans="1:4" x14ac:dyDescent="0.2">
      <c r="A609" s="1"/>
      <c r="B609" s="1"/>
      <c r="C609" s="1"/>
      <c r="D609" s="1"/>
    </row>
    <row r="610" spans="1:4" x14ac:dyDescent="0.2">
      <c r="A610" s="1"/>
      <c r="B610" s="1"/>
      <c r="C610" s="1"/>
      <c r="D610" s="1"/>
    </row>
    <row r="611" spans="1:4" x14ac:dyDescent="0.2">
      <c r="A611" s="1"/>
      <c r="B611" s="1"/>
      <c r="C611" s="1"/>
      <c r="D611" s="1"/>
    </row>
    <row r="612" spans="1:4" x14ac:dyDescent="0.2">
      <c r="A612" s="1"/>
      <c r="B612" s="1"/>
      <c r="C612" s="1"/>
      <c r="D612" s="1"/>
    </row>
    <row r="613" spans="1:4" x14ac:dyDescent="0.2">
      <c r="A613" s="1"/>
      <c r="B613" s="1"/>
      <c r="C613" s="1"/>
      <c r="D613" s="1"/>
    </row>
    <row r="614" spans="1:4" x14ac:dyDescent="0.2">
      <c r="A614" s="1"/>
      <c r="B614" s="1"/>
      <c r="C614" s="1"/>
      <c r="D614" s="1"/>
    </row>
    <row r="615" spans="1:4" x14ac:dyDescent="0.2">
      <c r="A615" s="1"/>
      <c r="B615" s="1"/>
      <c r="C615" s="1"/>
      <c r="D615" s="1"/>
    </row>
    <row r="616" spans="1:4" x14ac:dyDescent="0.2">
      <c r="A616" s="1"/>
      <c r="B616" s="1"/>
      <c r="C616" s="1"/>
      <c r="D616" s="1"/>
    </row>
    <row r="617" spans="1:4" x14ac:dyDescent="0.2">
      <c r="A617" s="1"/>
      <c r="B617" s="1"/>
      <c r="C617" s="1"/>
      <c r="D617" s="1"/>
    </row>
    <row r="618" spans="1:4" x14ac:dyDescent="0.2">
      <c r="A618" s="1"/>
      <c r="B618" s="1"/>
      <c r="C618" s="1"/>
      <c r="D618" s="1"/>
    </row>
    <row r="619" spans="1:4" x14ac:dyDescent="0.2">
      <c r="A619" s="1"/>
      <c r="B619" s="1"/>
      <c r="C619" s="1"/>
      <c r="D619" s="1"/>
    </row>
    <row r="620" spans="1:4" x14ac:dyDescent="0.2">
      <c r="A620" s="1"/>
      <c r="B620" s="1"/>
      <c r="C620" s="1"/>
      <c r="D620" s="1"/>
    </row>
    <row r="621" spans="1:4" x14ac:dyDescent="0.2">
      <c r="A621" s="1"/>
      <c r="B621" s="1"/>
      <c r="C621" s="1"/>
      <c r="D621" s="1"/>
    </row>
    <row r="622" spans="1:4" x14ac:dyDescent="0.2">
      <c r="A622" s="1"/>
      <c r="B622" s="1"/>
      <c r="C622" s="1"/>
      <c r="D622" s="1"/>
    </row>
    <row r="623" spans="1:4" x14ac:dyDescent="0.2">
      <c r="A623" s="1"/>
      <c r="B623" s="1"/>
      <c r="C623" s="1"/>
      <c r="D623" s="1"/>
    </row>
    <row r="624" spans="1:4" x14ac:dyDescent="0.2">
      <c r="A624" s="1"/>
      <c r="B624" s="1"/>
      <c r="C624" s="1"/>
      <c r="D624" s="1"/>
    </row>
    <row r="625" spans="1:4" x14ac:dyDescent="0.2">
      <c r="A625" s="1"/>
      <c r="B625" s="1"/>
      <c r="C625" s="1"/>
      <c r="D625" s="1"/>
    </row>
    <row r="626" spans="1:4" x14ac:dyDescent="0.2">
      <c r="A626" s="1"/>
      <c r="B626" s="1"/>
      <c r="C626" s="1"/>
      <c r="D626" s="1"/>
    </row>
    <row r="627" spans="1:4" x14ac:dyDescent="0.2">
      <c r="A627" s="1"/>
      <c r="B627" s="1"/>
      <c r="C627" s="1"/>
      <c r="D627" s="1"/>
    </row>
    <row r="628" spans="1:4" x14ac:dyDescent="0.2">
      <c r="A628" s="1"/>
      <c r="B628" s="1"/>
      <c r="C628" s="1"/>
      <c r="D628" s="1"/>
    </row>
    <row r="629" spans="1:4" x14ac:dyDescent="0.2">
      <c r="A629" s="1"/>
      <c r="B629" s="1"/>
      <c r="C629" s="1"/>
      <c r="D629" s="1"/>
    </row>
    <row r="630" spans="1:4" x14ac:dyDescent="0.2">
      <c r="A630" s="1"/>
      <c r="B630" s="1"/>
      <c r="C630" s="1"/>
      <c r="D630" s="1"/>
    </row>
    <row r="631" spans="1:4" x14ac:dyDescent="0.2">
      <c r="A631" s="1"/>
      <c r="B631" s="1"/>
      <c r="C631" s="1"/>
      <c r="D631" s="1"/>
    </row>
    <row r="632" spans="1:4" x14ac:dyDescent="0.2">
      <c r="A632" s="1"/>
      <c r="B632" s="1"/>
      <c r="C632" s="1"/>
      <c r="D632" s="1"/>
    </row>
    <row r="633" spans="1:4" x14ac:dyDescent="0.2">
      <c r="A633" s="1"/>
      <c r="B633" s="1"/>
      <c r="C633" s="1"/>
      <c r="D633" s="1"/>
    </row>
    <row r="634" spans="1:4" x14ac:dyDescent="0.2">
      <c r="A634" s="1"/>
      <c r="B634" s="1"/>
      <c r="C634" s="1"/>
      <c r="D634" s="1"/>
    </row>
    <row r="635" spans="1:4" x14ac:dyDescent="0.2">
      <c r="A635" s="1"/>
      <c r="B635" s="1"/>
      <c r="C635" s="1"/>
      <c r="D635" s="1"/>
    </row>
    <row r="636" spans="1:4" x14ac:dyDescent="0.2">
      <c r="A636" s="1"/>
      <c r="B636" s="1"/>
      <c r="C636" s="1"/>
      <c r="D636" s="1"/>
    </row>
    <row r="637" spans="1:4" x14ac:dyDescent="0.2">
      <c r="A637" s="1"/>
      <c r="B637" s="1"/>
      <c r="C637" s="1"/>
      <c r="D637" s="1"/>
    </row>
    <row r="638" spans="1:4" x14ac:dyDescent="0.2">
      <c r="A638" s="1"/>
      <c r="B638" s="1"/>
      <c r="C638" s="1"/>
      <c r="D638" s="1"/>
    </row>
    <row r="639" spans="1:4" x14ac:dyDescent="0.2">
      <c r="A639" s="1"/>
      <c r="B639" s="1"/>
      <c r="C639" s="1"/>
      <c r="D639" s="1"/>
    </row>
    <row r="640" spans="1:4" x14ac:dyDescent="0.2">
      <c r="A640" s="1"/>
      <c r="B640" s="1"/>
      <c r="C640" s="1"/>
      <c r="D640" s="1"/>
    </row>
    <row r="641" spans="1:4" x14ac:dyDescent="0.2">
      <c r="A641" s="1"/>
      <c r="B641" s="1"/>
      <c r="C641" s="1"/>
      <c r="D641" s="1"/>
    </row>
    <row r="642" spans="1:4" x14ac:dyDescent="0.2">
      <c r="A642" s="1"/>
      <c r="B642" s="1"/>
      <c r="C642" s="1"/>
      <c r="D642" s="1"/>
    </row>
    <row r="643" spans="1:4" x14ac:dyDescent="0.2">
      <c r="A643" s="1"/>
      <c r="B643" s="1"/>
      <c r="C643" s="1"/>
      <c r="D643" s="1"/>
    </row>
    <row r="644" spans="1:4" x14ac:dyDescent="0.2">
      <c r="A644" s="1"/>
      <c r="B644" s="1"/>
      <c r="C644" s="1"/>
      <c r="D644" s="1"/>
    </row>
    <row r="645" spans="1:4" x14ac:dyDescent="0.2">
      <c r="A645" s="1"/>
      <c r="B645" s="1"/>
      <c r="C645" s="1"/>
      <c r="D645" s="1"/>
    </row>
    <row r="646" spans="1:4" x14ac:dyDescent="0.2">
      <c r="A646" s="1"/>
      <c r="B646" s="1"/>
      <c r="C646" s="1"/>
      <c r="D646" s="1"/>
    </row>
    <row r="647" spans="1:4" x14ac:dyDescent="0.2">
      <c r="A647" s="1"/>
      <c r="B647" s="1"/>
      <c r="C647" s="1"/>
      <c r="D647" s="1"/>
    </row>
    <row r="648" spans="1:4" x14ac:dyDescent="0.2">
      <c r="A648" s="1"/>
      <c r="B648" s="1"/>
      <c r="C648" s="1"/>
      <c r="D648" s="1"/>
    </row>
    <row r="649" spans="1:4" x14ac:dyDescent="0.2">
      <c r="A649" s="1"/>
      <c r="B649" s="1"/>
      <c r="C649" s="1"/>
      <c r="D649" s="1"/>
    </row>
    <row r="650" spans="1:4" x14ac:dyDescent="0.2">
      <c r="A650" s="1"/>
      <c r="B650" s="1"/>
      <c r="C650" s="1"/>
      <c r="D650" s="1"/>
    </row>
    <row r="651" spans="1:4" x14ac:dyDescent="0.2">
      <c r="A651" s="1"/>
      <c r="B651" s="1"/>
      <c r="C651" s="1"/>
      <c r="D651" s="1"/>
    </row>
    <row r="652" spans="1:4" x14ac:dyDescent="0.2">
      <c r="A652" s="1"/>
      <c r="B652" s="1"/>
      <c r="C652" s="1"/>
      <c r="D652" s="1"/>
    </row>
    <row r="653" spans="1:4" x14ac:dyDescent="0.2">
      <c r="A653" s="1"/>
      <c r="B653" s="1"/>
      <c r="C653" s="1"/>
      <c r="D653" s="1"/>
    </row>
    <row r="654" spans="1:4" x14ac:dyDescent="0.2">
      <c r="A654" s="1"/>
      <c r="B654" s="1"/>
      <c r="C654" s="1"/>
      <c r="D654" s="1"/>
    </row>
    <row r="655" spans="1:4" x14ac:dyDescent="0.2">
      <c r="A655" s="1"/>
      <c r="B655" s="1"/>
      <c r="C655" s="1"/>
      <c r="D655" s="1"/>
    </row>
    <row r="656" spans="1:4" x14ac:dyDescent="0.2">
      <c r="A656" s="1"/>
      <c r="B656" s="1"/>
      <c r="C656" s="1"/>
      <c r="D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</sheetData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50"/>
  <sheetViews>
    <sheetView workbookViewId="0">
      <selection activeCell="A9" sqref="A9:D1048576"/>
    </sheetView>
  </sheetViews>
  <sheetFormatPr baseColWidth="10" defaultColWidth="8.83203125" defaultRowHeight="15" x14ac:dyDescent="0.2"/>
  <cols>
    <col min="1" max="1" width="8.83203125" customWidth="1"/>
    <col min="2" max="2" width="8.5" customWidth="1"/>
    <col min="4" max="4" width="8.5" customWidth="1"/>
  </cols>
  <sheetData>
    <row r="4" spans="1:4" x14ac:dyDescent="0.2">
      <c r="A4" s="66" t="s">
        <v>15</v>
      </c>
      <c r="B4" s="66"/>
      <c r="C4" s="66" t="s">
        <v>17</v>
      </c>
      <c r="D4" s="66"/>
    </row>
    <row r="5" spans="1:4" x14ac:dyDescent="0.2">
      <c r="A5" t="s">
        <v>34</v>
      </c>
      <c r="B5" t="s">
        <v>35</v>
      </c>
      <c r="C5" t="s">
        <v>34</v>
      </c>
      <c r="D5" t="s">
        <v>35</v>
      </c>
    </row>
    <row r="6" spans="1:4" x14ac:dyDescent="0.2">
      <c r="A6" t="s">
        <v>6</v>
      </c>
      <c r="B6" t="s">
        <v>6</v>
      </c>
      <c r="C6" t="s">
        <v>6</v>
      </c>
      <c r="D6" t="s">
        <v>6</v>
      </c>
    </row>
    <row r="7" spans="1:4" x14ac:dyDescent="0.2">
      <c r="A7" s="1" t="e">
        <f>AVERAGE(A9:A1000)</f>
        <v>#DIV/0!</v>
      </c>
      <c r="B7" t="e">
        <f>STDEV(A9:A1000)</f>
        <v>#DIV/0!</v>
      </c>
      <c r="C7" s="1" t="e">
        <f>AVERAGE(C9:C1000)</f>
        <v>#DIV/0!</v>
      </c>
      <c r="D7" t="e">
        <f>STDEV(C9:C1000)</f>
        <v>#DIV/0!</v>
      </c>
    </row>
    <row r="8" spans="1:4" x14ac:dyDescent="0.2">
      <c r="A8" s="66" t="s">
        <v>16</v>
      </c>
      <c r="B8" s="66"/>
      <c r="C8" s="66" t="s">
        <v>16</v>
      </c>
      <c r="D8" s="66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  <row r="193" spans="1:4" x14ac:dyDescent="0.2">
      <c r="A193" s="1"/>
      <c r="B193" s="1"/>
      <c r="C193" s="1"/>
      <c r="D193" s="1"/>
    </row>
    <row r="194" spans="1:4" x14ac:dyDescent="0.2">
      <c r="A194" s="1"/>
      <c r="B194" s="1"/>
      <c r="C194" s="1"/>
      <c r="D194" s="1"/>
    </row>
    <row r="195" spans="1:4" x14ac:dyDescent="0.2">
      <c r="A195" s="1"/>
      <c r="B195" s="1"/>
      <c r="C195" s="1"/>
      <c r="D195" s="1"/>
    </row>
    <row r="196" spans="1:4" x14ac:dyDescent="0.2">
      <c r="A196" s="1"/>
      <c r="B196" s="1"/>
      <c r="C196" s="1"/>
      <c r="D196" s="1"/>
    </row>
    <row r="197" spans="1:4" x14ac:dyDescent="0.2">
      <c r="A197" s="1"/>
      <c r="B197" s="1"/>
      <c r="C197" s="1"/>
      <c r="D197" s="1"/>
    </row>
    <row r="198" spans="1:4" x14ac:dyDescent="0.2">
      <c r="A198" s="1"/>
      <c r="B198" s="1"/>
      <c r="C198" s="1"/>
      <c r="D198" s="1"/>
    </row>
    <row r="199" spans="1:4" x14ac:dyDescent="0.2">
      <c r="A199" s="1"/>
      <c r="B199" s="1"/>
      <c r="C199" s="1"/>
      <c r="D199" s="1"/>
    </row>
    <row r="200" spans="1:4" x14ac:dyDescent="0.2">
      <c r="A200" s="1"/>
      <c r="B200" s="1"/>
      <c r="C200" s="1"/>
      <c r="D200" s="1"/>
    </row>
    <row r="201" spans="1:4" x14ac:dyDescent="0.2">
      <c r="A201" s="1"/>
      <c r="B201" s="1"/>
      <c r="C201" s="1"/>
      <c r="D201" s="1"/>
    </row>
    <row r="202" spans="1:4" x14ac:dyDescent="0.2">
      <c r="A202" s="1"/>
      <c r="B202" s="1"/>
      <c r="C202" s="1"/>
      <c r="D202" s="1"/>
    </row>
    <row r="203" spans="1:4" x14ac:dyDescent="0.2">
      <c r="A203" s="1"/>
      <c r="B203" s="1"/>
      <c r="C203" s="1"/>
      <c r="D203" s="1"/>
    </row>
    <row r="204" spans="1:4" x14ac:dyDescent="0.2">
      <c r="A204" s="1"/>
      <c r="B204" s="1"/>
      <c r="C204" s="1"/>
      <c r="D204" s="1"/>
    </row>
    <row r="205" spans="1:4" x14ac:dyDescent="0.2">
      <c r="A205" s="1"/>
      <c r="B205" s="1"/>
      <c r="C205" s="1"/>
      <c r="D205" s="1"/>
    </row>
    <row r="206" spans="1:4" x14ac:dyDescent="0.2">
      <c r="A206" s="1"/>
      <c r="B206" s="1"/>
      <c r="C206" s="1"/>
      <c r="D206" s="1"/>
    </row>
    <row r="207" spans="1:4" x14ac:dyDescent="0.2">
      <c r="A207" s="1"/>
      <c r="B207" s="1"/>
      <c r="C207" s="1"/>
      <c r="D207" s="1"/>
    </row>
    <row r="208" spans="1:4" x14ac:dyDescent="0.2">
      <c r="A208" s="1"/>
      <c r="B208" s="1"/>
      <c r="C208" s="1"/>
      <c r="D208" s="1"/>
    </row>
    <row r="209" spans="1:4" x14ac:dyDescent="0.2">
      <c r="A209" s="1"/>
      <c r="B209" s="1"/>
      <c r="C209" s="1"/>
      <c r="D209" s="1"/>
    </row>
    <row r="210" spans="1:4" x14ac:dyDescent="0.2">
      <c r="A210" s="1"/>
      <c r="B210" s="1"/>
      <c r="C210" s="1"/>
      <c r="D210" s="1"/>
    </row>
    <row r="211" spans="1:4" x14ac:dyDescent="0.2">
      <c r="A211" s="1"/>
      <c r="B211" s="1"/>
      <c r="C211" s="1"/>
      <c r="D211" s="1"/>
    </row>
    <row r="212" spans="1:4" x14ac:dyDescent="0.2">
      <c r="A212" s="1"/>
      <c r="B212" s="1"/>
      <c r="C212" s="1"/>
      <c r="D212" s="1"/>
    </row>
    <row r="213" spans="1:4" x14ac:dyDescent="0.2">
      <c r="A213" s="1"/>
      <c r="B213" s="1"/>
      <c r="C213" s="1"/>
      <c r="D213" s="1"/>
    </row>
    <row r="214" spans="1:4" x14ac:dyDescent="0.2">
      <c r="A214" s="1"/>
      <c r="B214" s="1"/>
      <c r="C214" s="1"/>
      <c r="D214" s="1"/>
    </row>
    <row r="215" spans="1:4" x14ac:dyDescent="0.2">
      <c r="A215" s="1"/>
      <c r="B215" s="1"/>
      <c r="C215" s="1"/>
      <c r="D215" s="1"/>
    </row>
    <row r="216" spans="1:4" x14ac:dyDescent="0.2">
      <c r="A216" s="1"/>
      <c r="B216" s="1"/>
      <c r="C216" s="1"/>
      <c r="D216" s="1"/>
    </row>
    <row r="217" spans="1:4" x14ac:dyDescent="0.2">
      <c r="A217" s="1"/>
      <c r="B217" s="1"/>
      <c r="C217" s="1"/>
      <c r="D217" s="1"/>
    </row>
    <row r="218" spans="1:4" x14ac:dyDescent="0.2">
      <c r="A218" s="1"/>
      <c r="B218" s="1"/>
      <c r="C218" s="1"/>
      <c r="D218" s="1"/>
    </row>
    <row r="219" spans="1:4" x14ac:dyDescent="0.2">
      <c r="A219" s="1"/>
      <c r="B219" s="1"/>
      <c r="C219" s="1"/>
      <c r="D219" s="1"/>
    </row>
    <row r="220" spans="1:4" x14ac:dyDescent="0.2">
      <c r="A220" s="1"/>
      <c r="B220" s="1"/>
      <c r="C220" s="1"/>
      <c r="D220" s="1"/>
    </row>
    <row r="221" spans="1:4" x14ac:dyDescent="0.2">
      <c r="A221" s="1"/>
      <c r="B221" s="1"/>
      <c r="C221" s="1"/>
      <c r="D221" s="1"/>
    </row>
    <row r="222" spans="1:4" x14ac:dyDescent="0.2">
      <c r="A222" s="1"/>
      <c r="B222" s="1"/>
      <c r="C222" s="1"/>
      <c r="D222" s="1"/>
    </row>
    <row r="223" spans="1:4" x14ac:dyDescent="0.2">
      <c r="A223" s="1"/>
      <c r="B223" s="1"/>
      <c r="C223" s="1"/>
      <c r="D223" s="1"/>
    </row>
    <row r="224" spans="1:4" x14ac:dyDescent="0.2">
      <c r="A224" s="1"/>
      <c r="B224" s="1"/>
      <c r="C224" s="1"/>
      <c r="D224" s="1"/>
    </row>
    <row r="225" spans="1:4" x14ac:dyDescent="0.2">
      <c r="A225" s="1"/>
      <c r="B225" s="1"/>
      <c r="C225" s="1"/>
      <c r="D225" s="1"/>
    </row>
    <row r="226" spans="1:4" x14ac:dyDescent="0.2">
      <c r="A226" s="1"/>
      <c r="B226" s="1"/>
      <c r="C226" s="1"/>
      <c r="D226" s="1"/>
    </row>
    <row r="227" spans="1:4" x14ac:dyDescent="0.2">
      <c r="A227" s="1"/>
      <c r="B227" s="1"/>
      <c r="C227" s="1"/>
      <c r="D227" s="1"/>
    </row>
    <row r="228" spans="1:4" x14ac:dyDescent="0.2">
      <c r="A228" s="1"/>
      <c r="B228" s="1"/>
      <c r="C228" s="1"/>
      <c r="D228" s="1"/>
    </row>
    <row r="229" spans="1:4" x14ac:dyDescent="0.2">
      <c r="A229" s="1"/>
      <c r="B229" s="1"/>
      <c r="C229" s="1"/>
      <c r="D229" s="1"/>
    </row>
    <row r="230" spans="1:4" x14ac:dyDescent="0.2">
      <c r="A230" s="1"/>
      <c r="B230" s="1"/>
      <c r="C230" s="1"/>
      <c r="D230" s="1"/>
    </row>
    <row r="231" spans="1:4" x14ac:dyDescent="0.2">
      <c r="A231" s="1"/>
      <c r="B231" s="1"/>
      <c r="C231" s="1"/>
      <c r="D231" s="1"/>
    </row>
    <row r="232" spans="1:4" x14ac:dyDescent="0.2">
      <c r="A232" s="1"/>
      <c r="B232" s="1"/>
      <c r="C232" s="1"/>
      <c r="D232" s="1"/>
    </row>
    <row r="233" spans="1:4" x14ac:dyDescent="0.2">
      <c r="A233" s="1"/>
      <c r="B233" s="1"/>
      <c r="C233" s="1"/>
      <c r="D233" s="1"/>
    </row>
    <row r="234" spans="1:4" x14ac:dyDescent="0.2">
      <c r="A234" s="1"/>
      <c r="B234" s="1"/>
      <c r="C234" s="1"/>
      <c r="D234" s="1"/>
    </row>
    <row r="235" spans="1:4" x14ac:dyDescent="0.2">
      <c r="A235" s="1"/>
      <c r="B235" s="1"/>
      <c r="C235" s="1"/>
      <c r="D235" s="1"/>
    </row>
    <row r="236" spans="1:4" x14ac:dyDescent="0.2">
      <c r="A236" s="1"/>
      <c r="B236" s="1"/>
      <c r="C236" s="1"/>
      <c r="D236" s="1"/>
    </row>
    <row r="237" spans="1:4" x14ac:dyDescent="0.2">
      <c r="A237" s="1"/>
      <c r="B237" s="1"/>
      <c r="C237" s="1"/>
      <c r="D237" s="1"/>
    </row>
    <row r="238" spans="1:4" x14ac:dyDescent="0.2">
      <c r="A238" s="1"/>
      <c r="B238" s="1"/>
      <c r="C238" s="1"/>
      <c r="D238" s="1"/>
    </row>
    <row r="239" spans="1:4" x14ac:dyDescent="0.2">
      <c r="A239" s="1"/>
      <c r="B239" s="1"/>
      <c r="C239" s="1"/>
      <c r="D239" s="1"/>
    </row>
    <row r="240" spans="1:4" x14ac:dyDescent="0.2">
      <c r="A240" s="1"/>
      <c r="B240" s="1"/>
      <c r="C240" s="1"/>
      <c r="D240" s="1"/>
    </row>
    <row r="241" spans="1:4" x14ac:dyDescent="0.2">
      <c r="A241" s="1"/>
      <c r="B241" s="1"/>
      <c r="C241" s="1"/>
      <c r="D241" s="1"/>
    </row>
    <row r="242" spans="1:4" x14ac:dyDescent="0.2">
      <c r="A242" s="1"/>
      <c r="B242" s="1"/>
      <c r="C242" s="1"/>
      <c r="D242" s="1"/>
    </row>
    <row r="243" spans="1:4" x14ac:dyDescent="0.2">
      <c r="A243" s="1"/>
      <c r="B243" s="1"/>
      <c r="C243" s="1"/>
      <c r="D243" s="1"/>
    </row>
    <row r="244" spans="1:4" x14ac:dyDescent="0.2">
      <c r="A244" s="1"/>
      <c r="B244" s="1"/>
      <c r="C244" s="1"/>
      <c r="D244" s="1"/>
    </row>
    <row r="245" spans="1:4" x14ac:dyDescent="0.2">
      <c r="A245" s="1"/>
      <c r="B245" s="1"/>
      <c r="C245" s="1"/>
      <c r="D245" s="1"/>
    </row>
    <row r="246" spans="1:4" x14ac:dyDescent="0.2">
      <c r="A246" s="1"/>
      <c r="B246" s="1"/>
      <c r="C246" s="1"/>
      <c r="D246" s="1"/>
    </row>
    <row r="247" spans="1:4" x14ac:dyDescent="0.2">
      <c r="A247" s="1"/>
      <c r="B247" s="1"/>
      <c r="C247" s="1"/>
      <c r="D247" s="1"/>
    </row>
    <row r="248" spans="1:4" x14ac:dyDescent="0.2">
      <c r="A248" s="1"/>
      <c r="B248" s="1"/>
      <c r="C248" s="1"/>
      <c r="D248" s="1"/>
    </row>
    <row r="249" spans="1:4" x14ac:dyDescent="0.2">
      <c r="A249" s="1"/>
      <c r="B249" s="1"/>
      <c r="C249" s="1"/>
      <c r="D249" s="1"/>
    </row>
    <row r="250" spans="1:4" x14ac:dyDescent="0.2">
      <c r="A250" s="1"/>
      <c r="B250" s="1"/>
      <c r="C250" s="1"/>
      <c r="D250" s="1"/>
    </row>
    <row r="251" spans="1:4" x14ac:dyDescent="0.2">
      <c r="A251" s="1"/>
      <c r="B251" s="1"/>
      <c r="C251" s="1"/>
      <c r="D251" s="1"/>
    </row>
    <row r="252" spans="1:4" x14ac:dyDescent="0.2">
      <c r="A252" s="1"/>
      <c r="B252" s="1"/>
      <c r="C252" s="1"/>
      <c r="D252" s="1"/>
    </row>
    <row r="253" spans="1:4" x14ac:dyDescent="0.2">
      <c r="A253" s="1"/>
      <c r="B253" s="1"/>
      <c r="C253" s="1"/>
      <c r="D253" s="1"/>
    </row>
    <row r="254" spans="1:4" x14ac:dyDescent="0.2">
      <c r="A254" s="1"/>
      <c r="B254" s="1"/>
      <c r="C254" s="1"/>
      <c r="D254" s="1"/>
    </row>
    <row r="255" spans="1:4" x14ac:dyDescent="0.2">
      <c r="A255" s="1"/>
      <c r="B255" s="1"/>
      <c r="C255" s="1"/>
      <c r="D255" s="1"/>
    </row>
    <row r="256" spans="1:4" x14ac:dyDescent="0.2">
      <c r="A256" s="1"/>
      <c r="B256" s="1"/>
      <c r="C256" s="1"/>
      <c r="D256" s="1"/>
    </row>
    <row r="257" spans="1:4" x14ac:dyDescent="0.2">
      <c r="A257" s="1"/>
      <c r="B257" s="1"/>
      <c r="C257" s="1"/>
      <c r="D257" s="1"/>
    </row>
    <row r="258" spans="1:4" x14ac:dyDescent="0.2">
      <c r="A258" s="1"/>
      <c r="B258" s="1"/>
      <c r="C258" s="1"/>
      <c r="D258" s="1"/>
    </row>
    <row r="259" spans="1:4" x14ac:dyDescent="0.2">
      <c r="A259" s="1"/>
      <c r="B259" s="1"/>
      <c r="C259" s="1"/>
      <c r="D259" s="1"/>
    </row>
    <row r="260" spans="1:4" x14ac:dyDescent="0.2">
      <c r="A260" s="1"/>
      <c r="B260" s="1"/>
      <c r="C260" s="1"/>
      <c r="D260" s="1"/>
    </row>
    <row r="261" spans="1:4" x14ac:dyDescent="0.2">
      <c r="A261" s="1"/>
      <c r="B261" s="1"/>
      <c r="C261" s="1"/>
      <c r="D261" s="1"/>
    </row>
    <row r="262" spans="1:4" x14ac:dyDescent="0.2">
      <c r="A262" s="1"/>
      <c r="B262" s="1"/>
      <c r="C262" s="1"/>
      <c r="D262" s="1"/>
    </row>
    <row r="263" spans="1:4" x14ac:dyDescent="0.2">
      <c r="A263" s="1"/>
      <c r="B263" s="1"/>
      <c r="C263" s="1"/>
      <c r="D263" s="1"/>
    </row>
    <row r="264" spans="1:4" x14ac:dyDescent="0.2">
      <c r="A264" s="1"/>
      <c r="B264" s="1"/>
      <c r="C264" s="1"/>
      <c r="D264" s="1"/>
    </row>
    <row r="265" spans="1:4" x14ac:dyDescent="0.2">
      <c r="A265" s="1"/>
      <c r="B265" s="1"/>
      <c r="C265" s="1"/>
      <c r="D265" s="1"/>
    </row>
    <row r="266" spans="1:4" x14ac:dyDescent="0.2">
      <c r="A266" s="1"/>
      <c r="B266" s="1"/>
      <c r="C266" s="1"/>
      <c r="D266" s="1"/>
    </row>
    <row r="267" spans="1:4" x14ac:dyDescent="0.2">
      <c r="A267" s="1"/>
      <c r="B267" s="1"/>
      <c r="C267" s="1"/>
      <c r="D267" s="1"/>
    </row>
    <row r="268" spans="1:4" x14ac:dyDescent="0.2">
      <c r="A268" s="1"/>
      <c r="B268" s="1"/>
      <c r="C268" s="1"/>
      <c r="D268" s="1"/>
    </row>
    <row r="269" spans="1:4" x14ac:dyDescent="0.2">
      <c r="A269" s="1"/>
      <c r="B269" s="1"/>
      <c r="C269" s="1"/>
      <c r="D269" s="1"/>
    </row>
    <row r="270" spans="1:4" x14ac:dyDescent="0.2">
      <c r="A270" s="1"/>
      <c r="B270" s="1"/>
      <c r="C270" s="1"/>
      <c r="D270" s="1"/>
    </row>
    <row r="271" spans="1:4" x14ac:dyDescent="0.2">
      <c r="A271" s="1"/>
      <c r="B271" s="1"/>
      <c r="C271" s="1"/>
      <c r="D271" s="1"/>
    </row>
    <row r="272" spans="1:4" x14ac:dyDescent="0.2">
      <c r="A272" s="1"/>
      <c r="B272" s="1"/>
      <c r="C272" s="1"/>
      <c r="D272" s="1"/>
    </row>
    <row r="273" spans="1:4" x14ac:dyDescent="0.2">
      <c r="A273" s="1"/>
      <c r="B273" s="1"/>
      <c r="C273" s="1"/>
      <c r="D273" s="1"/>
    </row>
    <row r="274" spans="1:4" x14ac:dyDescent="0.2">
      <c r="A274" s="1"/>
      <c r="B274" s="1"/>
      <c r="C274" s="1"/>
      <c r="D274" s="1"/>
    </row>
    <row r="275" spans="1:4" x14ac:dyDescent="0.2">
      <c r="A275" s="1"/>
      <c r="B275" s="1"/>
      <c r="C275" s="1"/>
      <c r="D275" s="1"/>
    </row>
    <row r="276" spans="1:4" x14ac:dyDescent="0.2">
      <c r="A276" s="1"/>
      <c r="B276" s="1"/>
      <c r="C276" s="1"/>
      <c r="D276" s="1"/>
    </row>
    <row r="277" spans="1:4" x14ac:dyDescent="0.2">
      <c r="A277" s="1"/>
      <c r="B277" s="1"/>
      <c r="C277" s="1"/>
      <c r="D277" s="1"/>
    </row>
    <row r="278" spans="1:4" x14ac:dyDescent="0.2">
      <c r="A278" s="1"/>
      <c r="B278" s="1"/>
      <c r="C278" s="1"/>
      <c r="D278" s="1"/>
    </row>
    <row r="279" spans="1:4" x14ac:dyDescent="0.2">
      <c r="A279" s="1"/>
      <c r="B279" s="1"/>
      <c r="C279" s="1"/>
      <c r="D279" s="1"/>
    </row>
    <row r="280" spans="1:4" x14ac:dyDescent="0.2">
      <c r="A280" s="1"/>
      <c r="B280" s="1"/>
      <c r="C280" s="1"/>
      <c r="D280" s="1"/>
    </row>
    <row r="281" spans="1:4" x14ac:dyDescent="0.2">
      <c r="A281" s="1"/>
      <c r="B281" s="1"/>
      <c r="C281" s="1"/>
      <c r="D281" s="1"/>
    </row>
    <row r="282" spans="1:4" x14ac:dyDescent="0.2">
      <c r="A282" s="1"/>
      <c r="B282" s="1"/>
      <c r="C282" s="1"/>
      <c r="D282" s="1"/>
    </row>
    <row r="283" spans="1:4" x14ac:dyDescent="0.2">
      <c r="A283" s="1"/>
      <c r="B283" s="1"/>
      <c r="C283" s="1"/>
      <c r="D283" s="1"/>
    </row>
    <row r="284" spans="1:4" x14ac:dyDescent="0.2">
      <c r="A284" s="1"/>
      <c r="B284" s="1"/>
      <c r="C284" s="1"/>
      <c r="D284" s="1"/>
    </row>
    <row r="285" spans="1:4" x14ac:dyDescent="0.2">
      <c r="A285" s="1"/>
      <c r="B285" s="1"/>
      <c r="C285" s="1"/>
      <c r="D285" s="1"/>
    </row>
    <row r="286" spans="1:4" x14ac:dyDescent="0.2">
      <c r="A286" s="1"/>
      <c r="B286" s="1"/>
      <c r="C286" s="1"/>
      <c r="D286" s="1"/>
    </row>
    <row r="287" spans="1:4" x14ac:dyDescent="0.2">
      <c r="A287" s="1"/>
      <c r="B287" s="1"/>
      <c r="C287" s="1"/>
      <c r="D287" s="1"/>
    </row>
    <row r="288" spans="1:4" x14ac:dyDescent="0.2">
      <c r="A288" s="1"/>
      <c r="B288" s="1"/>
      <c r="C288" s="1"/>
      <c r="D288" s="1"/>
    </row>
    <row r="289" spans="1:4" x14ac:dyDescent="0.2">
      <c r="A289" s="1"/>
      <c r="B289" s="1"/>
      <c r="C289" s="1"/>
      <c r="D289" s="1"/>
    </row>
    <row r="290" spans="1:4" x14ac:dyDescent="0.2">
      <c r="A290" s="1"/>
      <c r="B290" s="1"/>
      <c r="C290" s="1"/>
      <c r="D290" s="1"/>
    </row>
    <row r="291" spans="1:4" x14ac:dyDescent="0.2">
      <c r="A291" s="1"/>
      <c r="B291" s="1"/>
      <c r="C291" s="1"/>
      <c r="D291" s="1"/>
    </row>
    <row r="292" spans="1:4" x14ac:dyDescent="0.2">
      <c r="A292" s="1"/>
      <c r="B292" s="1"/>
      <c r="C292" s="1"/>
      <c r="D292" s="1"/>
    </row>
    <row r="293" spans="1:4" x14ac:dyDescent="0.2">
      <c r="A293" s="1"/>
      <c r="B293" s="1"/>
      <c r="C293" s="1"/>
      <c r="D293" s="1"/>
    </row>
    <row r="294" spans="1:4" x14ac:dyDescent="0.2">
      <c r="A294" s="1"/>
      <c r="B294" s="1"/>
      <c r="C294" s="1"/>
      <c r="D294" s="1"/>
    </row>
    <row r="295" spans="1:4" x14ac:dyDescent="0.2">
      <c r="A295" s="1"/>
      <c r="B295" s="1"/>
      <c r="C295" s="1"/>
      <c r="D295" s="1"/>
    </row>
    <row r="296" spans="1:4" x14ac:dyDescent="0.2">
      <c r="A296" s="1"/>
      <c r="B296" s="1"/>
      <c r="C296" s="1"/>
      <c r="D296" s="1"/>
    </row>
    <row r="297" spans="1:4" x14ac:dyDescent="0.2">
      <c r="A297" s="1"/>
      <c r="B297" s="1"/>
      <c r="C297" s="1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  <row r="303" spans="1:4" x14ac:dyDescent="0.2">
      <c r="A303" s="1"/>
      <c r="B303" s="1"/>
      <c r="C303" s="1"/>
      <c r="D303" s="1"/>
    </row>
    <row r="304" spans="1:4" x14ac:dyDescent="0.2">
      <c r="A304" s="1"/>
      <c r="B304" s="1"/>
      <c r="C304" s="1"/>
      <c r="D304" s="1"/>
    </row>
    <row r="305" spans="1:4" x14ac:dyDescent="0.2">
      <c r="A305" s="1"/>
      <c r="B305" s="1"/>
      <c r="C305" s="1"/>
      <c r="D305" s="1"/>
    </row>
    <row r="306" spans="1:4" x14ac:dyDescent="0.2">
      <c r="A306" s="1"/>
      <c r="B306" s="1"/>
      <c r="C306" s="1"/>
      <c r="D306" s="1"/>
    </row>
    <row r="307" spans="1:4" x14ac:dyDescent="0.2">
      <c r="A307" s="1"/>
      <c r="B307" s="1"/>
      <c r="C307" s="1"/>
      <c r="D307" s="1"/>
    </row>
    <row r="308" spans="1:4" x14ac:dyDescent="0.2">
      <c r="A308" s="1"/>
      <c r="B308" s="1"/>
      <c r="C308" s="1"/>
      <c r="D308" s="1"/>
    </row>
    <row r="309" spans="1:4" x14ac:dyDescent="0.2">
      <c r="A309" s="1"/>
      <c r="B309" s="1"/>
      <c r="C309" s="1"/>
      <c r="D309" s="1"/>
    </row>
    <row r="310" spans="1:4" x14ac:dyDescent="0.2">
      <c r="A310" s="1"/>
      <c r="B310" s="1"/>
      <c r="C310" s="1"/>
      <c r="D310" s="1"/>
    </row>
    <row r="311" spans="1:4" x14ac:dyDescent="0.2">
      <c r="A311" s="1"/>
      <c r="B311" s="1"/>
      <c r="C311" s="1"/>
      <c r="D311" s="1"/>
    </row>
    <row r="312" spans="1:4" x14ac:dyDescent="0.2">
      <c r="A312" s="1"/>
      <c r="B312" s="1"/>
      <c r="C312" s="1"/>
      <c r="D312" s="1"/>
    </row>
    <row r="313" spans="1:4" x14ac:dyDescent="0.2">
      <c r="A313" s="1"/>
      <c r="B313" s="1"/>
      <c r="C313" s="1"/>
      <c r="D313" s="1"/>
    </row>
    <row r="314" spans="1:4" x14ac:dyDescent="0.2">
      <c r="A314" s="1"/>
      <c r="B314" s="1"/>
      <c r="C314" s="1"/>
      <c r="D314" s="1"/>
    </row>
    <row r="315" spans="1:4" x14ac:dyDescent="0.2">
      <c r="A315" s="1"/>
      <c r="B315" s="1"/>
      <c r="C315" s="1"/>
      <c r="D315" s="1"/>
    </row>
    <row r="316" spans="1:4" x14ac:dyDescent="0.2">
      <c r="A316" s="1"/>
      <c r="B316" s="1"/>
      <c r="C316" s="1"/>
      <c r="D316" s="1"/>
    </row>
    <row r="317" spans="1:4" x14ac:dyDescent="0.2">
      <c r="A317" s="1"/>
      <c r="B317" s="1"/>
      <c r="C317" s="1"/>
      <c r="D317" s="1"/>
    </row>
    <row r="318" spans="1:4" x14ac:dyDescent="0.2">
      <c r="A318" s="1"/>
      <c r="B318" s="1"/>
      <c r="C318" s="1"/>
      <c r="D318" s="1"/>
    </row>
    <row r="319" spans="1:4" x14ac:dyDescent="0.2">
      <c r="A319" s="1"/>
      <c r="B319" s="1"/>
      <c r="C319" s="1"/>
      <c r="D319" s="1"/>
    </row>
    <row r="320" spans="1:4" x14ac:dyDescent="0.2">
      <c r="A320" s="1"/>
      <c r="B320" s="1"/>
      <c r="C320" s="1"/>
      <c r="D320" s="1"/>
    </row>
    <row r="321" spans="1:4" x14ac:dyDescent="0.2">
      <c r="A321" s="1"/>
      <c r="B321" s="1"/>
      <c r="C321" s="1"/>
      <c r="D321" s="1"/>
    </row>
    <row r="322" spans="1:4" x14ac:dyDescent="0.2">
      <c r="A322" s="1"/>
      <c r="B322" s="1"/>
      <c r="C322" s="1"/>
      <c r="D322" s="1"/>
    </row>
    <row r="323" spans="1:4" x14ac:dyDescent="0.2">
      <c r="A323" s="1"/>
      <c r="B323" s="1"/>
      <c r="C323" s="1"/>
      <c r="D323" s="1"/>
    </row>
    <row r="324" spans="1:4" x14ac:dyDescent="0.2">
      <c r="A324" s="1"/>
      <c r="B324" s="1"/>
      <c r="C324" s="1"/>
      <c r="D324" s="1"/>
    </row>
    <row r="325" spans="1:4" x14ac:dyDescent="0.2">
      <c r="A325" s="1"/>
      <c r="B325" s="1"/>
      <c r="C325" s="1"/>
      <c r="D325" s="1"/>
    </row>
    <row r="326" spans="1:4" x14ac:dyDescent="0.2">
      <c r="A326" s="1"/>
      <c r="B326" s="1"/>
      <c r="C326" s="1"/>
      <c r="D326" s="1"/>
    </row>
    <row r="327" spans="1:4" x14ac:dyDescent="0.2">
      <c r="A327" s="1"/>
      <c r="B327" s="1"/>
      <c r="C327" s="1"/>
      <c r="D327" s="1"/>
    </row>
    <row r="328" spans="1:4" x14ac:dyDescent="0.2">
      <c r="A328" s="1"/>
      <c r="B328" s="1"/>
      <c r="C328" s="1"/>
      <c r="D328" s="1"/>
    </row>
    <row r="329" spans="1:4" x14ac:dyDescent="0.2">
      <c r="A329" s="1"/>
      <c r="B329" s="1"/>
      <c r="C329" s="1"/>
      <c r="D329" s="1"/>
    </row>
    <row r="330" spans="1:4" x14ac:dyDescent="0.2">
      <c r="A330" s="1"/>
      <c r="B330" s="1"/>
      <c r="C330" s="1"/>
      <c r="D330" s="1"/>
    </row>
    <row r="331" spans="1:4" x14ac:dyDescent="0.2">
      <c r="A331" s="1"/>
      <c r="B331" s="1"/>
      <c r="C331" s="1"/>
      <c r="D331" s="1"/>
    </row>
    <row r="332" spans="1:4" x14ac:dyDescent="0.2">
      <c r="A332" s="1"/>
      <c r="B332" s="1"/>
      <c r="C332" s="1"/>
      <c r="D332" s="1"/>
    </row>
    <row r="333" spans="1:4" x14ac:dyDescent="0.2">
      <c r="A333" s="1"/>
      <c r="B333" s="1"/>
      <c r="C333" s="1"/>
      <c r="D333" s="1"/>
    </row>
    <row r="334" spans="1:4" x14ac:dyDescent="0.2">
      <c r="A334" s="1"/>
      <c r="B334" s="1"/>
      <c r="C334" s="1"/>
      <c r="D334" s="1"/>
    </row>
    <row r="335" spans="1:4" x14ac:dyDescent="0.2">
      <c r="A335" s="1"/>
      <c r="B335" s="1"/>
      <c r="C335" s="1"/>
      <c r="D335" s="1"/>
    </row>
    <row r="336" spans="1:4" x14ac:dyDescent="0.2">
      <c r="A336" s="1"/>
      <c r="B336" s="1"/>
      <c r="C336" s="1"/>
      <c r="D336" s="1"/>
    </row>
    <row r="337" spans="1:4" x14ac:dyDescent="0.2">
      <c r="A337" s="1"/>
      <c r="B337" s="1"/>
      <c r="C337" s="1"/>
      <c r="D337" s="1"/>
    </row>
    <row r="338" spans="1:4" x14ac:dyDescent="0.2">
      <c r="A338" s="1"/>
      <c r="B338" s="1"/>
      <c r="C338" s="1"/>
      <c r="D338" s="1"/>
    </row>
    <row r="339" spans="1:4" x14ac:dyDescent="0.2">
      <c r="A339" s="1"/>
      <c r="B339" s="1"/>
      <c r="C339" s="1"/>
      <c r="D339" s="1"/>
    </row>
    <row r="340" spans="1:4" x14ac:dyDescent="0.2">
      <c r="A340" s="1"/>
      <c r="B340" s="1"/>
      <c r="C340" s="1"/>
      <c r="D340" s="1"/>
    </row>
    <row r="341" spans="1:4" x14ac:dyDescent="0.2">
      <c r="A341" s="1"/>
      <c r="B341" s="1"/>
      <c r="C341" s="1"/>
      <c r="D341" s="1"/>
    </row>
    <row r="342" spans="1:4" x14ac:dyDescent="0.2">
      <c r="A342" s="1"/>
      <c r="B342" s="1"/>
      <c r="C342" s="1"/>
      <c r="D342" s="1"/>
    </row>
    <row r="343" spans="1:4" x14ac:dyDescent="0.2">
      <c r="A343" s="1"/>
      <c r="B343" s="1"/>
      <c r="C343" s="1"/>
      <c r="D343" s="1"/>
    </row>
    <row r="344" spans="1:4" x14ac:dyDescent="0.2">
      <c r="A344" s="1"/>
      <c r="B344" s="1"/>
      <c r="C344" s="1"/>
      <c r="D344" s="1"/>
    </row>
    <row r="345" spans="1:4" x14ac:dyDescent="0.2">
      <c r="A345" s="1"/>
      <c r="B345" s="1"/>
      <c r="C345" s="1"/>
      <c r="D345" s="1"/>
    </row>
    <row r="346" spans="1:4" x14ac:dyDescent="0.2">
      <c r="A346" s="1"/>
      <c r="B346" s="1"/>
      <c r="C346" s="1"/>
      <c r="D346" s="1"/>
    </row>
    <row r="347" spans="1:4" x14ac:dyDescent="0.2">
      <c r="A347" s="1"/>
      <c r="B347" s="1"/>
      <c r="C347" s="1"/>
      <c r="D347" s="1"/>
    </row>
    <row r="348" spans="1:4" x14ac:dyDescent="0.2">
      <c r="A348" s="1"/>
      <c r="B348" s="1"/>
      <c r="C348" s="1"/>
      <c r="D348" s="1"/>
    </row>
    <row r="349" spans="1:4" x14ac:dyDescent="0.2">
      <c r="A349" s="1"/>
      <c r="B349" s="1"/>
      <c r="C349" s="1"/>
      <c r="D349" s="1"/>
    </row>
    <row r="350" spans="1:4" x14ac:dyDescent="0.2">
      <c r="A350" s="1"/>
      <c r="B350" s="1"/>
      <c r="C350" s="1"/>
      <c r="D350" s="1"/>
    </row>
    <row r="351" spans="1:4" x14ac:dyDescent="0.2">
      <c r="A351" s="1"/>
      <c r="B351" s="1"/>
      <c r="C351" s="1"/>
      <c r="D351" s="1"/>
    </row>
    <row r="352" spans="1:4" x14ac:dyDescent="0.2">
      <c r="A352" s="1"/>
      <c r="B352" s="1"/>
      <c r="C352" s="1"/>
      <c r="D352" s="1"/>
    </row>
    <row r="353" spans="1:4" x14ac:dyDescent="0.2">
      <c r="A353" s="1"/>
      <c r="B353" s="1"/>
      <c r="C353" s="1"/>
      <c r="D353" s="1"/>
    </row>
    <row r="354" spans="1:4" x14ac:dyDescent="0.2">
      <c r="A354" s="1"/>
      <c r="B354" s="1"/>
      <c r="C354" s="1"/>
      <c r="D354" s="1"/>
    </row>
    <row r="355" spans="1:4" x14ac:dyDescent="0.2">
      <c r="A355" s="1"/>
      <c r="B355" s="1"/>
      <c r="C355" s="1"/>
      <c r="D355" s="1"/>
    </row>
    <row r="356" spans="1:4" x14ac:dyDescent="0.2">
      <c r="A356" s="1"/>
      <c r="B356" s="1"/>
      <c r="C356" s="1"/>
      <c r="D356" s="1"/>
    </row>
    <row r="357" spans="1:4" x14ac:dyDescent="0.2">
      <c r="A357" s="1"/>
      <c r="B357" s="1"/>
      <c r="C357" s="1"/>
      <c r="D357" s="1"/>
    </row>
    <row r="358" spans="1:4" x14ac:dyDescent="0.2">
      <c r="A358" s="1"/>
      <c r="B358" s="1"/>
      <c r="C358" s="1"/>
      <c r="D358" s="1"/>
    </row>
    <row r="359" spans="1:4" x14ac:dyDescent="0.2">
      <c r="A359" s="1"/>
      <c r="B359" s="1"/>
      <c r="C359" s="1"/>
      <c r="D359" s="1"/>
    </row>
    <row r="360" spans="1:4" x14ac:dyDescent="0.2">
      <c r="A360" s="1"/>
      <c r="B360" s="1"/>
      <c r="C360" s="1"/>
      <c r="D360" s="1"/>
    </row>
    <row r="361" spans="1:4" x14ac:dyDescent="0.2">
      <c r="A361" s="1"/>
      <c r="B361" s="1"/>
      <c r="C361" s="1"/>
      <c r="D361" s="1"/>
    </row>
    <row r="362" spans="1:4" x14ac:dyDescent="0.2">
      <c r="A362" s="1"/>
      <c r="B362" s="1"/>
      <c r="C362" s="1"/>
      <c r="D362" s="1"/>
    </row>
    <row r="363" spans="1:4" x14ac:dyDescent="0.2">
      <c r="A363" s="1"/>
      <c r="B363" s="1"/>
      <c r="C363" s="1"/>
      <c r="D363" s="1"/>
    </row>
    <row r="364" spans="1:4" x14ac:dyDescent="0.2">
      <c r="A364" s="1"/>
      <c r="B364" s="1"/>
      <c r="C364" s="1"/>
      <c r="D364" s="1"/>
    </row>
    <row r="365" spans="1:4" x14ac:dyDescent="0.2">
      <c r="A365" s="1"/>
      <c r="B365" s="1"/>
      <c r="C365" s="1"/>
      <c r="D365" s="1"/>
    </row>
    <row r="366" spans="1:4" x14ac:dyDescent="0.2">
      <c r="A366" s="1"/>
      <c r="B366" s="1"/>
      <c r="C366" s="1"/>
      <c r="D366" s="1"/>
    </row>
    <row r="367" spans="1:4" x14ac:dyDescent="0.2">
      <c r="A367" s="1"/>
      <c r="B367" s="1"/>
      <c r="C367" s="1"/>
      <c r="D367" s="1"/>
    </row>
    <row r="368" spans="1:4" x14ac:dyDescent="0.2">
      <c r="A368" s="1"/>
      <c r="B368" s="1"/>
      <c r="C368" s="1"/>
      <c r="D368" s="1"/>
    </row>
    <row r="369" spans="1:4" x14ac:dyDescent="0.2">
      <c r="A369" s="1"/>
      <c r="B369" s="1"/>
      <c r="C369" s="1"/>
      <c r="D369" s="1"/>
    </row>
    <row r="370" spans="1:4" x14ac:dyDescent="0.2">
      <c r="A370" s="1"/>
      <c r="B370" s="1"/>
      <c r="C370" s="1"/>
      <c r="D370" s="1"/>
    </row>
    <row r="371" spans="1:4" x14ac:dyDescent="0.2">
      <c r="A371" s="1"/>
      <c r="B371" s="1"/>
      <c r="C371" s="1"/>
      <c r="D371" s="1"/>
    </row>
    <row r="372" spans="1:4" x14ac:dyDescent="0.2">
      <c r="A372" s="1"/>
      <c r="B372" s="1"/>
      <c r="C372" s="1"/>
      <c r="D372" s="1"/>
    </row>
    <row r="373" spans="1:4" x14ac:dyDescent="0.2">
      <c r="A373" s="1"/>
      <c r="B373" s="1"/>
      <c r="C373" s="1"/>
      <c r="D373" s="1"/>
    </row>
    <row r="374" spans="1:4" x14ac:dyDescent="0.2">
      <c r="A374" s="1"/>
      <c r="B374" s="1"/>
      <c r="C374" s="1"/>
      <c r="D374" s="1"/>
    </row>
    <row r="375" spans="1:4" x14ac:dyDescent="0.2">
      <c r="A375" s="1"/>
      <c r="B375" s="1"/>
      <c r="C375" s="1"/>
      <c r="D375" s="1"/>
    </row>
    <row r="376" spans="1:4" x14ac:dyDescent="0.2">
      <c r="A376" s="1"/>
      <c r="B376" s="1"/>
      <c r="C376" s="1"/>
      <c r="D376" s="1"/>
    </row>
    <row r="377" spans="1:4" x14ac:dyDescent="0.2">
      <c r="A377" s="1"/>
      <c r="B377" s="1"/>
      <c r="C377" s="1"/>
      <c r="D377" s="1"/>
    </row>
    <row r="378" spans="1:4" x14ac:dyDescent="0.2">
      <c r="A378" s="1"/>
      <c r="B378" s="1"/>
      <c r="C378" s="1"/>
      <c r="D378" s="1"/>
    </row>
    <row r="379" spans="1:4" x14ac:dyDescent="0.2">
      <c r="A379" s="1"/>
      <c r="B379" s="1"/>
      <c r="C379" s="1"/>
      <c r="D379" s="1"/>
    </row>
    <row r="380" spans="1:4" x14ac:dyDescent="0.2">
      <c r="A380" s="1"/>
      <c r="B380" s="1"/>
      <c r="C380" s="1"/>
      <c r="D380" s="1"/>
    </row>
    <row r="381" spans="1:4" x14ac:dyDescent="0.2">
      <c r="A381" s="1"/>
      <c r="B381" s="1"/>
      <c r="C381" s="1"/>
      <c r="D381" s="1"/>
    </row>
    <row r="382" spans="1:4" x14ac:dyDescent="0.2">
      <c r="A382" s="1"/>
      <c r="B382" s="1"/>
      <c r="C382" s="1"/>
      <c r="D382" s="1"/>
    </row>
    <row r="383" spans="1:4" x14ac:dyDescent="0.2">
      <c r="A383" s="1"/>
      <c r="B383" s="1"/>
      <c r="C383" s="1"/>
      <c r="D383" s="1"/>
    </row>
    <row r="384" spans="1:4" x14ac:dyDescent="0.2">
      <c r="A384" s="1"/>
      <c r="B384" s="1"/>
      <c r="C384" s="1"/>
      <c r="D384" s="1"/>
    </row>
    <row r="385" spans="1:4" x14ac:dyDescent="0.2">
      <c r="A385" s="1"/>
      <c r="B385" s="1"/>
      <c r="C385" s="1"/>
      <c r="D385" s="1"/>
    </row>
    <row r="386" spans="1:4" x14ac:dyDescent="0.2">
      <c r="A386" s="1"/>
      <c r="B386" s="1"/>
      <c r="C386" s="1"/>
      <c r="D386" s="1"/>
    </row>
    <row r="387" spans="1:4" x14ac:dyDescent="0.2">
      <c r="A387" s="1"/>
      <c r="B387" s="1"/>
      <c r="C387" s="1"/>
      <c r="D387" s="1"/>
    </row>
    <row r="388" spans="1:4" x14ac:dyDescent="0.2">
      <c r="A388" s="1"/>
      <c r="B388" s="1"/>
      <c r="C388" s="1"/>
      <c r="D388" s="1"/>
    </row>
    <row r="389" spans="1:4" x14ac:dyDescent="0.2">
      <c r="A389" s="1"/>
      <c r="B389" s="1"/>
      <c r="C389" s="1"/>
      <c r="D389" s="1"/>
    </row>
    <row r="390" spans="1:4" x14ac:dyDescent="0.2">
      <c r="A390" s="1"/>
      <c r="B390" s="1"/>
      <c r="C390" s="1"/>
      <c r="D390" s="1"/>
    </row>
    <row r="391" spans="1:4" x14ac:dyDescent="0.2">
      <c r="A391" s="1"/>
      <c r="B391" s="1"/>
      <c r="C391" s="1"/>
      <c r="D391" s="1"/>
    </row>
    <row r="392" spans="1:4" x14ac:dyDescent="0.2">
      <c r="A392" s="1"/>
      <c r="B392" s="1"/>
      <c r="C392" s="1"/>
      <c r="D392" s="1"/>
    </row>
    <row r="393" spans="1:4" x14ac:dyDescent="0.2">
      <c r="A393" s="1"/>
      <c r="B393" s="1"/>
      <c r="C393" s="1"/>
      <c r="D393" s="1"/>
    </row>
    <row r="394" spans="1:4" x14ac:dyDescent="0.2">
      <c r="A394" s="1"/>
      <c r="B394" s="1"/>
      <c r="C394" s="1"/>
      <c r="D394" s="1"/>
    </row>
    <row r="395" spans="1:4" x14ac:dyDescent="0.2">
      <c r="A395" s="1"/>
      <c r="B395" s="1"/>
      <c r="C395" s="1"/>
      <c r="D395" s="1"/>
    </row>
    <row r="396" spans="1:4" x14ac:dyDescent="0.2">
      <c r="A396" s="1"/>
      <c r="B396" s="1"/>
      <c r="C396" s="1"/>
      <c r="D396" s="1"/>
    </row>
    <row r="397" spans="1:4" x14ac:dyDescent="0.2">
      <c r="A397" s="1"/>
      <c r="B397" s="1"/>
      <c r="C397" s="1"/>
      <c r="D397" s="1"/>
    </row>
    <row r="398" spans="1:4" x14ac:dyDescent="0.2">
      <c r="A398" s="1"/>
      <c r="B398" s="1"/>
      <c r="C398" s="1"/>
      <c r="D398" s="1"/>
    </row>
    <row r="399" spans="1:4" x14ac:dyDescent="0.2">
      <c r="A399" s="1"/>
      <c r="B399" s="1"/>
      <c r="C399" s="1"/>
      <c r="D399" s="1"/>
    </row>
    <row r="400" spans="1:4" x14ac:dyDescent="0.2">
      <c r="A400" s="1"/>
      <c r="B400" s="1"/>
      <c r="C400" s="1"/>
      <c r="D400" s="1"/>
    </row>
    <row r="401" spans="1:4" x14ac:dyDescent="0.2">
      <c r="A401" s="1"/>
      <c r="B401" s="1"/>
      <c r="C401" s="1"/>
      <c r="D401" s="1"/>
    </row>
    <row r="402" spans="1:4" x14ac:dyDescent="0.2">
      <c r="A402" s="1"/>
      <c r="B402" s="1"/>
      <c r="C402" s="1"/>
      <c r="D402" s="1"/>
    </row>
    <row r="403" spans="1:4" x14ac:dyDescent="0.2">
      <c r="A403" s="1"/>
      <c r="B403" s="1"/>
      <c r="C403" s="1"/>
      <c r="D403" s="1"/>
    </row>
    <row r="404" spans="1:4" x14ac:dyDescent="0.2">
      <c r="A404" s="1"/>
      <c r="B404" s="1"/>
      <c r="C404" s="1"/>
      <c r="D404" s="1"/>
    </row>
    <row r="405" spans="1:4" x14ac:dyDescent="0.2">
      <c r="A405" s="1"/>
      <c r="B405" s="1"/>
      <c r="C405" s="1"/>
      <c r="D405" s="1"/>
    </row>
    <row r="406" spans="1:4" x14ac:dyDescent="0.2">
      <c r="A406" s="1"/>
      <c r="B406" s="1"/>
      <c r="C406" s="1"/>
      <c r="D406" s="1"/>
    </row>
    <row r="407" spans="1:4" x14ac:dyDescent="0.2">
      <c r="A407" s="1"/>
      <c r="B407" s="1"/>
      <c r="C407" s="1"/>
      <c r="D407" s="1"/>
    </row>
    <row r="408" spans="1:4" x14ac:dyDescent="0.2">
      <c r="A408" s="1"/>
      <c r="B408" s="1"/>
      <c r="C408" s="1"/>
      <c r="D408" s="1"/>
    </row>
    <row r="409" spans="1:4" x14ac:dyDescent="0.2">
      <c r="A409" s="1"/>
      <c r="B409" s="1"/>
      <c r="C409" s="1"/>
      <c r="D409" s="1"/>
    </row>
    <row r="410" spans="1:4" x14ac:dyDescent="0.2">
      <c r="A410" s="1"/>
      <c r="B410" s="1"/>
      <c r="C410" s="1"/>
      <c r="D410" s="1"/>
    </row>
    <row r="411" spans="1:4" x14ac:dyDescent="0.2">
      <c r="A411" s="1"/>
      <c r="B411" s="1"/>
      <c r="C411" s="1"/>
      <c r="D411" s="1"/>
    </row>
    <row r="412" spans="1:4" x14ac:dyDescent="0.2">
      <c r="A412" s="1"/>
      <c r="B412" s="1"/>
      <c r="C412" s="1"/>
      <c r="D412" s="1"/>
    </row>
    <row r="413" spans="1:4" x14ac:dyDescent="0.2">
      <c r="A413" s="1"/>
      <c r="B413" s="1"/>
      <c r="C413" s="1"/>
      <c r="D413" s="1"/>
    </row>
    <row r="414" spans="1:4" x14ac:dyDescent="0.2">
      <c r="A414" s="1"/>
      <c r="B414" s="1"/>
      <c r="C414" s="1"/>
      <c r="D414" s="1"/>
    </row>
    <row r="415" spans="1:4" x14ac:dyDescent="0.2">
      <c r="A415" s="1"/>
      <c r="B415" s="1"/>
      <c r="C415" s="1"/>
      <c r="D415" s="1"/>
    </row>
    <row r="416" spans="1:4" x14ac:dyDescent="0.2">
      <c r="A416" s="1"/>
      <c r="B416" s="1"/>
      <c r="C416" s="1"/>
      <c r="D416" s="1"/>
    </row>
    <row r="417" spans="1:4" x14ac:dyDescent="0.2">
      <c r="A417" s="1"/>
      <c r="B417" s="1"/>
      <c r="C417" s="1"/>
      <c r="D417" s="1"/>
    </row>
    <row r="418" spans="1:4" x14ac:dyDescent="0.2">
      <c r="A418" s="1"/>
      <c r="B418" s="1"/>
      <c r="C418" s="1"/>
      <c r="D418" s="1"/>
    </row>
    <row r="419" spans="1:4" x14ac:dyDescent="0.2">
      <c r="A419" s="1"/>
      <c r="B419" s="1"/>
      <c r="C419" s="1"/>
      <c r="D419" s="1"/>
    </row>
    <row r="420" spans="1:4" x14ac:dyDescent="0.2">
      <c r="A420" s="1"/>
      <c r="B420" s="1"/>
      <c r="C420" s="1"/>
      <c r="D420" s="1"/>
    </row>
    <row r="421" spans="1:4" x14ac:dyDescent="0.2">
      <c r="A421" s="1"/>
      <c r="B421" s="1"/>
      <c r="C421" s="1"/>
      <c r="D421" s="1"/>
    </row>
    <row r="422" spans="1:4" x14ac:dyDescent="0.2">
      <c r="A422" s="1"/>
      <c r="B422" s="1"/>
      <c r="C422" s="1"/>
      <c r="D422" s="1"/>
    </row>
    <row r="423" spans="1:4" x14ac:dyDescent="0.2">
      <c r="A423" s="1"/>
      <c r="B423" s="1"/>
      <c r="C423" s="1"/>
      <c r="D423" s="1"/>
    </row>
    <row r="424" spans="1:4" x14ac:dyDescent="0.2">
      <c r="A424" s="1"/>
      <c r="B424" s="1"/>
      <c r="C424" s="1"/>
      <c r="D424" s="1"/>
    </row>
    <row r="425" spans="1:4" x14ac:dyDescent="0.2">
      <c r="A425" s="1"/>
      <c r="B425" s="1"/>
      <c r="C425" s="1"/>
      <c r="D425" s="1"/>
    </row>
    <row r="426" spans="1:4" x14ac:dyDescent="0.2">
      <c r="A426" s="1"/>
      <c r="B426" s="1"/>
      <c r="C426" s="1"/>
      <c r="D426" s="1"/>
    </row>
    <row r="427" spans="1:4" x14ac:dyDescent="0.2">
      <c r="A427" s="1"/>
      <c r="B427" s="1"/>
      <c r="C427" s="1"/>
      <c r="D427" s="1"/>
    </row>
    <row r="428" spans="1:4" x14ac:dyDescent="0.2">
      <c r="A428" s="1"/>
      <c r="B428" s="1"/>
      <c r="C428" s="1"/>
      <c r="D428" s="1"/>
    </row>
    <row r="429" spans="1:4" x14ac:dyDescent="0.2">
      <c r="A429" s="1"/>
      <c r="B429" s="1"/>
      <c r="C429" s="1"/>
      <c r="D429" s="1"/>
    </row>
    <row r="430" spans="1:4" x14ac:dyDescent="0.2">
      <c r="A430" s="1"/>
      <c r="B430" s="1"/>
      <c r="C430" s="1"/>
      <c r="D430" s="1"/>
    </row>
    <row r="431" spans="1:4" x14ac:dyDescent="0.2">
      <c r="A431" s="1"/>
      <c r="B431" s="1"/>
      <c r="C431" s="1"/>
      <c r="D431" s="1"/>
    </row>
    <row r="432" spans="1:4" x14ac:dyDescent="0.2">
      <c r="A432" s="1"/>
      <c r="B432" s="1"/>
      <c r="C432" s="1"/>
      <c r="D432" s="1"/>
    </row>
    <row r="433" spans="1:4" x14ac:dyDescent="0.2">
      <c r="A433" s="1"/>
      <c r="B433" s="1"/>
      <c r="C433" s="1"/>
      <c r="D433" s="1"/>
    </row>
    <row r="434" spans="1:4" x14ac:dyDescent="0.2">
      <c r="A434" s="1"/>
      <c r="B434" s="1"/>
      <c r="C434" s="1"/>
      <c r="D434" s="1"/>
    </row>
    <row r="435" spans="1:4" x14ac:dyDescent="0.2">
      <c r="A435" s="1"/>
      <c r="B435" s="1"/>
      <c r="C435" s="1"/>
      <c r="D435" s="1"/>
    </row>
    <row r="436" spans="1:4" x14ac:dyDescent="0.2">
      <c r="A436" s="1"/>
      <c r="B436" s="1"/>
      <c r="C436" s="1"/>
      <c r="D436" s="1"/>
    </row>
    <row r="437" spans="1:4" x14ac:dyDescent="0.2">
      <c r="A437" s="1"/>
      <c r="B437" s="1"/>
      <c r="C437" s="1"/>
      <c r="D437" s="1"/>
    </row>
    <row r="438" spans="1:4" x14ac:dyDescent="0.2">
      <c r="A438" s="1"/>
      <c r="B438" s="1"/>
    </row>
    <row r="439" spans="1:4" x14ac:dyDescent="0.2">
      <c r="A439" s="1"/>
      <c r="B439" s="1"/>
    </row>
    <row r="440" spans="1:4" x14ac:dyDescent="0.2">
      <c r="A440" s="1"/>
      <c r="B440" s="1"/>
    </row>
    <row r="441" spans="1:4" x14ac:dyDescent="0.2">
      <c r="A441" s="1"/>
      <c r="B441" s="1"/>
    </row>
    <row r="442" spans="1:4" x14ac:dyDescent="0.2">
      <c r="A442" s="1"/>
      <c r="B442" s="1"/>
    </row>
    <row r="443" spans="1:4" x14ac:dyDescent="0.2">
      <c r="A443" s="1"/>
      <c r="B443" s="1"/>
    </row>
    <row r="444" spans="1:4" x14ac:dyDescent="0.2">
      <c r="A444" s="1"/>
      <c r="B444" s="1"/>
    </row>
    <row r="445" spans="1:4" x14ac:dyDescent="0.2">
      <c r="A445" s="1"/>
      <c r="B445" s="1"/>
    </row>
    <row r="446" spans="1:4" x14ac:dyDescent="0.2">
      <c r="A446" s="1"/>
      <c r="B446" s="1"/>
    </row>
    <row r="447" spans="1:4" x14ac:dyDescent="0.2">
      <c r="A447" s="1"/>
      <c r="B447" s="1"/>
    </row>
    <row r="448" spans="1:4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</sheetData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537"/>
  <sheetViews>
    <sheetView workbookViewId="0">
      <selection activeCell="A9" sqref="A9:D1048576"/>
    </sheetView>
  </sheetViews>
  <sheetFormatPr baseColWidth="10" defaultColWidth="8.83203125" defaultRowHeight="15" x14ac:dyDescent="0.2"/>
  <cols>
    <col min="1" max="1" width="8.83203125" customWidth="1"/>
    <col min="2" max="2" width="8.5" customWidth="1"/>
    <col min="4" max="4" width="8.5" customWidth="1"/>
  </cols>
  <sheetData>
    <row r="4" spans="1:4" x14ac:dyDescent="0.2">
      <c r="A4" s="66" t="s">
        <v>15</v>
      </c>
      <c r="B4" s="66"/>
      <c r="C4" s="66" t="s">
        <v>17</v>
      </c>
      <c r="D4" s="66"/>
    </row>
    <row r="5" spans="1:4" x14ac:dyDescent="0.2">
      <c r="A5" t="s">
        <v>34</v>
      </c>
      <c r="B5" t="s">
        <v>35</v>
      </c>
      <c r="C5" t="s">
        <v>34</v>
      </c>
      <c r="D5" t="s">
        <v>35</v>
      </c>
    </row>
    <row r="6" spans="1:4" x14ac:dyDescent="0.2">
      <c r="A6" t="s">
        <v>6</v>
      </c>
      <c r="B6" t="s">
        <v>6</v>
      </c>
      <c r="C6" t="s">
        <v>6</v>
      </c>
      <c r="D6" t="s">
        <v>6</v>
      </c>
    </row>
    <row r="7" spans="1:4" x14ac:dyDescent="0.2">
      <c r="A7" s="1" t="e">
        <f>AVERAGE(A9:A1000)</f>
        <v>#DIV/0!</v>
      </c>
      <c r="B7" t="e">
        <f>STDEV(A9:A1000)</f>
        <v>#DIV/0!</v>
      </c>
      <c r="C7" s="1" t="e">
        <f>AVERAGE(C9:C1000)</f>
        <v>#DIV/0!</v>
      </c>
      <c r="D7" t="e">
        <f>STDEV(C9:C1000)</f>
        <v>#DIV/0!</v>
      </c>
    </row>
    <row r="8" spans="1:4" x14ac:dyDescent="0.2">
      <c r="A8" s="66" t="s">
        <v>16</v>
      </c>
      <c r="B8" s="66"/>
      <c r="C8" s="66" t="s">
        <v>16</v>
      </c>
      <c r="D8" s="66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  <row r="193" spans="1:4" x14ac:dyDescent="0.2">
      <c r="A193" s="1"/>
      <c r="B193" s="1"/>
      <c r="C193" s="1"/>
      <c r="D193" s="1"/>
    </row>
    <row r="194" spans="1:4" x14ac:dyDescent="0.2">
      <c r="A194" s="1"/>
      <c r="B194" s="1"/>
      <c r="C194" s="1"/>
      <c r="D194" s="1"/>
    </row>
    <row r="195" spans="1:4" x14ac:dyDescent="0.2">
      <c r="A195" s="1"/>
      <c r="B195" s="1"/>
      <c r="C195" s="1"/>
      <c r="D195" s="1"/>
    </row>
    <row r="196" spans="1:4" x14ac:dyDescent="0.2">
      <c r="A196" s="1"/>
      <c r="B196" s="1"/>
      <c r="C196" s="1"/>
      <c r="D196" s="1"/>
    </row>
    <row r="197" spans="1:4" x14ac:dyDescent="0.2">
      <c r="A197" s="1"/>
      <c r="B197" s="1"/>
      <c r="C197" s="1"/>
      <c r="D197" s="1"/>
    </row>
    <row r="198" spans="1:4" x14ac:dyDescent="0.2">
      <c r="A198" s="1"/>
      <c r="B198" s="1"/>
      <c r="C198" s="1"/>
      <c r="D198" s="1"/>
    </row>
    <row r="199" spans="1:4" x14ac:dyDescent="0.2">
      <c r="A199" s="1"/>
      <c r="B199" s="1"/>
      <c r="C199" s="1"/>
      <c r="D199" s="1"/>
    </row>
    <row r="200" spans="1:4" x14ac:dyDescent="0.2">
      <c r="A200" s="1"/>
      <c r="B200" s="1"/>
      <c r="C200" s="1"/>
      <c r="D200" s="1"/>
    </row>
    <row r="201" spans="1:4" x14ac:dyDescent="0.2">
      <c r="A201" s="1"/>
      <c r="B201" s="1"/>
      <c r="C201" s="1"/>
      <c r="D201" s="1"/>
    </row>
    <row r="202" spans="1:4" x14ac:dyDescent="0.2">
      <c r="A202" s="1"/>
      <c r="B202" s="1"/>
      <c r="C202" s="1"/>
      <c r="D202" s="1"/>
    </row>
    <row r="203" spans="1:4" x14ac:dyDescent="0.2">
      <c r="A203" s="1"/>
      <c r="B203" s="1"/>
      <c r="C203" s="1"/>
      <c r="D203" s="1"/>
    </row>
    <row r="204" spans="1:4" x14ac:dyDescent="0.2">
      <c r="A204" s="1"/>
      <c r="B204" s="1"/>
      <c r="C204" s="1"/>
      <c r="D204" s="1"/>
    </row>
    <row r="205" spans="1:4" x14ac:dyDescent="0.2">
      <c r="A205" s="1"/>
      <c r="B205" s="1"/>
      <c r="C205" s="1"/>
      <c r="D205" s="1"/>
    </row>
    <row r="206" spans="1:4" x14ac:dyDescent="0.2">
      <c r="A206" s="1"/>
      <c r="B206" s="1"/>
      <c r="C206" s="1"/>
      <c r="D206" s="1"/>
    </row>
    <row r="207" spans="1:4" x14ac:dyDescent="0.2">
      <c r="A207" s="1"/>
      <c r="B207" s="1"/>
      <c r="C207" s="1"/>
      <c r="D207" s="1"/>
    </row>
    <row r="208" spans="1:4" x14ac:dyDescent="0.2">
      <c r="A208" s="1"/>
      <c r="B208" s="1"/>
      <c r="C208" s="1"/>
      <c r="D208" s="1"/>
    </row>
    <row r="209" spans="1:4" x14ac:dyDescent="0.2">
      <c r="A209" s="1"/>
      <c r="B209" s="1"/>
      <c r="C209" s="1"/>
      <c r="D209" s="1"/>
    </row>
    <row r="210" spans="1:4" x14ac:dyDescent="0.2">
      <c r="A210" s="1"/>
      <c r="B210" s="1"/>
      <c r="C210" s="1"/>
      <c r="D210" s="1"/>
    </row>
    <row r="211" spans="1:4" x14ac:dyDescent="0.2">
      <c r="A211" s="1"/>
      <c r="B211" s="1"/>
      <c r="C211" s="1"/>
      <c r="D211" s="1"/>
    </row>
    <row r="212" spans="1:4" x14ac:dyDescent="0.2">
      <c r="A212" s="1"/>
      <c r="B212" s="1"/>
      <c r="C212" s="1"/>
      <c r="D212" s="1"/>
    </row>
    <row r="213" spans="1:4" x14ac:dyDescent="0.2">
      <c r="A213" s="1"/>
      <c r="B213" s="1"/>
      <c r="C213" s="1"/>
      <c r="D213" s="1"/>
    </row>
    <row r="214" spans="1:4" x14ac:dyDescent="0.2">
      <c r="A214" s="1"/>
      <c r="B214" s="1"/>
      <c r="C214" s="1"/>
      <c r="D214" s="1"/>
    </row>
    <row r="215" spans="1:4" x14ac:dyDescent="0.2">
      <c r="A215" s="1"/>
      <c r="B215" s="1"/>
      <c r="C215" s="1"/>
      <c r="D215" s="1"/>
    </row>
    <row r="216" spans="1:4" x14ac:dyDescent="0.2">
      <c r="A216" s="1"/>
      <c r="B216" s="1"/>
      <c r="C216" s="1"/>
      <c r="D216" s="1"/>
    </row>
    <row r="217" spans="1:4" x14ac:dyDescent="0.2">
      <c r="A217" s="1"/>
      <c r="B217" s="1"/>
      <c r="C217" s="1"/>
      <c r="D217" s="1"/>
    </row>
    <row r="218" spans="1:4" x14ac:dyDescent="0.2">
      <c r="A218" s="1"/>
      <c r="B218" s="1"/>
      <c r="C218" s="1"/>
      <c r="D218" s="1"/>
    </row>
    <row r="219" spans="1:4" x14ac:dyDescent="0.2">
      <c r="A219" s="1"/>
      <c r="B219" s="1"/>
      <c r="C219" s="1"/>
      <c r="D219" s="1"/>
    </row>
    <row r="220" spans="1:4" x14ac:dyDescent="0.2">
      <c r="A220" s="1"/>
      <c r="B220" s="1"/>
      <c r="C220" s="1"/>
      <c r="D220" s="1"/>
    </row>
    <row r="221" spans="1:4" x14ac:dyDescent="0.2">
      <c r="A221" s="1"/>
      <c r="B221" s="1"/>
      <c r="C221" s="1"/>
      <c r="D221" s="1"/>
    </row>
    <row r="222" spans="1:4" x14ac:dyDescent="0.2">
      <c r="A222" s="1"/>
      <c r="B222" s="1"/>
      <c r="C222" s="1"/>
      <c r="D222" s="1"/>
    </row>
    <row r="223" spans="1:4" x14ac:dyDescent="0.2">
      <c r="A223" s="1"/>
      <c r="B223" s="1"/>
      <c r="C223" s="1"/>
      <c r="D223" s="1"/>
    </row>
    <row r="224" spans="1:4" x14ac:dyDescent="0.2">
      <c r="A224" s="1"/>
      <c r="B224" s="1"/>
      <c r="C224" s="1"/>
      <c r="D224" s="1"/>
    </row>
    <row r="225" spans="1:4" x14ac:dyDescent="0.2">
      <c r="A225" s="1"/>
      <c r="B225" s="1"/>
      <c r="C225" s="1"/>
      <c r="D225" s="1"/>
    </row>
    <row r="226" spans="1:4" x14ac:dyDescent="0.2">
      <c r="A226" s="1"/>
      <c r="B226" s="1"/>
      <c r="C226" s="1"/>
      <c r="D226" s="1"/>
    </row>
    <row r="227" spans="1:4" x14ac:dyDescent="0.2">
      <c r="A227" s="1"/>
      <c r="B227" s="1"/>
      <c r="C227" s="1"/>
      <c r="D227" s="1"/>
    </row>
    <row r="228" spans="1:4" x14ac:dyDescent="0.2">
      <c r="A228" s="1"/>
      <c r="B228" s="1"/>
      <c r="C228" s="1"/>
      <c r="D228" s="1"/>
    </row>
    <row r="229" spans="1:4" x14ac:dyDescent="0.2">
      <c r="A229" s="1"/>
      <c r="B229" s="1"/>
      <c r="C229" s="1"/>
      <c r="D229" s="1"/>
    </row>
    <row r="230" spans="1:4" x14ac:dyDescent="0.2">
      <c r="A230" s="1"/>
      <c r="B230" s="1"/>
      <c r="C230" s="1"/>
      <c r="D230" s="1"/>
    </row>
    <row r="231" spans="1:4" x14ac:dyDescent="0.2">
      <c r="A231" s="1"/>
      <c r="B231" s="1"/>
      <c r="C231" s="1"/>
      <c r="D231" s="1"/>
    </row>
    <row r="232" spans="1:4" x14ac:dyDescent="0.2">
      <c r="A232" s="1"/>
      <c r="B232" s="1"/>
      <c r="C232" s="1"/>
      <c r="D232" s="1"/>
    </row>
    <row r="233" spans="1:4" x14ac:dyDescent="0.2">
      <c r="A233" s="1"/>
      <c r="B233" s="1"/>
      <c r="C233" s="1"/>
      <c r="D233" s="1"/>
    </row>
    <row r="234" spans="1:4" x14ac:dyDescent="0.2">
      <c r="A234" s="1"/>
      <c r="B234" s="1"/>
      <c r="C234" s="1"/>
      <c r="D234" s="1"/>
    </row>
    <row r="235" spans="1:4" x14ac:dyDescent="0.2">
      <c r="A235" s="1"/>
      <c r="B235" s="1"/>
      <c r="C235" s="1"/>
      <c r="D235" s="1"/>
    </row>
    <row r="236" spans="1:4" x14ac:dyDescent="0.2">
      <c r="A236" s="1"/>
      <c r="B236" s="1"/>
      <c r="C236" s="1"/>
      <c r="D236" s="1"/>
    </row>
    <row r="237" spans="1:4" x14ac:dyDescent="0.2">
      <c r="A237" s="1"/>
      <c r="B237" s="1"/>
      <c r="C237" s="1"/>
      <c r="D237" s="1"/>
    </row>
    <row r="238" spans="1:4" x14ac:dyDescent="0.2">
      <c r="A238" s="1"/>
      <c r="B238" s="1"/>
      <c r="C238" s="1"/>
      <c r="D238" s="1"/>
    </row>
    <row r="239" spans="1:4" x14ac:dyDescent="0.2">
      <c r="A239" s="1"/>
      <c r="B239" s="1"/>
      <c r="C239" s="1"/>
      <c r="D239" s="1"/>
    </row>
    <row r="240" spans="1:4" x14ac:dyDescent="0.2">
      <c r="A240" s="1"/>
      <c r="B240" s="1"/>
      <c r="C240" s="1"/>
      <c r="D240" s="1"/>
    </row>
    <row r="241" spans="1:4" x14ac:dyDescent="0.2">
      <c r="A241" s="1"/>
      <c r="B241" s="1"/>
      <c r="C241" s="1"/>
      <c r="D241" s="1"/>
    </row>
    <row r="242" spans="1:4" x14ac:dyDescent="0.2">
      <c r="A242" s="1"/>
      <c r="B242" s="1"/>
      <c r="C242" s="1"/>
      <c r="D242" s="1"/>
    </row>
    <row r="243" spans="1:4" x14ac:dyDescent="0.2">
      <c r="A243" s="1"/>
      <c r="B243" s="1"/>
      <c r="C243" s="1"/>
      <c r="D243" s="1"/>
    </row>
    <row r="244" spans="1:4" x14ac:dyDescent="0.2">
      <c r="A244" s="1"/>
      <c r="B244" s="1"/>
      <c r="C244" s="1"/>
      <c r="D244" s="1"/>
    </row>
    <row r="245" spans="1:4" x14ac:dyDescent="0.2">
      <c r="A245" s="1"/>
      <c r="B245" s="1"/>
      <c r="C245" s="1"/>
      <c r="D245" s="1"/>
    </row>
    <row r="246" spans="1:4" x14ac:dyDescent="0.2">
      <c r="A246" s="1"/>
      <c r="B246" s="1"/>
      <c r="C246" s="1"/>
      <c r="D246" s="1"/>
    </row>
    <row r="247" spans="1:4" x14ac:dyDescent="0.2">
      <c r="A247" s="1"/>
      <c r="B247" s="1"/>
      <c r="C247" s="1"/>
      <c r="D247" s="1"/>
    </row>
    <row r="248" spans="1:4" x14ac:dyDescent="0.2">
      <c r="A248" s="1"/>
      <c r="B248" s="1"/>
      <c r="C248" s="1"/>
      <c r="D248" s="1"/>
    </row>
    <row r="249" spans="1:4" x14ac:dyDescent="0.2">
      <c r="A249" s="1"/>
      <c r="B249" s="1"/>
      <c r="C249" s="1"/>
      <c r="D249" s="1"/>
    </row>
    <row r="250" spans="1:4" x14ac:dyDescent="0.2">
      <c r="A250" s="1"/>
      <c r="B250" s="1"/>
      <c r="C250" s="1"/>
      <c r="D250" s="1"/>
    </row>
    <row r="251" spans="1:4" x14ac:dyDescent="0.2">
      <c r="A251" s="1"/>
      <c r="B251" s="1"/>
      <c r="C251" s="1"/>
      <c r="D251" s="1"/>
    </row>
    <row r="252" spans="1:4" x14ac:dyDescent="0.2">
      <c r="A252" s="1"/>
      <c r="B252" s="1"/>
      <c r="C252" s="1"/>
      <c r="D252" s="1"/>
    </row>
    <row r="253" spans="1:4" x14ac:dyDescent="0.2">
      <c r="A253" s="1"/>
      <c r="B253" s="1"/>
      <c r="C253" s="1"/>
      <c r="D253" s="1"/>
    </row>
    <row r="254" spans="1:4" x14ac:dyDescent="0.2">
      <c r="A254" s="1"/>
      <c r="B254" s="1"/>
      <c r="C254" s="1"/>
      <c r="D254" s="1"/>
    </row>
    <row r="255" spans="1:4" x14ac:dyDescent="0.2">
      <c r="A255" s="1"/>
      <c r="B255" s="1"/>
      <c r="C255" s="1"/>
      <c r="D255" s="1"/>
    </row>
    <row r="256" spans="1:4" x14ac:dyDescent="0.2">
      <c r="A256" s="1"/>
      <c r="B256" s="1"/>
      <c r="C256" s="1"/>
      <c r="D256" s="1"/>
    </row>
    <row r="257" spans="1:4" x14ac:dyDescent="0.2">
      <c r="A257" s="1"/>
      <c r="B257" s="1"/>
      <c r="C257" s="1"/>
      <c r="D257" s="1"/>
    </row>
    <row r="258" spans="1:4" x14ac:dyDescent="0.2">
      <c r="A258" s="1"/>
      <c r="B258" s="1"/>
      <c r="C258" s="1"/>
      <c r="D258" s="1"/>
    </row>
    <row r="259" spans="1:4" x14ac:dyDescent="0.2">
      <c r="A259" s="1"/>
      <c r="B259" s="1"/>
      <c r="C259" s="1"/>
      <c r="D259" s="1"/>
    </row>
    <row r="260" spans="1:4" x14ac:dyDescent="0.2">
      <c r="A260" s="1"/>
      <c r="B260" s="1"/>
      <c r="C260" s="1"/>
      <c r="D260" s="1"/>
    </row>
    <row r="261" spans="1:4" x14ac:dyDescent="0.2">
      <c r="A261" s="1"/>
      <c r="B261" s="1"/>
      <c r="C261" s="1"/>
      <c r="D261" s="1"/>
    </row>
    <row r="262" spans="1:4" x14ac:dyDescent="0.2">
      <c r="A262" s="1"/>
      <c r="B262" s="1"/>
      <c r="C262" s="1"/>
      <c r="D262" s="1"/>
    </row>
    <row r="263" spans="1:4" x14ac:dyDescent="0.2">
      <c r="A263" s="1"/>
      <c r="B263" s="1"/>
      <c r="C263" s="1"/>
      <c r="D263" s="1"/>
    </row>
    <row r="264" spans="1:4" x14ac:dyDescent="0.2">
      <c r="A264" s="1"/>
      <c r="B264" s="1"/>
      <c r="C264" s="1"/>
      <c r="D264" s="1"/>
    </row>
    <row r="265" spans="1:4" x14ac:dyDescent="0.2">
      <c r="A265" s="1"/>
      <c r="B265" s="1"/>
      <c r="C265" s="1"/>
      <c r="D265" s="1"/>
    </row>
    <row r="266" spans="1:4" x14ac:dyDescent="0.2">
      <c r="A266" s="1"/>
      <c r="B266" s="1"/>
      <c r="C266" s="1"/>
      <c r="D266" s="1"/>
    </row>
    <row r="267" spans="1:4" x14ac:dyDescent="0.2">
      <c r="A267" s="1"/>
      <c r="B267" s="1"/>
      <c r="C267" s="1"/>
      <c r="D267" s="1"/>
    </row>
    <row r="268" spans="1:4" x14ac:dyDescent="0.2">
      <c r="A268" s="1"/>
      <c r="B268" s="1"/>
      <c r="C268" s="1"/>
      <c r="D268" s="1"/>
    </row>
    <row r="269" spans="1:4" x14ac:dyDescent="0.2">
      <c r="A269" s="1"/>
      <c r="B269" s="1"/>
      <c r="C269" s="1"/>
      <c r="D269" s="1"/>
    </row>
    <row r="270" spans="1:4" x14ac:dyDescent="0.2">
      <c r="A270" s="1"/>
      <c r="B270" s="1"/>
      <c r="C270" s="1"/>
      <c r="D270" s="1"/>
    </row>
    <row r="271" spans="1:4" x14ac:dyDescent="0.2">
      <c r="A271" s="1"/>
      <c r="B271" s="1"/>
      <c r="C271" s="1"/>
      <c r="D271" s="1"/>
    </row>
    <row r="272" spans="1:4" x14ac:dyDescent="0.2">
      <c r="A272" s="1"/>
      <c r="B272" s="1"/>
      <c r="C272" s="1"/>
      <c r="D272" s="1"/>
    </row>
    <row r="273" spans="1:4" x14ac:dyDescent="0.2">
      <c r="A273" s="1"/>
      <c r="B273" s="1"/>
      <c r="C273" s="1"/>
      <c r="D273" s="1"/>
    </row>
    <row r="274" spans="1:4" x14ac:dyDescent="0.2">
      <c r="A274" s="1"/>
      <c r="B274" s="1"/>
      <c r="C274" s="1"/>
      <c r="D274" s="1"/>
    </row>
    <row r="275" spans="1:4" x14ac:dyDescent="0.2">
      <c r="A275" s="1"/>
      <c r="B275" s="1"/>
      <c r="C275" s="1"/>
      <c r="D275" s="1"/>
    </row>
    <row r="276" spans="1:4" x14ac:dyDescent="0.2">
      <c r="A276" s="1"/>
      <c r="B276" s="1"/>
      <c r="C276" s="1"/>
      <c r="D276" s="1"/>
    </row>
    <row r="277" spans="1:4" x14ac:dyDescent="0.2">
      <c r="A277" s="1"/>
      <c r="B277" s="1"/>
      <c r="C277" s="1"/>
      <c r="D277" s="1"/>
    </row>
    <row r="278" spans="1:4" x14ac:dyDescent="0.2">
      <c r="A278" s="1"/>
      <c r="B278" s="1"/>
      <c r="C278" s="1"/>
      <c r="D278" s="1"/>
    </row>
    <row r="279" spans="1:4" x14ac:dyDescent="0.2">
      <c r="A279" s="1"/>
      <c r="B279" s="1"/>
      <c r="C279" s="1"/>
      <c r="D279" s="1"/>
    </row>
    <row r="280" spans="1:4" x14ac:dyDescent="0.2">
      <c r="A280" s="1"/>
      <c r="B280" s="1"/>
      <c r="C280" s="1"/>
      <c r="D280" s="1"/>
    </row>
    <row r="281" spans="1:4" x14ac:dyDescent="0.2">
      <c r="A281" s="1"/>
      <c r="B281" s="1"/>
      <c r="C281" s="1"/>
      <c r="D281" s="1"/>
    </row>
    <row r="282" spans="1:4" x14ac:dyDescent="0.2">
      <c r="A282" s="1"/>
      <c r="B282" s="1"/>
      <c r="C282" s="1"/>
      <c r="D282" s="1"/>
    </row>
    <row r="283" spans="1:4" x14ac:dyDescent="0.2">
      <c r="A283" s="1"/>
      <c r="B283" s="1"/>
      <c r="C283" s="1"/>
      <c r="D283" s="1"/>
    </row>
    <row r="284" spans="1:4" x14ac:dyDescent="0.2">
      <c r="A284" s="1"/>
      <c r="B284" s="1"/>
      <c r="C284" s="1"/>
      <c r="D284" s="1"/>
    </row>
    <row r="285" spans="1:4" x14ac:dyDescent="0.2">
      <c r="A285" s="1"/>
      <c r="B285" s="1"/>
      <c r="C285" s="1"/>
      <c r="D285" s="1"/>
    </row>
    <row r="286" spans="1:4" x14ac:dyDescent="0.2">
      <c r="A286" s="1"/>
      <c r="B286" s="1"/>
      <c r="C286" s="1"/>
      <c r="D286" s="1"/>
    </row>
    <row r="287" spans="1:4" x14ac:dyDescent="0.2">
      <c r="A287" s="1"/>
      <c r="B287" s="1"/>
      <c r="C287" s="1"/>
      <c r="D287" s="1"/>
    </row>
    <row r="288" spans="1:4" x14ac:dyDescent="0.2">
      <c r="A288" s="1"/>
      <c r="B288" s="1"/>
      <c r="C288" s="1"/>
      <c r="D288" s="1"/>
    </row>
    <row r="289" spans="1:4" x14ac:dyDescent="0.2">
      <c r="A289" s="1"/>
      <c r="B289" s="1"/>
      <c r="C289" s="1"/>
      <c r="D289" s="1"/>
    </row>
    <row r="290" spans="1:4" x14ac:dyDescent="0.2">
      <c r="A290" s="1"/>
      <c r="B290" s="1"/>
      <c r="C290" s="1"/>
      <c r="D290" s="1"/>
    </row>
    <row r="291" spans="1:4" x14ac:dyDescent="0.2">
      <c r="A291" s="1"/>
      <c r="B291" s="1"/>
      <c r="C291" s="1"/>
      <c r="D291" s="1"/>
    </row>
    <row r="292" spans="1:4" x14ac:dyDescent="0.2">
      <c r="A292" s="1"/>
      <c r="B292" s="1"/>
      <c r="C292" s="1"/>
      <c r="D292" s="1"/>
    </row>
    <row r="293" spans="1:4" x14ac:dyDescent="0.2">
      <c r="A293" s="1"/>
      <c r="B293" s="1"/>
      <c r="C293" s="1"/>
      <c r="D293" s="1"/>
    </row>
    <row r="294" spans="1:4" x14ac:dyDescent="0.2">
      <c r="A294" s="1"/>
      <c r="B294" s="1"/>
      <c r="C294" s="1"/>
      <c r="D294" s="1"/>
    </row>
    <row r="295" spans="1:4" x14ac:dyDescent="0.2">
      <c r="A295" s="1"/>
      <c r="B295" s="1"/>
      <c r="C295" s="1"/>
      <c r="D295" s="1"/>
    </row>
    <row r="296" spans="1:4" x14ac:dyDescent="0.2">
      <c r="A296" s="1"/>
      <c r="B296" s="1"/>
      <c r="C296" s="1"/>
      <c r="D296" s="1"/>
    </row>
    <row r="297" spans="1:4" x14ac:dyDescent="0.2">
      <c r="A297" s="1"/>
      <c r="B297" s="1"/>
      <c r="C297" s="1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  <row r="303" spans="1:4" x14ac:dyDescent="0.2">
      <c r="A303" s="1"/>
      <c r="B303" s="1"/>
      <c r="C303" s="1"/>
      <c r="D303" s="1"/>
    </row>
    <row r="304" spans="1:4" x14ac:dyDescent="0.2">
      <c r="A304" s="1"/>
      <c r="B304" s="1"/>
      <c r="C304" s="1"/>
      <c r="D304" s="1"/>
    </row>
    <row r="305" spans="1:4" x14ac:dyDescent="0.2">
      <c r="A305" s="1"/>
      <c r="B305" s="1"/>
      <c r="C305" s="1"/>
      <c r="D305" s="1"/>
    </row>
    <row r="306" spans="1:4" x14ac:dyDescent="0.2">
      <c r="A306" s="1"/>
      <c r="B306" s="1"/>
      <c r="C306" s="1"/>
      <c r="D306" s="1"/>
    </row>
    <row r="307" spans="1:4" x14ac:dyDescent="0.2">
      <c r="A307" s="1"/>
      <c r="B307" s="1"/>
      <c r="C307" s="1"/>
      <c r="D307" s="1"/>
    </row>
    <row r="308" spans="1:4" x14ac:dyDescent="0.2">
      <c r="A308" s="1"/>
      <c r="B308" s="1"/>
      <c r="C308" s="1"/>
      <c r="D308" s="1"/>
    </row>
    <row r="309" spans="1:4" x14ac:dyDescent="0.2">
      <c r="A309" s="1"/>
      <c r="B309" s="1"/>
      <c r="C309" s="1"/>
      <c r="D309" s="1"/>
    </row>
    <row r="310" spans="1:4" x14ac:dyDescent="0.2">
      <c r="A310" s="1"/>
      <c r="B310" s="1"/>
      <c r="C310" s="1"/>
      <c r="D310" s="1"/>
    </row>
    <row r="311" spans="1:4" x14ac:dyDescent="0.2">
      <c r="A311" s="1"/>
      <c r="B311" s="1"/>
      <c r="C311" s="1"/>
      <c r="D311" s="1"/>
    </row>
    <row r="312" spans="1:4" x14ac:dyDescent="0.2">
      <c r="A312" s="1"/>
      <c r="B312" s="1"/>
      <c r="C312" s="1"/>
      <c r="D312" s="1"/>
    </row>
    <row r="313" spans="1:4" x14ac:dyDescent="0.2">
      <c r="A313" s="1"/>
      <c r="B313" s="1"/>
      <c r="C313" s="1"/>
      <c r="D313" s="1"/>
    </row>
    <row r="314" spans="1:4" x14ac:dyDescent="0.2">
      <c r="A314" s="1"/>
      <c r="B314" s="1"/>
      <c r="C314" s="1"/>
      <c r="D314" s="1"/>
    </row>
    <row r="315" spans="1:4" x14ac:dyDescent="0.2">
      <c r="A315" s="1"/>
      <c r="B315" s="1"/>
      <c r="C315" s="1"/>
      <c r="D315" s="1"/>
    </row>
    <row r="316" spans="1:4" x14ac:dyDescent="0.2">
      <c r="A316" s="1"/>
      <c r="B316" s="1"/>
      <c r="C316" s="1"/>
      <c r="D316" s="1"/>
    </row>
    <row r="317" spans="1:4" x14ac:dyDescent="0.2">
      <c r="A317" s="1"/>
      <c r="B317" s="1"/>
      <c r="C317" s="1"/>
      <c r="D317" s="1"/>
    </row>
    <row r="318" spans="1:4" x14ac:dyDescent="0.2">
      <c r="A318" s="1"/>
      <c r="B318" s="1"/>
      <c r="C318" s="1"/>
      <c r="D318" s="1"/>
    </row>
    <row r="319" spans="1:4" x14ac:dyDescent="0.2">
      <c r="A319" s="1"/>
      <c r="B319" s="1"/>
      <c r="C319" s="1"/>
      <c r="D319" s="1"/>
    </row>
    <row r="320" spans="1:4" x14ac:dyDescent="0.2">
      <c r="A320" s="1"/>
      <c r="B320" s="1"/>
      <c r="C320" s="1"/>
      <c r="D320" s="1"/>
    </row>
    <row r="321" spans="1:4" x14ac:dyDescent="0.2">
      <c r="A321" s="1"/>
      <c r="B321" s="1"/>
      <c r="C321" s="1"/>
      <c r="D321" s="1"/>
    </row>
    <row r="322" spans="1:4" x14ac:dyDescent="0.2">
      <c r="A322" s="1"/>
      <c r="B322" s="1"/>
      <c r="C322" s="1"/>
      <c r="D322" s="1"/>
    </row>
    <row r="323" spans="1:4" x14ac:dyDescent="0.2">
      <c r="A323" s="1"/>
      <c r="B323" s="1"/>
      <c r="C323" s="1"/>
      <c r="D323" s="1"/>
    </row>
    <row r="324" spans="1:4" x14ac:dyDescent="0.2">
      <c r="A324" s="1"/>
      <c r="B324" s="1"/>
      <c r="C324" s="1"/>
      <c r="D324" s="1"/>
    </row>
    <row r="325" spans="1:4" x14ac:dyDescent="0.2">
      <c r="A325" s="1"/>
      <c r="B325" s="1"/>
      <c r="C325" s="1"/>
      <c r="D325" s="1"/>
    </row>
    <row r="326" spans="1:4" x14ac:dyDescent="0.2">
      <c r="A326" s="1"/>
      <c r="B326" s="1"/>
      <c r="C326" s="1"/>
      <c r="D326" s="1"/>
    </row>
    <row r="327" spans="1:4" x14ac:dyDescent="0.2">
      <c r="A327" s="1"/>
      <c r="B327" s="1"/>
      <c r="C327" s="1"/>
      <c r="D327" s="1"/>
    </row>
    <row r="328" spans="1:4" x14ac:dyDescent="0.2">
      <c r="A328" s="1"/>
      <c r="B328" s="1"/>
      <c r="C328" s="1"/>
      <c r="D328" s="1"/>
    </row>
    <row r="329" spans="1:4" x14ac:dyDescent="0.2">
      <c r="A329" s="1"/>
      <c r="B329" s="1"/>
      <c r="C329" s="1"/>
      <c r="D329" s="1"/>
    </row>
    <row r="330" spans="1:4" x14ac:dyDescent="0.2">
      <c r="A330" s="1"/>
      <c r="B330" s="1"/>
      <c r="C330" s="1"/>
      <c r="D330" s="1"/>
    </row>
    <row r="331" spans="1:4" x14ac:dyDescent="0.2">
      <c r="A331" s="1"/>
      <c r="B331" s="1"/>
      <c r="C331" s="1"/>
      <c r="D331" s="1"/>
    </row>
    <row r="332" spans="1:4" x14ac:dyDescent="0.2">
      <c r="A332" s="1"/>
      <c r="B332" s="1"/>
      <c r="C332" s="1"/>
      <c r="D332" s="1"/>
    </row>
    <row r="333" spans="1:4" x14ac:dyDescent="0.2">
      <c r="A333" s="1"/>
      <c r="B333" s="1"/>
      <c r="C333" s="1"/>
      <c r="D333" s="1"/>
    </row>
    <row r="334" spans="1:4" x14ac:dyDescent="0.2">
      <c r="A334" s="1"/>
      <c r="B334" s="1"/>
      <c r="C334" s="1"/>
      <c r="D334" s="1"/>
    </row>
    <row r="335" spans="1:4" x14ac:dyDescent="0.2">
      <c r="A335" s="1"/>
      <c r="B335" s="1"/>
      <c r="C335" s="1"/>
      <c r="D335" s="1"/>
    </row>
    <row r="336" spans="1:4" x14ac:dyDescent="0.2">
      <c r="A336" s="1"/>
      <c r="B336" s="1"/>
      <c r="C336" s="1"/>
      <c r="D336" s="1"/>
    </row>
    <row r="337" spans="1:4" x14ac:dyDescent="0.2">
      <c r="A337" s="1"/>
      <c r="B337" s="1"/>
      <c r="C337" s="1"/>
      <c r="D337" s="1"/>
    </row>
    <row r="338" spans="1:4" x14ac:dyDescent="0.2">
      <c r="A338" s="1"/>
      <c r="B338" s="1"/>
      <c r="C338" s="1"/>
      <c r="D338" s="1"/>
    </row>
    <row r="339" spans="1:4" x14ac:dyDescent="0.2">
      <c r="A339" s="1"/>
      <c r="B339" s="1"/>
      <c r="C339" s="1"/>
      <c r="D339" s="1"/>
    </row>
    <row r="340" spans="1:4" x14ac:dyDescent="0.2">
      <c r="A340" s="1"/>
      <c r="B340" s="1"/>
      <c r="C340" s="1"/>
      <c r="D340" s="1"/>
    </row>
    <row r="341" spans="1:4" x14ac:dyDescent="0.2">
      <c r="A341" s="1"/>
      <c r="B341" s="1"/>
      <c r="C341" s="1"/>
      <c r="D341" s="1"/>
    </row>
    <row r="342" spans="1:4" x14ac:dyDescent="0.2">
      <c r="A342" s="1"/>
      <c r="B342" s="1"/>
      <c r="C342" s="1"/>
      <c r="D342" s="1"/>
    </row>
    <row r="343" spans="1:4" x14ac:dyDescent="0.2">
      <c r="A343" s="1"/>
      <c r="B343" s="1"/>
      <c r="C343" s="1"/>
      <c r="D343" s="1"/>
    </row>
    <row r="344" spans="1:4" x14ac:dyDescent="0.2">
      <c r="A344" s="1"/>
      <c r="B344" s="1"/>
      <c r="C344" s="1"/>
      <c r="D344" s="1"/>
    </row>
    <row r="345" spans="1:4" x14ac:dyDescent="0.2">
      <c r="A345" s="1"/>
      <c r="B345" s="1"/>
      <c r="C345" s="1"/>
      <c r="D345" s="1"/>
    </row>
    <row r="346" spans="1:4" x14ac:dyDescent="0.2">
      <c r="A346" s="1"/>
      <c r="B346" s="1"/>
      <c r="C346" s="1"/>
      <c r="D346" s="1"/>
    </row>
    <row r="347" spans="1:4" x14ac:dyDescent="0.2">
      <c r="A347" s="1"/>
      <c r="B347" s="1"/>
      <c r="C347" s="1"/>
      <c r="D347" s="1"/>
    </row>
    <row r="348" spans="1:4" x14ac:dyDescent="0.2">
      <c r="A348" s="1"/>
      <c r="B348" s="1"/>
      <c r="C348" s="1"/>
      <c r="D348" s="1"/>
    </row>
    <row r="349" spans="1:4" x14ac:dyDescent="0.2">
      <c r="A349" s="1"/>
      <c r="B349" s="1"/>
      <c r="C349" s="1"/>
      <c r="D349" s="1"/>
    </row>
    <row r="350" spans="1:4" x14ac:dyDescent="0.2">
      <c r="A350" s="1"/>
      <c r="B350" s="1"/>
      <c r="C350" s="1"/>
      <c r="D350" s="1"/>
    </row>
    <row r="351" spans="1:4" x14ac:dyDescent="0.2">
      <c r="A351" s="1"/>
      <c r="B351" s="1"/>
      <c r="C351" s="1"/>
      <c r="D351" s="1"/>
    </row>
    <row r="352" spans="1:4" x14ac:dyDescent="0.2">
      <c r="A352" s="1"/>
      <c r="B352" s="1"/>
      <c r="C352" s="1"/>
      <c r="D352" s="1"/>
    </row>
    <row r="353" spans="1:4" x14ac:dyDescent="0.2">
      <c r="A353" s="1"/>
      <c r="B353" s="1"/>
      <c r="C353" s="1"/>
      <c r="D353" s="1"/>
    </row>
    <row r="354" spans="1:4" x14ac:dyDescent="0.2">
      <c r="A354" s="1"/>
      <c r="B354" s="1"/>
      <c r="C354" s="1"/>
      <c r="D354" s="1"/>
    </row>
    <row r="355" spans="1:4" x14ac:dyDescent="0.2">
      <c r="A355" s="1"/>
      <c r="B355" s="1"/>
      <c r="C355" s="1"/>
      <c r="D355" s="1"/>
    </row>
    <row r="356" spans="1:4" x14ac:dyDescent="0.2">
      <c r="A356" s="1"/>
      <c r="B356" s="1"/>
      <c r="C356" s="1"/>
      <c r="D356" s="1"/>
    </row>
    <row r="357" spans="1:4" x14ac:dyDescent="0.2">
      <c r="A357" s="1"/>
      <c r="B357" s="1"/>
      <c r="C357" s="1"/>
      <c r="D357" s="1"/>
    </row>
    <row r="358" spans="1:4" x14ac:dyDescent="0.2">
      <c r="A358" s="1"/>
      <c r="B358" s="1"/>
      <c r="C358" s="1"/>
      <c r="D358" s="1"/>
    </row>
    <row r="359" spans="1:4" x14ac:dyDescent="0.2">
      <c r="A359" s="1"/>
      <c r="B359" s="1"/>
      <c r="C359" s="1"/>
      <c r="D359" s="1"/>
    </row>
    <row r="360" spans="1:4" x14ac:dyDescent="0.2">
      <c r="A360" s="1"/>
      <c r="B360" s="1"/>
      <c r="C360" s="1"/>
      <c r="D360" s="1"/>
    </row>
    <row r="361" spans="1:4" x14ac:dyDescent="0.2">
      <c r="A361" s="1"/>
      <c r="B361" s="1"/>
      <c r="C361" s="1"/>
      <c r="D361" s="1"/>
    </row>
    <row r="362" spans="1:4" x14ac:dyDescent="0.2">
      <c r="A362" s="1"/>
      <c r="B362" s="1"/>
      <c r="C362" s="1"/>
      <c r="D362" s="1"/>
    </row>
    <row r="363" spans="1:4" x14ac:dyDescent="0.2">
      <c r="A363" s="1"/>
      <c r="B363" s="1"/>
      <c r="C363" s="1"/>
      <c r="D363" s="1"/>
    </row>
    <row r="364" spans="1:4" x14ac:dyDescent="0.2">
      <c r="A364" s="1"/>
      <c r="B364" s="1"/>
      <c r="C364" s="1"/>
      <c r="D364" s="1"/>
    </row>
    <row r="365" spans="1:4" x14ac:dyDescent="0.2">
      <c r="A365" s="1"/>
      <c r="B365" s="1"/>
      <c r="C365" s="1"/>
      <c r="D365" s="1"/>
    </row>
    <row r="366" spans="1:4" x14ac:dyDescent="0.2">
      <c r="A366" s="1"/>
      <c r="B366" s="1"/>
      <c r="C366" s="1"/>
      <c r="D366" s="1"/>
    </row>
    <row r="367" spans="1:4" x14ac:dyDescent="0.2">
      <c r="A367" s="1"/>
      <c r="B367" s="1"/>
      <c r="C367" s="1"/>
      <c r="D367" s="1"/>
    </row>
    <row r="368" spans="1:4" x14ac:dyDescent="0.2">
      <c r="A368" s="1"/>
      <c r="B368" s="1"/>
      <c r="C368" s="1"/>
      <c r="D368" s="1"/>
    </row>
    <row r="369" spans="1:4" x14ac:dyDescent="0.2">
      <c r="A369" s="1"/>
      <c r="B369" s="1"/>
      <c r="C369" s="1"/>
      <c r="D369" s="1"/>
    </row>
    <row r="370" spans="1:4" x14ac:dyDescent="0.2">
      <c r="A370" s="1"/>
      <c r="B370" s="1"/>
      <c r="C370" s="1"/>
      <c r="D370" s="1"/>
    </row>
    <row r="371" spans="1:4" x14ac:dyDescent="0.2">
      <c r="A371" s="1"/>
      <c r="B371" s="1"/>
      <c r="C371" s="1"/>
      <c r="D371" s="1"/>
    </row>
    <row r="372" spans="1:4" x14ac:dyDescent="0.2">
      <c r="A372" s="1"/>
      <c r="B372" s="1"/>
      <c r="C372" s="1"/>
      <c r="D372" s="1"/>
    </row>
    <row r="373" spans="1:4" x14ac:dyDescent="0.2">
      <c r="A373" s="1"/>
      <c r="B373" s="1"/>
      <c r="C373" s="1"/>
      <c r="D373" s="1"/>
    </row>
    <row r="374" spans="1:4" x14ac:dyDescent="0.2">
      <c r="A374" s="1"/>
      <c r="B374" s="1"/>
      <c r="C374" s="1"/>
      <c r="D374" s="1"/>
    </row>
    <row r="375" spans="1:4" x14ac:dyDescent="0.2">
      <c r="A375" s="1"/>
      <c r="B375" s="1"/>
      <c r="C375" s="1"/>
      <c r="D375" s="1"/>
    </row>
    <row r="376" spans="1:4" x14ac:dyDescent="0.2">
      <c r="A376" s="1"/>
      <c r="B376" s="1"/>
      <c r="C376" s="1"/>
      <c r="D376" s="1"/>
    </row>
    <row r="377" spans="1:4" x14ac:dyDescent="0.2">
      <c r="A377" s="1"/>
      <c r="B377" s="1"/>
      <c r="C377" s="1"/>
      <c r="D377" s="1"/>
    </row>
    <row r="378" spans="1:4" x14ac:dyDescent="0.2">
      <c r="A378" s="1"/>
      <c r="B378" s="1"/>
      <c r="C378" s="1"/>
      <c r="D378" s="1"/>
    </row>
    <row r="379" spans="1:4" x14ac:dyDescent="0.2">
      <c r="A379" s="1"/>
      <c r="B379" s="1"/>
      <c r="C379" s="1"/>
      <c r="D379" s="1"/>
    </row>
    <row r="380" spans="1:4" x14ac:dyDescent="0.2">
      <c r="A380" s="1"/>
      <c r="B380" s="1"/>
      <c r="C380" s="1"/>
      <c r="D380" s="1"/>
    </row>
    <row r="381" spans="1:4" x14ac:dyDescent="0.2">
      <c r="A381" s="1"/>
      <c r="B381" s="1"/>
      <c r="C381" s="1"/>
      <c r="D381" s="1"/>
    </row>
    <row r="382" spans="1:4" x14ac:dyDescent="0.2">
      <c r="A382" s="1"/>
      <c r="B382" s="1"/>
      <c r="C382" s="1"/>
      <c r="D382" s="1"/>
    </row>
    <row r="383" spans="1:4" x14ac:dyDescent="0.2">
      <c r="A383" s="1"/>
      <c r="B383" s="1"/>
      <c r="C383" s="1"/>
      <c r="D383" s="1"/>
    </row>
    <row r="384" spans="1:4" x14ac:dyDescent="0.2">
      <c r="A384" s="1"/>
      <c r="B384" s="1"/>
      <c r="C384" s="1"/>
      <c r="D384" s="1"/>
    </row>
    <row r="385" spans="1:4" x14ac:dyDescent="0.2">
      <c r="A385" s="1"/>
      <c r="B385" s="1"/>
      <c r="C385" s="1"/>
      <c r="D385" s="1"/>
    </row>
    <row r="386" spans="1:4" x14ac:dyDescent="0.2">
      <c r="A386" s="1"/>
      <c r="B386" s="1"/>
      <c r="C386" s="1"/>
      <c r="D386" s="1"/>
    </row>
    <row r="387" spans="1:4" x14ac:dyDescent="0.2">
      <c r="A387" s="1"/>
      <c r="B387" s="1"/>
      <c r="C387" s="1"/>
      <c r="D387" s="1"/>
    </row>
    <row r="388" spans="1:4" x14ac:dyDescent="0.2">
      <c r="A388" s="1"/>
      <c r="B388" s="1"/>
      <c r="C388" s="1"/>
      <c r="D388" s="1"/>
    </row>
    <row r="389" spans="1:4" x14ac:dyDescent="0.2">
      <c r="A389" s="1"/>
      <c r="B389" s="1"/>
      <c r="C389" s="1"/>
      <c r="D389" s="1"/>
    </row>
    <row r="390" spans="1:4" x14ac:dyDescent="0.2">
      <c r="A390" s="1"/>
      <c r="B390" s="1"/>
      <c r="C390" s="1"/>
      <c r="D390" s="1"/>
    </row>
    <row r="391" spans="1:4" x14ac:dyDescent="0.2">
      <c r="A391" s="1"/>
      <c r="B391" s="1"/>
      <c r="C391" s="1"/>
      <c r="D391" s="1"/>
    </row>
    <row r="392" spans="1:4" x14ac:dyDescent="0.2">
      <c r="A392" s="1"/>
      <c r="B392" s="1"/>
      <c r="C392" s="1"/>
      <c r="D392" s="1"/>
    </row>
    <row r="393" spans="1:4" x14ac:dyDescent="0.2">
      <c r="A393" s="1"/>
      <c r="B393" s="1"/>
      <c r="C393" s="1"/>
      <c r="D393" s="1"/>
    </row>
    <row r="394" spans="1:4" x14ac:dyDescent="0.2">
      <c r="A394" s="1"/>
      <c r="B394" s="1"/>
      <c r="C394" s="1"/>
      <c r="D394" s="1"/>
    </row>
    <row r="395" spans="1:4" x14ac:dyDescent="0.2">
      <c r="A395" s="1"/>
      <c r="B395" s="1"/>
      <c r="C395" s="1"/>
      <c r="D395" s="1"/>
    </row>
    <row r="396" spans="1:4" x14ac:dyDescent="0.2">
      <c r="A396" s="1"/>
      <c r="B396" s="1"/>
      <c r="C396" s="1"/>
      <c r="D396" s="1"/>
    </row>
    <row r="397" spans="1:4" x14ac:dyDescent="0.2">
      <c r="A397" s="1"/>
      <c r="B397" s="1"/>
      <c r="C397" s="1"/>
      <c r="D397" s="1"/>
    </row>
    <row r="398" spans="1:4" x14ac:dyDescent="0.2">
      <c r="A398" s="1"/>
      <c r="B398" s="1"/>
      <c r="C398" s="1"/>
      <c r="D398" s="1"/>
    </row>
    <row r="399" spans="1:4" x14ac:dyDescent="0.2">
      <c r="A399" s="1"/>
      <c r="B399" s="1"/>
      <c r="C399" s="1"/>
      <c r="D399" s="1"/>
    </row>
    <row r="400" spans="1:4" x14ac:dyDescent="0.2">
      <c r="A400" s="1"/>
      <c r="B400" s="1"/>
      <c r="C400" s="1"/>
      <c r="D400" s="1"/>
    </row>
    <row r="401" spans="1:4" x14ac:dyDescent="0.2">
      <c r="A401" s="1"/>
      <c r="B401" s="1"/>
      <c r="C401" s="1"/>
      <c r="D401" s="1"/>
    </row>
    <row r="402" spans="1:4" x14ac:dyDescent="0.2">
      <c r="A402" s="1"/>
      <c r="B402" s="1"/>
      <c r="C402" s="1"/>
      <c r="D402" s="1"/>
    </row>
    <row r="403" spans="1:4" x14ac:dyDescent="0.2">
      <c r="A403" s="1"/>
      <c r="B403" s="1"/>
      <c r="C403" s="1"/>
      <c r="D403" s="1"/>
    </row>
    <row r="404" spans="1:4" x14ac:dyDescent="0.2">
      <c r="A404" s="1"/>
      <c r="B404" s="1"/>
      <c r="C404" s="1"/>
      <c r="D404" s="1"/>
    </row>
    <row r="405" spans="1:4" x14ac:dyDescent="0.2">
      <c r="A405" s="1"/>
      <c r="B405" s="1"/>
      <c r="C405" s="1"/>
      <c r="D405" s="1"/>
    </row>
    <row r="406" spans="1:4" x14ac:dyDescent="0.2">
      <c r="A406" s="1"/>
      <c r="B406" s="1"/>
      <c r="C406" s="1"/>
      <c r="D406" s="1"/>
    </row>
    <row r="407" spans="1:4" x14ac:dyDescent="0.2">
      <c r="A407" s="1"/>
      <c r="B407" s="1"/>
      <c r="C407" s="1"/>
      <c r="D407" s="1"/>
    </row>
    <row r="408" spans="1:4" x14ac:dyDescent="0.2">
      <c r="A408" s="1"/>
      <c r="B408" s="1"/>
      <c r="C408" s="1"/>
      <c r="D408" s="1"/>
    </row>
    <row r="409" spans="1:4" x14ac:dyDescent="0.2">
      <c r="A409" s="1"/>
      <c r="B409" s="1"/>
      <c r="C409" s="1"/>
      <c r="D409" s="1"/>
    </row>
    <row r="410" spans="1:4" x14ac:dyDescent="0.2">
      <c r="A410" s="1"/>
      <c r="B410" s="1"/>
      <c r="C410" s="1"/>
      <c r="D410" s="1"/>
    </row>
    <row r="411" spans="1:4" x14ac:dyDescent="0.2">
      <c r="A411" s="1"/>
      <c r="B411" s="1"/>
      <c r="C411" s="1"/>
      <c r="D411" s="1"/>
    </row>
    <row r="412" spans="1:4" x14ac:dyDescent="0.2">
      <c r="A412" s="1"/>
      <c r="B412" s="1"/>
      <c r="C412" s="1"/>
      <c r="D412" s="1"/>
    </row>
    <row r="413" spans="1:4" x14ac:dyDescent="0.2">
      <c r="A413" s="1"/>
      <c r="B413" s="1"/>
      <c r="C413" s="1"/>
      <c r="D413" s="1"/>
    </row>
    <row r="414" spans="1:4" x14ac:dyDescent="0.2">
      <c r="A414" s="1"/>
      <c r="B414" s="1"/>
      <c r="C414" s="1"/>
      <c r="D414" s="1"/>
    </row>
    <row r="415" spans="1:4" x14ac:dyDescent="0.2">
      <c r="A415" s="1"/>
      <c r="B415" s="1"/>
      <c r="C415" s="1"/>
      <c r="D415" s="1"/>
    </row>
    <row r="416" spans="1:4" x14ac:dyDescent="0.2">
      <c r="A416" s="1"/>
      <c r="B416" s="1"/>
      <c r="C416" s="1"/>
      <c r="D416" s="1"/>
    </row>
    <row r="417" spans="1:4" x14ac:dyDescent="0.2">
      <c r="A417" s="1"/>
      <c r="B417" s="1"/>
      <c r="C417" s="1"/>
      <c r="D417" s="1"/>
    </row>
    <row r="418" spans="1:4" x14ac:dyDescent="0.2">
      <c r="A418" s="1"/>
      <c r="B418" s="1"/>
      <c r="C418" s="1"/>
      <c r="D418" s="1"/>
    </row>
    <row r="419" spans="1:4" x14ac:dyDescent="0.2">
      <c r="A419" s="1"/>
      <c r="B419" s="1"/>
      <c r="C419" s="1"/>
      <c r="D419" s="1"/>
    </row>
    <row r="420" spans="1:4" x14ac:dyDescent="0.2">
      <c r="A420" s="1"/>
      <c r="B420" s="1"/>
      <c r="C420" s="1"/>
      <c r="D420" s="1"/>
    </row>
    <row r="421" spans="1:4" x14ac:dyDescent="0.2">
      <c r="A421" s="1"/>
      <c r="B421" s="1"/>
      <c r="C421" s="1"/>
      <c r="D421" s="1"/>
    </row>
    <row r="422" spans="1:4" x14ac:dyDescent="0.2">
      <c r="A422" s="1"/>
      <c r="B422" s="1"/>
      <c r="C422" s="1"/>
      <c r="D422" s="1"/>
    </row>
    <row r="423" spans="1:4" x14ac:dyDescent="0.2">
      <c r="A423" s="1"/>
      <c r="B423" s="1"/>
      <c r="C423" s="1"/>
      <c r="D423" s="1"/>
    </row>
    <row r="424" spans="1:4" x14ac:dyDescent="0.2">
      <c r="A424" s="1"/>
      <c r="B424" s="1"/>
      <c r="C424" s="1"/>
      <c r="D424" s="1"/>
    </row>
    <row r="425" spans="1:4" x14ac:dyDescent="0.2">
      <c r="A425" s="1"/>
      <c r="B425" s="1"/>
      <c r="C425" s="1"/>
      <c r="D425" s="1"/>
    </row>
    <row r="426" spans="1:4" x14ac:dyDescent="0.2">
      <c r="A426" s="1"/>
      <c r="B426" s="1"/>
      <c r="C426" s="1"/>
      <c r="D426" s="1"/>
    </row>
    <row r="427" spans="1:4" x14ac:dyDescent="0.2">
      <c r="A427" s="1"/>
      <c r="B427" s="1"/>
      <c r="C427" s="1"/>
      <c r="D427" s="1"/>
    </row>
    <row r="428" spans="1:4" x14ac:dyDescent="0.2">
      <c r="A428" s="1"/>
      <c r="B428" s="1"/>
      <c r="C428" s="1"/>
      <c r="D428" s="1"/>
    </row>
    <row r="429" spans="1:4" x14ac:dyDescent="0.2">
      <c r="A429" s="1"/>
      <c r="B429" s="1"/>
      <c r="C429" s="1"/>
      <c r="D429" s="1"/>
    </row>
    <row r="430" spans="1:4" x14ac:dyDescent="0.2">
      <c r="A430" s="1"/>
      <c r="B430" s="1"/>
      <c r="C430" s="1"/>
      <c r="D430" s="1"/>
    </row>
    <row r="431" spans="1:4" x14ac:dyDescent="0.2">
      <c r="A431" s="1"/>
      <c r="B431" s="1"/>
      <c r="C431" s="1"/>
      <c r="D431" s="1"/>
    </row>
    <row r="432" spans="1:4" x14ac:dyDescent="0.2">
      <c r="A432" s="1"/>
      <c r="B432" s="1"/>
      <c r="C432" s="1"/>
      <c r="D432" s="1"/>
    </row>
    <row r="433" spans="1:4" x14ac:dyDescent="0.2">
      <c r="A433" s="1"/>
      <c r="B433" s="1"/>
      <c r="C433" s="1"/>
      <c r="D433" s="1"/>
    </row>
    <row r="434" spans="1:4" x14ac:dyDescent="0.2">
      <c r="A434" s="1"/>
      <c r="B434" s="1"/>
      <c r="C434" s="1"/>
      <c r="D434" s="1"/>
    </row>
    <row r="435" spans="1:4" x14ac:dyDescent="0.2">
      <c r="A435" s="1"/>
      <c r="B435" s="1"/>
      <c r="C435" s="1"/>
      <c r="D435" s="1"/>
    </row>
    <row r="436" spans="1:4" x14ac:dyDescent="0.2">
      <c r="A436" s="1"/>
      <c r="B436" s="1"/>
      <c r="C436" s="1"/>
      <c r="D436" s="1"/>
    </row>
    <row r="437" spans="1:4" x14ac:dyDescent="0.2">
      <c r="A437" s="1"/>
      <c r="B437" s="1"/>
      <c r="C437" s="1"/>
      <c r="D437" s="1"/>
    </row>
    <row r="438" spans="1:4" x14ac:dyDescent="0.2">
      <c r="A438" s="1"/>
      <c r="B438" s="1"/>
      <c r="C438" s="1"/>
      <c r="D438" s="1"/>
    </row>
    <row r="439" spans="1:4" x14ac:dyDescent="0.2">
      <c r="A439" s="1"/>
      <c r="B439" s="1"/>
      <c r="C439" s="1"/>
      <c r="D439" s="1"/>
    </row>
    <row r="440" spans="1:4" x14ac:dyDescent="0.2">
      <c r="A440" s="1"/>
      <c r="B440" s="1"/>
      <c r="C440" s="1"/>
      <c r="D440" s="1"/>
    </row>
    <row r="441" spans="1:4" x14ac:dyDescent="0.2">
      <c r="A441" s="1"/>
      <c r="B441" s="1"/>
      <c r="C441" s="1"/>
      <c r="D441" s="1"/>
    </row>
    <row r="442" spans="1:4" x14ac:dyDescent="0.2">
      <c r="A442" s="1"/>
      <c r="B442" s="1"/>
      <c r="C442" s="1"/>
      <c r="D442" s="1"/>
    </row>
    <row r="443" spans="1:4" x14ac:dyDescent="0.2">
      <c r="A443" s="1"/>
      <c r="B443" s="1"/>
      <c r="C443" s="1"/>
      <c r="D443" s="1"/>
    </row>
    <row r="444" spans="1:4" x14ac:dyDescent="0.2">
      <c r="A444" s="1"/>
      <c r="B444" s="1"/>
      <c r="C444" s="1"/>
      <c r="D444" s="1"/>
    </row>
    <row r="445" spans="1:4" x14ac:dyDescent="0.2">
      <c r="A445" s="1"/>
      <c r="B445" s="1"/>
      <c r="C445" s="1"/>
      <c r="D445" s="1"/>
    </row>
    <row r="446" spans="1:4" x14ac:dyDescent="0.2">
      <c r="A446" s="1"/>
      <c r="B446" s="1"/>
      <c r="C446" s="1"/>
      <c r="D446" s="1"/>
    </row>
    <row r="447" spans="1:4" x14ac:dyDescent="0.2">
      <c r="A447" s="1"/>
      <c r="B447" s="1"/>
      <c r="C447" s="1"/>
      <c r="D447" s="1"/>
    </row>
    <row r="448" spans="1:4" x14ac:dyDescent="0.2">
      <c r="A448" s="1"/>
      <c r="B448" s="1"/>
      <c r="C448" s="1"/>
      <c r="D448" s="1"/>
    </row>
    <row r="449" spans="1:4" x14ac:dyDescent="0.2">
      <c r="A449" s="1"/>
      <c r="B449" s="1"/>
      <c r="C449" s="1"/>
      <c r="D449" s="1"/>
    </row>
    <row r="450" spans="1:4" x14ac:dyDescent="0.2">
      <c r="A450" s="1"/>
      <c r="B450" s="1"/>
      <c r="C450" s="1"/>
      <c r="D450" s="1"/>
    </row>
    <row r="451" spans="1:4" x14ac:dyDescent="0.2">
      <c r="A451" s="1"/>
      <c r="B451" s="1"/>
      <c r="C451" s="1"/>
      <c r="D451" s="1"/>
    </row>
    <row r="452" spans="1:4" x14ac:dyDescent="0.2">
      <c r="A452" s="1"/>
      <c r="B452" s="1"/>
      <c r="C452" s="1"/>
      <c r="D452" s="1"/>
    </row>
    <row r="453" spans="1:4" x14ac:dyDescent="0.2">
      <c r="A453" s="1"/>
      <c r="B453" s="1"/>
      <c r="C453" s="1"/>
      <c r="D453" s="1"/>
    </row>
    <row r="454" spans="1:4" x14ac:dyDescent="0.2">
      <c r="A454" s="1"/>
      <c r="B454" s="1"/>
      <c r="C454" s="1"/>
      <c r="D454" s="1"/>
    </row>
    <row r="455" spans="1:4" x14ac:dyDescent="0.2">
      <c r="A455" s="1"/>
      <c r="B455" s="1"/>
      <c r="C455" s="1"/>
      <c r="D455" s="1"/>
    </row>
    <row r="456" spans="1:4" x14ac:dyDescent="0.2">
      <c r="A456" s="1"/>
      <c r="B456" s="1"/>
      <c r="C456" s="1"/>
      <c r="D456" s="1"/>
    </row>
    <row r="457" spans="1:4" x14ac:dyDescent="0.2">
      <c r="A457" s="1"/>
      <c r="B457" s="1"/>
      <c r="C457" s="1"/>
      <c r="D457" s="1"/>
    </row>
    <row r="458" spans="1:4" x14ac:dyDescent="0.2">
      <c r="A458" s="1"/>
      <c r="B458" s="1"/>
      <c r="C458" s="1"/>
      <c r="D458" s="1"/>
    </row>
    <row r="459" spans="1:4" x14ac:dyDescent="0.2">
      <c r="A459" s="1"/>
      <c r="B459" s="1"/>
      <c r="C459" s="1"/>
      <c r="D459" s="1"/>
    </row>
    <row r="460" spans="1:4" x14ac:dyDescent="0.2">
      <c r="A460" s="1"/>
      <c r="B460" s="1"/>
      <c r="C460" s="1"/>
      <c r="D460" s="1"/>
    </row>
    <row r="461" spans="1:4" x14ac:dyDescent="0.2">
      <c r="A461" s="1"/>
      <c r="B461" s="1"/>
      <c r="C461" s="1"/>
      <c r="D461" s="1"/>
    </row>
    <row r="462" spans="1:4" x14ac:dyDescent="0.2">
      <c r="A462" s="1"/>
      <c r="B462" s="1"/>
      <c r="C462" s="1"/>
      <c r="D462" s="1"/>
    </row>
    <row r="463" spans="1:4" x14ac:dyDescent="0.2">
      <c r="A463" s="1"/>
      <c r="B463" s="1"/>
      <c r="C463" s="1"/>
      <c r="D463" s="1"/>
    </row>
    <row r="464" spans="1:4" x14ac:dyDescent="0.2">
      <c r="A464" s="1"/>
      <c r="B464" s="1"/>
      <c r="C464" s="1"/>
      <c r="D464" s="1"/>
    </row>
    <row r="465" spans="1:4" x14ac:dyDescent="0.2">
      <c r="A465" s="1"/>
      <c r="B465" s="1"/>
      <c r="C465" s="1"/>
      <c r="D465" s="1"/>
    </row>
    <row r="466" spans="1:4" x14ac:dyDescent="0.2">
      <c r="A466" s="1"/>
      <c r="B466" s="1"/>
      <c r="C466" s="1"/>
      <c r="D466" s="1"/>
    </row>
    <row r="467" spans="1:4" x14ac:dyDescent="0.2">
      <c r="A467" s="1"/>
      <c r="B467" s="1"/>
      <c r="C467" s="1"/>
      <c r="D467" s="1"/>
    </row>
    <row r="468" spans="1:4" x14ac:dyDescent="0.2">
      <c r="A468" s="1"/>
      <c r="B468" s="1"/>
      <c r="C468" s="1"/>
      <c r="D468" s="1"/>
    </row>
    <row r="469" spans="1:4" x14ac:dyDescent="0.2">
      <c r="A469" s="1"/>
      <c r="B469" s="1"/>
      <c r="C469" s="1"/>
      <c r="D469" s="1"/>
    </row>
    <row r="470" spans="1:4" x14ac:dyDescent="0.2">
      <c r="A470" s="1"/>
      <c r="B470" s="1"/>
      <c r="C470" s="1"/>
      <c r="D470" s="1"/>
    </row>
    <row r="471" spans="1:4" x14ac:dyDescent="0.2">
      <c r="A471" s="1"/>
      <c r="B471" s="1"/>
      <c r="C471" s="1"/>
      <c r="D471" s="1"/>
    </row>
    <row r="472" spans="1:4" x14ac:dyDescent="0.2">
      <c r="A472" s="1"/>
      <c r="B472" s="1"/>
      <c r="C472" s="1"/>
      <c r="D472" s="1"/>
    </row>
    <row r="473" spans="1:4" x14ac:dyDescent="0.2">
      <c r="A473" s="1"/>
      <c r="B473" s="1"/>
      <c r="C473" s="1"/>
      <c r="D473" s="1"/>
    </row>
    <row r="474" spans="1:4" x14ac:dyDescent="0.2">
      <c r="A474" s="1"/>
      <c r="B474" s="1"/>
      <c r="C474" s="1"/>
      <c r="D474" s="1"/>
    </row>
    <row r="475" spans="1:4" x14ac:dyDescent="0.2">
      <c r="C475" s="1"/>
      <c r="D475" s="1"/>
    </row>
    <row r="476" spans="1:4" x14ac:dyDescent="0.2">
      <c r="C476" s="1"/>
      <c r="D476" s="1"/>
    </row>
    <row r="477" spans="1:4" x14ac:dyDescent="0.2">
      <c r="C477" s="1"/>
      <c r="D477" s="1"/>
    </row>
    <row r="478" spans="1:4" x14ac:dyDescent="0.2">
      <c r="C478" s="1"/>
      <c r="D478" s="1"/>
    </row>
    <row r="479" spans="1:4" x14ac:dyDescent="0.2">
      <c r="C479" s="1"/>
      <c r="D479" s="1"/>
    </row>
    <row r="480" spans="1:4" x14ac:dyDescent="0.2">
      <c r="C480" s="1"/>
      <c r="D480" s="1"/>
    </row>
    <row r="481" spans="3:4" x14ac:dyDescent="0.2">
      <c r="C481" s="1"/>
      <c r="D481" s="1"/>
    </row>
    <row r="482" spans="3:4" x14ac:dyDescent="0.2">
      <c r="C482" s="1"/>
      <c r="D482" s="1"/>
    </row>
    <row r="483" spans="3:4" x14ac:dyDescent="0.2">
      <c r="C483" s="1"/>
      <c r="D483" s="1"/>
    </row>
    <row r="484" spans="3:4" x14ac:dyDescent="0.2">
      <c r="C484" s="1"/>
      <c r="D484" s="1"/>
    </row>
    <row r="485" spans="3:4" x14ac:dyDescent="0.2">
      <c r="C485" s="1"/>
      <c r="D485" s="1"/>
    </row>
    <row r="486" spans="3:4" x14ac:dyDescent="0.2">
      <c r="C486" s="1"/>
      <c r="D486" s="1"/>
    </row>
    <row r="487" spans="3:4" x14ac:dyDescent="0.2">
      <c r="C487" s="1"/>
      <c r="D487" s="1"/>
    </row>
    <row r="488" spans="3:4" x14ac:dyDescent="0.2">
      <c r="C488" s="1"/>
      <c r="D488" s="1"/>
    </row>
    <row r="489" spans="3:4" x14ac:dyDescent="0.2">
      <c r="C489" s="1"/>
      <c r="D489" s="1"/>
    </row>
    <row r="490" spans="3:4" x14ac:dyDescent="0.2">
      <c r="C490" s="1"/>
      <c r="D490" s="1"/>
    </row>
    <row r="491" spans="3:4" x14ac:dyDescent="0.2">
      <c r="C491" s="1"/>
      <c r="D491" s="1"/>
    </row>
    <row r="492" spans="3:4" x14ac:dyDescent="0.2">
      <c r="C492" s="1"/>
      <c r="D492" s="1"/>
    </row>
    <row r="493" spans="3:4" x14ac:dyDescent="0.2">
      <c r="C493" s="1"/>
      <c r="D493" s="1"/>
    </row>
    <row r="494" spans="3:4" x14ac:dyDescent="0.2">
      <c r="C494" s="1"/>
      <c r="D494" s="1"/>
    </row>
    <row r="495" spans="3:4" x14ac:dyDescent="0.2">
      <c r="C495" s="1"/>
      <c r="D495" s="1"/>
    </row>
    <row r="496" spans="3:4" x14ac:dyDescent="0.2">
      <c r="C496" s="1"/>
      <c r="D496" s="1"/>
    </row>
    <row r="497" spans="3:4" x14ac:dyDescent="0.2">
      <c r="C497" s="1"/>
      <c r="D497" s="1"/>
    </row>
    <row r="498" spans="3:4" x14ac:dyDescent="0.2">
      <c r="C498" s="1"/>
      <c r="D498" s="1"/>
    </row>
    <row r="499" spans="3:4" x14ac:dyDescent="0.2">
      <c r="C499" s="1"/>
      <c r="D499" s="1"/>
    </row>
    <row r="500" spans="3:4" x14ac:dyDescent="0.2">
      <c r="C500" s="1"/>
      <c r="D500" s="1"/>
    </row>
    <row r="501" spans="3:4" x14ac:dyDescent="0.2">
      <c r="C501" s="1"/>
      <c r="D501" s="1"/>
    </row>
    <row r="502" spans="3:4" x14ac:dyDescent="0.2">
      <c r="C502" s="1"/>
      <c r="D502" s="1"/>
    </row>
    <row r="503" spans="3:4" x14ac:dyDescent="0.2">
      <c r="C503" s="1"/>
      <c r="D503" s="1"/>
    </row>
    <row r="504" spans="3:4" x14ac:dyDescent="0.2">
      <c r="C504" s="1"/>
      <c r="D504" s="1"/>
    </row>
    <row r="505" spans="3:4" x14ac:dyDescent="0.2">
      <c r="C505" s="1"/>
      <c r="D505" s="1"/>
    </row>
    <row r="506" spans="3:4" x14ac:dyDescent="0.2">
      <c r="C506" s="1"/>
      <c r="D506" s="1"/>
    </row>
    <row r="507" spans="3:4" x14ac:dyDescent="0.2">
      <c r="C507" s="1"/>
      <c r="D507" s="1"/>
    </row>
    <row r="508" spans="3:4" x14ac:dyDescent="0.2">
      <c r="C508" s="1"/>
      <c r="D508" s="1"/>
    </row>
    <row r="509" spans="3:4" x14ac:dyDescent="0.2">
      <c r="C509" s="1"/>
      <c r="D509" s="1"/>
    </row>
    <row r="510" spans="3:4" x14ac:dyDescent="0.2">
      <c r="C510" s="1"/>
      <c r="D510" s="1"/>
    </row>
    <row r="511" spans="3:4" x14ac:dyDescent="0.2">
      <c r="C511" s="1"/>
      <c r="D511" s="1"/>
    </row>
    <row r="512" spans="3:4" x14ac:dyDescent="0.2">
      <c r="C512" s="1"/>
      <c r="D512" s="1"/>
    </row>
    <row r="513" spans="3:4" x14ac:dyDescent="0.2">
      <c r="C513" s="1"/>
      <c r="D513" s="1"/>
    </row>
    <row r="514" spans="3:4" x14ac:dyDescent="0.2">
      <c r="C514" s="1"/>
      <c r="D514" s="1"/>
    </row>
    <row r="515" spans="3:4" x14ac:dyDescent="0.2">
      <c r="C515" s="1"/>
      <c r="D515" s="1"/>
    </row>
    <row r="516" spans="3:4" x14ac:dyDescent="0.2">
      <c r="C516" s="1"/>
      <c r="D516" s="1"/>
    </row>
    <row r="517" spans="3:4" x14ac:dyDescent="0.2">
      <c r="C517" s="1"/>
      <c r="D517" s="1"/>
    </row>
    <row r="518" spans="3:4" x14ac:dyDescent="0.2">
      <c r="C518" s="1"/>
      <c r="D518" s="1"/>
    </row>
    <row r="519" spans="3:4" x14ac:dyDescent="0.2">
      <c r="C519" s="1"/>
      <c r="D519" s="1"/>
    </row>
    <row r="520" spans="3:4" x14ac:dyDescent="0.2">
      <c r="C520" s="1"/>
      <c r="D520" s="1"/>
    </row>
    <row r="521" spans="3:4" x14ac:dyDescent="0.2">
      <c r="C521" s="1"/>
      <c r="D521" s="1"/>
    </row>
    <row r="522" spans="3:4" x14ac:dyDescent="0.2">
      <c r="C522" s="1"/>
      <c r="D522" s="1"/>
    </row>
    <row r="523" spans="3:4" x14ac:dyDescent="0.2">
      <c r="C523" s="1"/>
      <c r="D523" s="1"/>
    </row>
    <row r="524" spans="3:4" x14ac:dyDescent="0.2">
      <c r="C524" s="1"/>
      <c r="D524" s="1"/>
    </row>
    <row r="525" spans="3:4" x14ac:dyDescent="0.2">
      <c r="C525" s="1"/>
      <c r="D525" s="1"/>
    </row>
    <row r="526" spans="3:4" x14ac:dyDescent="0.2">
      <c r="C526" s="1"/>
      <c r="D526" s="1"/>
    </row>
    <row r="527" spans="3:4" x14ac:dyDescent="0.2">
      <c r="C527" s="1"/>
      <c r="D527" s="1"/>
    </row>
    <row r="528" spans="3:4" x14ac:dyDescent="0.2">
      <c r="C528" s="1"/>
      <c r="D528" s="1"/>
    </row>
    <row r="529" spans="3:4" x14ac:dyDescent="0.2">
      <c r="C529" s="1"/>
      <c r="D529" s="1"/>
    </row>
    <row r="530" spans="3:4" x14ac:dyDescent="0.2">
      <c r="C530" s="1"/>
      <c r="D530" s="1"/>
    </row>
    <row r="531" spans="3:4" x14ac:dyDescent="0.2">
      <c r="C531" s="1"/>
      <c r="D531" s="1"/>
    </row>
    <row r="532" spans="3:4" x14ac:dyDescent="0.2">
      <c r="C532" s="1"/>
      <c r="D532" s="1"/>
    </row>
    <row r="533" spans="3:4" x14ac:dyDescent="0.2">
      <c r="C533" s="1"/>
      <c r="D533" s="1"/>
    </row>
    <row r="534" spans="3:4" x14ac:dyDescent="0.2">
      <c r="C534" s="1"/>
      <c r="D534" s="1"/>
    </row>
    <row r="535" spans="3:4" x14ac:dyDescent="0.2">
      <c r="C535" s="1"/>
      <c r="D535" s="1"/>
    </row>
    <row r="536" spans="3:4" x14ac:dyDescent="0.2">
      <c r="C536" s="1"/>
      <c r="D536" s="1"/>
    </row>
    <row r="537" spans="3:4" x14ac:dyDescent="0.2">
      <c r="C537" s="1"/>
      <c r="D537" s="1"/>
    </row>
  </sheetData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816"/>
  <sheetViews>
    <sheetView workbookViewId="0">
      <selection activeCell="A9" sqref="A9:D1048576"/>
    </sheetView>
  </sheetViews>
  <sheetFormatPr baseColWidth="10" defaultColWidth="8.83203125" defaultRowHeight="15" x14ac:dyDescent="0.2"/>
  <cols>
    <col min="2" max="2" width="8.5" customWidth="1"/>
    <col min="4" max="4" width="8.5" customWidth="1"/>
  </cols>
  <sheetData>
    <row r="4" spans="1:4" x14ac:dyDescent="0.2">
      <c r="A4" s="66" t="s">
        <v>15</v>
      </c>
      <c r="B4" s="66"/>
      <c r="C4" s="66" t="s">
        <v>17</v>
      </c>
      <c r="D4" s="66"/>
    </row>
    <row r="5" spans="1:4" x14ac:dyDescent="0.2">
      <c r="A5" t="s">
        <v>34</v>
      </c>
      <c r="B5" t="s">
        <v>35</v>
      </c>
      <c r="C5" t="s">
        <v>34</v>
      </c>
      <c r="D5" t="s">
        <v>35</v>
      </c>
    </row>
    <row r="6" spans="1:4" x14ac:dyDescent="0.2">
      <c r="A6" t="s">
        <v>6</v>
      </c>
      <c r="B6" t="s">
        <v>6</v>
      </c>
      <c r="C6" t="s">
        <v>6</v>
      </c>
      <c r="D6" t="s">
        <v>6</v>
      </c>
    </row>
    <row r="7" spans="1:4" x14ac:dyDescent="0.2">
      <c r="A7" s="1" t="e">
        <f>AVERAGE(A9:A1000)</f>
        <v>#DIV/0!</v>
      </c>
      <c r="B7" t="e">
        <f>STDEV(A9:A1000)</f>
        <v>#DIV/0!</v>
      </c>
      <c r="C7" s="1" t="e">
        <f>AVERAGE(C9:C1000)</f>
        <v>#DIV/0!</v>
      </c>
      <c r="D7" t="e">
        <f>STDEV(C9:C1000)</f>
        <v>#DIV/0!</v>
      </c>
    </row>
    <row r="8" spans="1:4" x14ac:dyDescent="0.2">
      <c r="A8" s="66" t="s">
        <v>16</v>
      </c>
      <c r="B8" s="66"/>
      <c r="C8" s="66" t="s">
        <v>16</v>
      </c>
      <c r="D8" s="66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  <row r="193" spans="1:4" x14ac:dyDescent="0.2">
      <c r="A193" s="1"/>
      <c r="B193" s="1"/>
      <c r="C193" s="1"/>
      <c r="D193" s="1"/>
    </row>
    <row r="194" spans="1:4" x14ac:dyDescent="0.2">
      <c r="A194" s="1"/>
      <c r="B194" s="1"/>
      <c r="C194" s="1"/>
      <c r="D194" s="1"/>
    </row>
    <row r="195" spans="1:4" x14ac:dyDescent="0.2">
      <c r="A195" s="1"/>
      <c r="B195" s="1"/>
      <c r="C195" s="1"/>
      <c r="D195" s="1"/>
    </row>
    <row r="196" spans="1:4" x14ac:dyDescent="0.2">
      <c r="A196" s="1"/>
      <c r="B196" s="1"/>
      <c r="C196" s="1"/>
      <c r="D196" s="1"/>
    </row>
    <row r="197" spans="1:4" x14ac:dyDescent="0.2">
      <c r="A197" s="1"/>
      <c r="B197" s="1"/>
      <c r="C197" s="1"/>
      <c r="D197" s="1"/>
    </row>
    <row r="198" spans="1:4" x14ac:dyDescent="0.2">
      <c r="A198" s="1"/>
      <c r="B198" s="1"/>
      <c r="C198" s="1"/>
      <c r="D198" s="1"/>
    </row>
    <row r="199" spans="1:4" x14ac:dyDescent="0.2">
      <c r="A199" s="1"/>
      <c r="B199" s="1"/>
      <c r="C199" s="1"/>
      <c r="D199" s="1"/>
    </row>
    <row r="200" spans="1:4" x14ac:dyDescent="0.2">
      <c r="A200" s="1"/>
      <c r="B200" s="1"/>
      <c r="C200" s="1"/>
      <c r="D200" s="1"/>
    </row>
    <row r="201" spans="1:4" x14ac:dyDescent="0.2">
      <c r="A201" s="1"/>
      <c r="B201" s="1"/>
      <c r="C201" s="1"/>
      <c r="D201" s="1"/>
    </row>
    <row r="202" spans="1:4" x14ac:dyDescent="0.2">
      <c r="A202" s="1"/>
      <c r="B202" s="1"/>
      <c r="C202" s="1"/>
      <c r="D202" s="1"/>
    </row>
    <row r="203" spans="1:4" x14ac:dyDescent="0.2">
      <c r="A203" s="1"/>
      <c r="B203" s="1"/>
      <c r="C203" s="1"/>
      <c r="D203" s="1"/>
    </row>
    <row r="204" spans="1:4" x14ac:dyDescent="0.2">
      <c r="A204" s="1"/>
      <c r="B204" s="1"/>
      <c r="C204" s="1"/>
      <c r="D204" s="1"/>
    </row>
    <row r="205" spans="1:4" x14ac:dyDescent="0.2">
      <c r="A205" s="1"/>
      <c r="B205" s="1"/>
      <c r="C205" s="1"/>
      <c r="D205" s="1"/>
    </row>
    <row r="206" spans="1:4" x14ac:dyDescent="0.2">
      <c r="A206" s="1"/>
      <c r="B206" s="1"/>
      <c r="C206" s="1"/>
      <c r="D206" s="1"/>
    </row>
    <row r="207" spans="1:4" x14ac:dyDescent="0.2">
      <c r="A207" s="1"/>
      <c r="B207" s="1"/>
      <c r="C207" s="1"/>
      <c r="D207" s="1"/>
    </row>
    <row r="208" spans="1:4" x14ac:dyDescent="0.2">
      <c r="A208" s="1"/>
      <c r="B208" s="1"/>
      <c r="C208" s="1"/>
      <c r="D208" s="1"/>
    </row>
    <row r="209" spans="1:4" x14ac:dyDescent="0.2">
      <c r="A209" s="1"/>
      <c r="B209" s="1"/>
      <c r="C209" s="1"/>
      <c r="D209" s="1"/>
    </row>
    <row r="210" spans="1:4" x14ac:dyDescent="0.2">
      <c r="A210" s="1"/>
      <c r="B210" s="1"/>
      <c r="C210" s="1"/>
      <c r="D210" s="1"/>
    </row>
    <row r="211" spans="1:4" x14ac:dyDescent="0.2">
      <c r="A211" s="1"/>
      <c r="B211" s="1"/>
      <c r="C211" s="1"/>
      <c r="D211" s="1"/>
    </row>
    <row r="212" spans="1:4" x14ac:dyDescent="0.2">
      <c r="A212" s="1"/>
      <c r="B212" s="1"/>
      <c r="C212" s="1"/>
      <c r="D212" s="1"/>
    </row>
    <row r="213" spans="1:4" x14ac:dyDescent="0.2">
      <c r="A213" s="1"/>
      <c r="B213" s="1"/>
      <c r="C213" s="1"/>
      <c r="D213" s="1"/>
    </row>
    <row r="214" spans="1:4" x14ac:dyDescent="0.2">
      <c r="A214" s="1"/>
      <c r="B214" s="1"/>
      <c r="C214" s="1"/>
      <c r="D214" s="1"/>
    </row>
    <row r="215" spans="1:4" x14ac:dyDescent="0.2">
      <c r="A215" s="1"/>
      <c r="B215" s="1"/>
      <c r="C215" s="1"/>
      <c r="D215" s="1"/>
    </row>
    <row r="216" spans="1:4" x14ac:dyDescent="0.2">
      <c r="A216" s="1"/>
      <c r="B216" s="1"/>
      <c r="C216" s="1"/>
      <c r="D216" s="1"/>
    </row>
    <row r="217" spans="1:4" x14ac:dyDescent="0.2">
      <c r="A217" s="1"/>
      <c r="B217" s="1"/>
      <c r="C217" s="1"/>
      <c r="D217" s="1"/>
    </row>
    <row r="218" spans="1:4" x14ac:dyDescent="0.2">
      <c r="A218" s="1"/>
      <c r="B218" s="1"/>
      <c r="C218" s="1"/>
      <c r="D218" s="1"/>
    </row>
    <row r="219" spans="1:4" x14ac:dyDescent="0.2">
      <c r="A219" s="1"/>
      <c r="B219" s="1"/>
      <c r="C219" s="1"/>
      <c r="D219" s="1"/>
    </row>
    <row r="220" spans="1:4" x14ac:dyDescent="0.2">
      <c r="A220" s="1"/>
      <c r="B220" s="1"/>
      <c r="C220" s="1"/>
      <c r="D220" s="1"/>
    </row>
    <row r="221" spans="1:4" x14ac:dyDescent="0.2">
      <c r="A221" s="1"/>
      <c r="B221" s="1"/>
      <c r="C221" s="1"/>
      <c r="D221" s="1"/>
    </row>
    <row r="222" spans="1:4" x14ac:dyDescent="0.2">
      <c r="A222" s="1"/>
      <c r="B222" s="1"/>
      <c r="C222" s="1"/>
      <c r="D222" s="1"/>
    </row>
    <row r="223" spans="1:4" x14ac:dyDescent="0.2">
      <c r="A223" s="1"/>
      <c r="B223" s="1"/>
      <c r="C223" s="1"/>
      <c r="D223" s="1"/>
    </row>
    <row r="224" spans="1:4" x14ac:dyDescent="0.2">
      <c r="A224" s="1"/>
      <c r="B224" s="1"/>
      <c r="C224" s="1"/>
      <c r="D224" s="1"/>
    </row>
    <row r="225" spans="1:4" x14ac:dyDescent="0.2">
      <c r="A225" s="1"/>
      <c r="B225" s="1"/>
      <c r="C225" s="1"/>
      <c r="D225" s="1"/>
    </row>
    <row r="226" spans="1:4" x14ac:dyDescent="0.2">
      <c r="A226" s="1"/>
      <c r="B226" s="1"/>
      <c r="C226" s="1"/>
      <c r="D226" s="1"/>
    </row>
    <row r="227" spans="1:4" x14ac:dyDescent="0.2">
      <c r="A227" s="1"/>
      <c r="B227" s="1"/>
      <c r="C227" s="1"/>
      <c r="D227" s="1"/>
    </row>
    <row r="228" spans="1:4" x14ac:dyDescent="0.2">
      <c r="A228" s="1"/>
      <c r="B228" s="1"/>
      <c r="C228" s="1"/>
      <c r="D228" s="1"/>
    </row>
    <row r="229" spans="1:4" x14ac:dyDescent="0.2">
      <c r="A229" s="1"/>
      <c r="B229" s="1"/>
      <c r="C229" s="1"/>
      <c r="D229" s="1"/>
    </row>
    <row r="230" spans="1:4" x14ac:dyDescent="0.2">
      <c r="A230" s="1"/>
      <c r="B230" s="1"/>
      <c r="C230" s="1"/>
      <c r="D230" s="1"/>
    </row>
    <row r="231" spans="1:4" x14ac:dyDescent="0.2">
      <c r="A231" s="1"/>
      <c r="B231" s="1"/>
      <c r="C231" s="1"/>
      <c r="D231" s="1"/>
    </row>
    <row r="232" spans="1:4" x14ac:dyDescent="0.2">
      <c r="A232" s="1"/>
      <c r="B232" s="1"/>
      <c r="C232" s="1"/>
      <c r="D232" s="1"/>
    </row>
    <row r="233" spans="1:4" x14ac:dyDescent="0.2">
      <c r="A233" s="1"/>
      <c r="B233" s="1"/>
      <c r="C233" s="1"/>
      <c r="D233" s="1"/>
    </row>
    <row r="234" spans="1:4" x14ac:dyDescent="0.2">
      <c r="A234" s="1"/>
      <c r="B234" s="1"/>
      <c r="C234" s="1"/>
      <c r="D234" s="1"/>
    </row>
    <row r="235" spans="1:4" x14ac:dyDescent="0.2">
      <c r="A235" s="1"/>
      <c r="B235" s="1"/>
      <c r="C235" s="1"/>
      <c r="D235" s="1"/>
    </row>
    <row r="236" spans="1:4" x14ac:dyDescent="0.2">
      <c r="A236" s="1"/>
      <c r="B236" s="1"/>
      <c r="C236" s="1"/>
      <c r="D236" s="1"/>
    </row>
    <row r="237" spans="1:4" x14ac:dyDescent="0.2">
      <c r="A237" s="1"/>
      <c r="B237" s="1"/>
      <c r="C237" s="1"/>
      <c r="D237" s="1"/>
    </row>
    <row r="238" spans="1:4" x14ac:dyDescent="0.2">
      <c r="A238" s="1"/>
      <c r="B238" s="1"/>
      <c r="C238" s="1"/>
      <c r="D238" s="1"/>
    </row>
    <row r="239" spans="1:4" x14ac:dyDescent="0.2">
      <c r="A239" s="1"/>
      <c r="B239" s="1"/>
      <c r="C239" s="1"/>
      <c r="D239" s="1"/>
    </row>
    <row r="240" spans="1:4" x14ac:dyDescent="0.2">
      <c r="A240" s="1"/>
      <c r="B240" s="1"/>
      <c r="C240" s="1"/>
      <c r="D240" s="1"/>
    </row>
    <row r="241" spans="1:4" x14ac:dyDescent="0.2">
      <c r="A241" s="1"/>
      <c r="B241" s="1"/>
      <c r="C241" s="1"/>
      <c r="D241" s="1"/>
    </row>
    <row r="242" spans="1:4" x14ac:dyDescent="0.2">
      <c r="A242" s="1"/>
      <c r="B242" s="1"/>
      <c r="C242" s="1"/>
      <c r="D242" s="1"/>
    </row>
    <row r="243" spans="1:4" x14ac:dyDescent="0.2">
      <c r="A243" s="1"/>
      <c r="B243" s="1"/>
      <c r="C243" s="1"/>
      <c r="D243" s="1"/>
    </row>
    <row r="244" spans="1:4" x14ac:dyDescent="0.2">
      <c r="A244" s="1"/>
      <c r="B244" s="1"/>
      <c r="C244" s="1"/>
      <c r="D244" s="1"/>
    </row>
    <row r="245" spans="1:4" x14ac:dyDescent="0.2">
      <c r="A245" s="1"/>
      <c r="B245" s="1"/>
      <c r="C245" s="1"/>
      <c r="D245" s="1"/>
    </row>
    <row r="246" spans="1:4" x14ac:dyDescent="0.2">
      <c r="A246" s="1"/>
      <c r="B246" s="1"/>
      <c r="C246" s="1"/>
      <c r="D246" s="1"/>
    </row>
    <row r="247" spans="1:4" x14ac:dyDescent="0.2">
      <c r="A247" s="1"/>
      <c r="B247" s="1"/>
      <c r="C247" s="1"/>
      <c r="D247" s="1"/>
    </row>
    <row r="248" spans="1:4" x14ac:dyDescent="0.2">
      <c r="A248" s="1"/>
      <c r="B248" s="1"/>
      <c r="C248" s="1"/>
      <c r="D248" s="1"/>
    </row>
    <row r="249" spans="1:4" x14ac:dyDescent="0.2">
      <c r="A249" s="1"/>
      <c r="B249" s="1"/>
      <c r="C249" s="1"/>
      <c r="D249" s="1"/>
    </row>
    <row r="250" spans="1:4" x14ac:dyDescent="0.2">
      <c r="A250" s="1"/>
      <c r="B250" s="1"/>
      <c r="C250" s="1"/>
      <c r="D250" s="1"/>
    </row>
    <row r="251" spans="1:4" x14ac:dyDescent="0.2">
      <c r="A251" s="1"/>
      <c r="B251" s="1"/>
      <c r="C251" s="1"/>
      <c r="D251" s="1"/>
    </row>
    <row r="252" spans="1:4" x14ac:dyDescent="0.2">
      <c r="A252" s="1"/>
      <c r="B252" s="1"/>
      <c r="C252" s="1"/>
      <c r="D252" s="1"/>
    </row>
    <row r="253" spans="1:4" x14ac:dyDescent="0.2">
      <c r="A253" s="1"/>
      <c r="B253" s="1"/>
      <c r="C253" s="1"/>
      <c r="D253" s="1"/>
    </row>
    <row r="254" spans="1:4" x14ac:dyDescent="0.2">
      <c r="A254" s="1"/>
      <c r="B254" s="1"/>
      <c r="C254" s="1"/>
      <c r="D254" s="1"/>
    </row>
    <row r="255" spans="1:4" x14ac:dyDescent="0.2">
      <c r="A255" s="1"/>
      <c r="B255" s="1"/>
      <c r="C255" s="1"/>
      <c r="D255" s="1"/>
    </row>
    <row r="256" spans="1:4" x14ac:dyDescent="0.2">
      <c r="A256" s="1"/>
      <c r="B256" s="1"/>
      <c r="C256" s="1"/>
      <c r="D256" s="1"/>
    </row>
    <row r="257" spans="1:4" x14ac:dyDescent="0.2">
      <c r="A257" s="1"/>
      <c r="B257" s="1"/>
      <c r="C257" s="1"/>
      <c r="D257" s="1"/>
    </row>
    <row r="258" spans="1:4" x14ac:dyDescent="0.2">
      <c r="A258" s="1"/>
      <c r="B258" s="1"/>
      <c r="C258" s="1"/>
      <c r="D258" s="1"/>
    </row>
    <row r="259" spans="1:4" x14ac:dyDescent="0.2">
      <c r="A259" s="1"/>
      <c r="B259" s="1"/>
      <c r="C259" s="1"/>
      <c r="D259" s="1"/>
    </row>
    <row r="260" spans="1:4" x14ac:dyDescent="0.2">
      <c r="A260" s="1"/>
      <c r="B260" s="1"/>
      <c r="C260" s="1"/>
      <c r="D260" s="1"/>
    </row>
    <row r="261" spans="1:4" x14ac:dyDescent="0.2">
      <c r="A261" s="1"/>
      <c r="B261" s="1"/>
      <c r="C261" s="1"/>
      <c r="D261" s="1"/>
    </row>
    <row r="262" spans="1:4" x14ac:dyDescent="0.2">
      <c r="A262" s="1"/>
      <c r="B262" s="1"/>
      <c r="C262" s="1"/>
      <c r="D262" s="1"/>
    </row>
    <row r="263" spans="1:4" x14ac:dyDescent="0.2">
      <c r="A263" s="1"/>
      <c r="B263" s="1"/>
      <c r="C263" s="1"/>
      <c r="D263" s="1"/>
    </row>
    <row r="264" spans="1:4" x14ac:dyDescent="0.2">
      <c r="A264" s="1"/>
      <c r="B264" s="1"/>
      <c r="C264" s="1"/>
      <c r="D264" s="1"/>
    </row>
    <row r="265" spans="1:4" x14ac:dyDescent="0.2">
      <c r="A265" s="1"/>
      <c r="B265" s="1"/>
      <c r="C265" s="1"/>
      <c r="D265" s="1"/>
    </row>
    <row r="266" spans="1:4" x14ac:dyDescent="0.2">
      <c r="A266" s="1"/>
      <c r="B266" s="1"/>
      <c r="C266" s="1"/>
      <c r="D266" s="1"/>
    </row>
    <row r="267" spans="1:4" x14ac:dyDescent="0.2">
      <c r="A267" s="1"/>
      <c r="B267" s="1"/>
      <c r="C267" s="1"/>
      <c r="D267" s="1"/>
    </row>
    <row r="268" spans="1:4" x14ac:dyDescent="0.2">
      <c r="A268" s="1"/>
      <c r="B268" s="1"/>
      <c r="C268" s="1"/>
      <c r="D268" s="1"/>
    </row>
    <row r="269" spans="1:4" x14ac:dyDescent="0.2">
      <c r="A269" s="1"/>
      <c r="B269" s="1"/>
      <c r="C269" s="1"/>
      <c r="D269" s="1"/>
    </row>
    <row r="270" spans="1:4" x14ac:dyDescent="0.2">
      <c r="A270" s="1"/>
      <c r="B270" s="1"/>
      <c r="C270" s="1"/>
      <c r="D270" s="1"/>
    </row>
    <row r="271" spans="1:4" x14ac:dyDescent="0.2">
      <c r="A271" s="1"/>
      <c r="B271" s="1"/>
      <c r="C271" s="1"/>
      <c r="D271" s="1"/>
    </row>
    <row r="272" spans="1:4" x14ac:dyDescent="0.2">
      <c r="A272" s="1"/>
      <c r="B272" s="1"/>
      <c r="C272" s="1"/>
      <c r="D272" s="1"/>
    </row>
    <row r="273" spans="1:4" x14ac:dyDescent="0.2">
      <c r="A273" s="1"/>
      <c r="B273" s="1"/>
      <c r="C273" s="1"/>
      <c r="D273" s="1"/>
    </row>
    <row r="274" spans="1:4" x14ac:dyDescent="0.2">
      <c r="A274" s="1"/>
      <c r="B274" s="1"/>
      <c r="C274" s="1"/>
      <c r="D274" s="1"/>
    </row>
    <row r="275" spans="1:4" x14ac:dyDescent="0.2">
      <c r="A275" s="1"/>
      <c r="B275" s="1"/>
      <c r="C275" s="1"/>
      <c r="D275" s="1"/>
    </row>
    <row r="276" spans="1:4" x14ac:dyDescent="0.2">
      <c r="A276" s="1"/>
      <c r="B276" s="1"/>
      <c r="C276" s="1"/>
      <c r="D276" s="1"/>
    </row>
    <row r="277" spans="1:4" x14ac:dyDescent="0.2">
      <c r="A277" s="1"/>
      <c r="B277" s="1"/>
      <c r="C277" s="1"/>
      <c r="D277" s="1"/>
    </row>
    <row r="278" spans="1:4" x14ac:dyDescent="0.2">
      <c r="A278" s="1"/>
      <c r="B278" s="1"/>
      <c r="C278" s="1"/>
      <c r="D278" s="1"/>
    </row>
    <row r="279" spans="1:4" x14ac:dyDescent="0.2">
      <c r="A279" s="1"/>
      <c r="B279" s="1"/>
      <c r="C279" s="1"/>
      <c r="D279" s="1"/>
    </row>
    <row r="280" spans="1:4" x14ac:dyDescent="0.2">
      <c r="A280" s="1"/>
      <c r="B280" s="1"/>
      <c r="C280" s="1"/>
      <c r="D280" s="1"/>
    </row>
    <row r="281" spans="1:4" x14ac:dyDescent="0.2">
      <c r="A281" s="1"/>
      <c r="B281" s="1"/>
      <c r="C281" s="1"/>
      <c r="D281" s="1"/>
    </row>
    <row r="282" spans="1:4" x14ac:dyDescent="0.2">
      <c r="A282" s="1"/>
      <c r="B282" s="1"/>
      <c r="C282" s="1"/>
      <c r="D282" s="1"/>
    </row>
    <row r="283" spans="1:4" x14ac:dyDescent="0.2">
      <c r="A283" s="1"/>
      <c r="B283" s="1"/>
      <c r="C283" s="1"/>
      <c r="D283" s="1"/>
    </row>
    <row r="284" spans="1:4" x14ac:dyDescent="0.2">
      <c r="A284" s="1"/>
      <c r="B284" s="1"/>
      <c r="C284" s="1"/>
      <c r="D284" s="1"/>
    </row>
    <row r="285" spans="1:4" x14ac:dyDescent="0.2">
      <c r="A285" s="1"/>
      <c r="B285" s="1"/>
      <c r="C285" s="1"/>
      <c r="D285" s="1"/>
    </row>
    <row r="286" spans="1:4" x14ac:dyDescent="0.2">
      <c r="A286" s="1"/>
      <c r="B286" s="1"/>
      <c r="C286" s="1"/>
      <c r="D286" s="1"/>
    </row>
    <row r="287" spans="1:4" x14ac:dyDescent="0.2">
      <c r="A287" s="1"/>
      <c r="B287" s="1"/>
      <c r="C287" s="1"/>
      <c r="D287" s="1"/>
    </row>
    <row r="288" spans="1:4" x14ac:dyDescent="0.2">
      <c r="A288" s="1"/>
      <c r="B288" s="1"/>
      <c r="C288" s="1"/>
      <c r="D288" s="1"/>
    </row>
    <row r="289" spans="1:4" x14ac:dyDescent="0.2">
      <c r="A289" s="1"/>
      <c r="B289" s="1"/>
      <c r="C289" s="1"/>
      <c r="D289" s="1"/>
    </row>
    <row r="290" spans="1:4" x14ac:dyDescent="0.2">
      <c r="A290" s="1"/>
      <c r="B290" s="1"/>
      <c r="C290" s="1"/>
      <c r="D290" s="1"/>
    </row>
    <row r="291" spans="1:4" x14ac:dyDescent="0.2">
      <c r="A291" s="1"/>
      <c r="B291" s="1"/>
      <c r="C291" s="1"/>
      <c r="D291" s="1"/>
    </row>
    <row r="292" spans="1:4" x14ac:dyDescent="0.2">
      <c r="A292" s="1"/>
      <c r="B292" s="1"/>
      <c r="C292" s="1"/>
      <c r="D292" s="1"/>
    </row>
    <row r="293" spans="1:4" x14ac:dyDescent="0.2">
      <c r="A293" s="1"/>
      <c r="B293" s="1"/>
      <c r="C293" s="1"/>
      <c r="D293" s="1"/>
    </row>
    <row r="294" spans="1:4" x14ac:dyDescent="0.2">
      <c r="A294" s="1"/>
      <c r="B294" s="1"/>
      <c r="C294" s="1"/>
      <c r="D294" s="1"/>
    </row>
    <row r="295" spans="1:4" x14ac:dyDescent="0.2">
      <c r="A295" s="1"/>
      <c r="B295" s="1"/>
      <c r="C295" s="1"/>
      <c r="D295" s="1"/>
    </row>
    <row r="296" spans="1:4" x14ac:dyDescent="0.2">
      <c r="A296" s="1"/>
      <c r="B296" s="1"/>
      <c r="C296" s="1"/>
      <c r="D296" s="1"/>
    </row>
    <row r="297" spans="1:4" x14ac:dyDescent="0.2">
      <c r="A297" s="1"/>
      <c r="B297" s="1"/>
      <c r="C297" s="1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  <row r="303" spans="1:4" x14ac:dyDescent="0.2">
      <c r="A303" s="1"/>
      <c r="B303" s="1"/>
      <c r="C303" s="1"/>
      <c r="D303" s="1"/>
    </row>
    <row r="304" spans="1:4" x14ac:dyDescent="0.2">
      <c r="A304" s="1"/>
      <c r="B304" s="1"/>
      <c r="C304" s="1"/>
      <c r="D304" s="1"/>
    </row>
    <row r="305" spans="1:4" x14ac:dyDescent="0.2">
      <c r="A305" s="1"/>
      <c r="B305" s="1"/>
      <c r="C305" s="1"/>
      <c r="D305" s="1"/>
    </row>
    <row r="306" spans="1:4" x14ac:dyDescent="0.2">
      <c r="A306" s="1"/>
      <c r="B306" s="1"/>
      <c r="C306" s="1"/>
      <c r="D306" s="1"/>
    </row>
    <row r="307" spans="1:4" x14ac:dyDescent="0.2">
      <c r="A307" s="1"/>
      <c r="B307" s="1"/>
      <c r="C307" s="1"/>
      <c r="D307" s="1"/>
    </row>
    <row r="308" spans="1:4" x14ac:dyDescent="0.2">
      <c r="A308" s="1"/>
      <c r="B308" s="1"/>
      <c r="C308" s="1"/>
      <c r="D308" s="1"/>
    </row>
    <row r="309" spans="1:4" x14ac:dyDescent="0.2">
      <c r="A309" s="1"/>
      <c r="B309" s="1"/>
      <c r="C309" s="1"/>
      <c r="D309" s="1"/>
    </row>
    <row r="310" spans="1:4" x14ac:dyDescent="0.2">
      <c r="A310" s="1"/>
      <c r="B310" s="1"/>
      <c r="C310" s="1"/>
      <c r="D310" s="1"/>
    </row>
    <row r="311" spans="1:4" x14ac:dyDescent="0.2">
      <c r="A311" s="1"/>
      <c r="B311" s="1"/>
      <c r="C311" s="1"/>
      <c r="D311" s="1"/>
    </row>
    <row r="312" spans="1:4" x14ac:dyDescent="0.2">
      <c r="A312" s="1"/>
      <c r="B312" s="1"/>
      <c r="C312" s="1"/>
      <c r="D312" s="1"/>
    </row>
    <row r="313" spans="1:4" x14ac:dyDescent="0.2">
      <c r="A313" s="1"/>
      <c r="B313" s="1"/>
      <c r="C313" s="1"/>
      <c r="D313" s="1"/>
    </row>
    <row r="314" spans="1:4" x14ac:dyDescent="0.2">
      <c r="A314" s="1"/>
      <c r="B314" s="1"/>
      <c r="C314" s="1"/>
      <c r="D314" s="1"/>
    </row>
    <row r="315" spans="1:4" x14ac:dyDescent="0.2">
      <c r="A315" s="1"/>
      <c r="B315" s="1"/>
      <c r="C315" s="1"/>
      <c r="D315" s="1"/>
    </row>
    <row r="316" spans="1:4" x14ac:dyDescent="0.2">
      <c r="A316" s="1"/>
      <c r="B316" s="1"/>
      <c r="C316" s="1"/>
      <c r="D316" s="1"/>
    </row>
    <row r="317" spans="1:4" x14ac:dyDescent="0.2">
      <c r="A317" s="1"/>
      <c r="B317" s="1"/>
      <c r="C317" s="1"/>
      <c r="D317" s="1"/>
    </row>
    <row r="318" spans="1:4" x14ac:dyDescent="0.2">
      <c r="A318" s="1"/>
      <c r="B318" s="1"/>
      <c r="C318" s="1"/>
      <c r="D318" s="1"/>
    </row>
    <row r="319" spans="1:4" x14ac:dyDescent="0.2">
      <c r="A319" s="1"/>
      <c r="B319" s="1"/>
      <c r="C319" s="1"/>
      <c r="D319" s="1"/>
    </row>
    <row r="320" spans="1:4" x14ac:dyDescent="0.2">
      <c r="A320" s="1"/>
      <c r="B320" s="1"/>
      <c r="C320" s="1"/>
      <c r="D320" s="1"/>
    </row>
    <row r="321" spans="1:4" x14ac:dyDescent="0.2">
      <c r="A321" s="1"/>
      <c r="B321" s="1"/>
      <c r="C321" s="1"/>
      <c r="D321" s="1"/>
    </row>
    <row r="322" spans="1:4" x14ac:dyDescent="0.2">
      <c r="A322" s="1"/>
      <c r="B322" s="1"/>
      <c r="C322" s="1"/>
      <c r="D322" s="1"/>
    </row>
    <row r="323" spans="1:4" x14ac:dyDescent="0.2">
      <c r="A323" s="1"/>
      <c r="B323" s="1"/>
      <c r="C323" s="1"/>
      <c r="D323" s="1"/>
    </row>
    <row r="324" spans="1:4" x14ac:dyDescent="0.2">
      <c r="A324" s="1"/>
      <c r="B324" s="1"/>
      <c r="C324" s="1"/>
      <c r="D324" s="1"/>
    </row>
    <row r="325" spans="1:4" x14ac:dyDescent="0.2">
      <c r="A325" s="1"/>
      <c r="B325" s="1"/>
      <c r="C325" s="1"/>
      <c r="D325" s="1"/>
    </row>
    <row r="326" spans="1:4" x14ac:dyDescent="0.2">
      <c r="A326" s="1"/>
      <c r="B326" s="1"/>
      <c r="C326" s="1"/>
      <c r="D326" s="1"/>
    </row>
    <row r="327" spans="1:4" x14ac:dyDescent="0.2">
      <c r="A327" s="1"/>
      <c r="B327" s="1"/>
      <c r="C327" s="1"/>
      <c r="D327" s="1"/>
    </row>
    <row r="328" spans="1:4" x14ac:dyDescent="0.2">
      <c r="A328" s="1"/>
      <c r="B328" s="1"/>
      <c r="C328" s="1"/>
      <c r="D328" s="1"/>
    </row>
    <row r="329" spans="1:4" x14ac:dyDescent="0.2">
      <c r="A329" s="1"/>
      <c r="B329" s="1"/>
      <c r="C329" s="1"/>
      <c r="D329" s="1"/>
    </row>
    <row r="330" spans="1:4" x14ac:dyDescent="0.2">
      <c r="A330" s="1"/>
      <c r="B330" s="1"/>
      <c r="C330" s="1"/>
      <c r="D330" s="1"/>
    </row>
    <row r="331" spans="1:4" x14ac:dyDescent="0.2">
      <c r="A331" s="1"/>
      <c r="B331" s="1"/>
      <c r="C331" s="1"/>
      <c r="D331" s="1"/>
    </row>
    <row r="332" spans="1:4" x14ac:dyDescent="0.2">
      <c r="A332" s="1"/>
      <c r="B332" s="1"/>
      <c r="C332" s="1"/>
      <c r="D332" s="1"/>
    </row>
    <row r="333" spans="1:4" x14ac:dyDescent="0.2">
      <c r="A333" s="1"/>
      <c r="B333" s="1"/>
      <c r="C333" s="1"/>
      <c r="D333" s="1"/>
    </row>
    <row r="334" spans="1:4" x14ac:dyDescent="0.2">
      <c r="A334" s="1"/>
      <c r="B334" s="1"/>
      <c r="C334" s="1"/>
      <c r="D334" s="1"/>
    </row>
    <row r="335" spans="1:4" x14ac:dyDescent="0.2">
      <c r="A335" s="1"/>
      <c r="B335" s="1"/>
      <c r="C335" s="1"/>
      <c r="D335" s="1"/>
    </row>
    <row r="336" spans="1:4" x14ac:dyDescent="0.2">
      <c r="A336" s="1"/>
      <c r="B336" s="1"/>
      <c r="C336" s="1"/>
      <c r="D336" s="1"/>
    </row>
    <row r="337" spans="1:4" x14ac:dyDescent="0.2">
      <c r="A337" s="1"/>
      <c r="B337" s="1"/>
      <c r="C337" s="1"/>
      <c r="D337" s="1"/>
    </row>
    <row r="338" spans="1:4" x14ac:dyDescent="0.2">
      <c r="A338" s="1"/>
      <c r="B338" s="1"/>
      <c r="C338" s="1"/>
      <c r="D338" s="1"/>
    </row>
    <row r="339" spans="1:4" x14ac:dyDescent="0.2">
      <c r="A339" s="1"/>
      <c r="B339" s="1"/>
      <c r="C339" s="1"/>
      <c r="D339" s="1"/>
    </row>
    <row r="340" spans="1:4" x14ac:dyDescent="0.2">
      <c r="A340" s="1"/>
      <c r="B340" s="1"/>
      <c r="C340" s="1"/>
      <c r="D340" s="1"/>
    </row>
    <row r="341" spans="1:4" x14ac:dyDescent="0.2">
      <c r="A341" s="1"/>
      <c r="B341" s="1"/>
      <c r="C341" s="1"/>
      <c r="D341" s="1"/>
    </row>
    <row r="342" spans="1:4" x14ac:dyDescent="0.2">
      <c r="A342" s="1"/>
      <c r="B342" s="1"/>
      <c r="C342" s="1"/>
      <c r="D342" s="1"/>
    </row>
    <row r="343" spans="1:4" x14ac:dyDescent="0.2">
      <c r="A343" s="1"/>
      <c r="B343" s="1"/>
      <c r="C343" s="1"/>
      <c r="D343" s="1"/>
    </row>
    <row r="344" spans="1:4" x14ac:dyDescent="0.2">
      <c r="A344" s="1"/>
      <c r="B344" s="1"/>
      <c r="C344" s="1"/>
      <c r="D344" s="1"/>
    </row>
    <row r="345" spans="1:4" x14ac:dyDescent="0.2">
      <c r="A345" s="1"/>
      <c r="B345" s="1"/>
      <c r="C345" s="1"/>
      <c r="D345" s="1"/>
    </row>
    <row r="346" spans="1:4" x14ac:dyDescent="0.2">
      <c r="A346" s="1"/>
      <c r="B346" s="1"/>
      <c r="C346" s="1"/>
      <c r="D346" s="1"/>
    </row>
    <row r="347" spans="1:4" x14ac:dyDescent="0.2">
      <c r="A347" s="1"/>
      <c r="B347" s="1"/>
      <c r="C347" s="1"/>
      <c r="D347" s="1"/>
    </row>
    <row r="348" spans="1:4" x14ac:dyDescent="0.2">
      <c r="A348" s="1"/>
      <c r="B348" s="1"/>
      <c r="C348" s="1"/>
      <c r="D348" s="1"/>
    </row>
    <row r="349" spans="1:4" x14ac:dyDescent="0.2">
      <c r="A349" s="1"/>
      <c r="B349" s="1"/>
      <c r="C349" s="1"/>
      <c r="D349" s="1"/>
    </row>
    <row r="350" spans="1:4" x14ac:dyDescent="0.2">
      <c r="A350" s="1"/>
      <c r="B350" s="1"/>
      <c r="C350" s="1"/>
      <c r="D350" s="1"/>
    </row>
    <row r="351" spans="1:4" x14ac:dyDescent="0.2">
      <c r="A351" s="1"/>
      <c r="B351" s="1"/>
      <c r="C351" s="1"/>
      <c r="D351" s="1"/>
    </row>
    <row r="352" spans="1:4" x14ac:dyDescent="0.2">
      <c r="A352" s="1"/>
      <c r="B352" s="1"/>
      <c r="C352" s="1"/>
      <c r="D352" s="1"/>
    </row>
    <row r="353" spans="1:4" x14ac:dyDescent="0.2">
      <c r="A353" s="1"/>
      <c r="B353" s="1"/>
      <c r="C353" s="1"/>
      <c r="D353" s="1"/>
    </row>
    <row r="354" spans="1:4" x14ac:dyDescent="0.2">
      <c r="A354" s="1"/>
      <c r="B354" s="1"/>
      <c r="C354" s="1"/>
      <c r="D354" s="1"/>
    </row>
    <row r="355" spans="1:4" x14ac:dyDescent="0.2">
      <c r="A355" s="1"/>
      <c r="B355" s="1"/>
      <c r="C355" s="1"/>
      <c r="D355" s="1"/>
    </row>
    <row r="356" spans="1:4" x14ac:dyDescent="0.2">
      <c r="A356" s="1"/>
      <c r="B356" s="1"/>
      <c r="C356" s="1"/>
      <c r="D356" s="1"/>
    </row>
    <row r="357" spans="1:4" x14ac:dyDescent="0.2">
      <c r="A357" s="1"/>
      <c r="B357" s="1"/>
      <c r="C357" s="1"/>
      <c r="D357" s="1"/>
    </row>
    <row r="358" spans="1:4" x14ac:dyDescent="0.2">
      <c r="A358" s="1"/>
      <c r="B358" s="1"/>
      <c r="C358" s="1"/>
      <c r="D358" s="1"/>
    </row>
    <row r="359" spans="1:4" x14ac:dyDescent="0.2">
      <c r="A359" s="1"/>
      <c r="B359" s="1"/>
      <c r="C359" s="1"/>
      <c r="D359" s="1"/>
    </row>
    <row r="360" spans="1:4" x14ac:dyDescent="0.2">
      <c r="A360" s="1"/>
      <c r="B360" s="1"/>
      <c r="C360" s="1"/>
      <c r="D360" s="1"/>
    </row>
    <row r="361" spans="1:4" x14ac:dyDescent="0.2">
      <c r="A361" s="1"/>
      <c r="B361" s="1"/>
      <c r="C361" s="1"/>
      <c r="D361" s="1"/>
    </row>
    <row r="362" spans="1:4" x14ac:dyDescent="0.2">
      <c r="A362" s="1"/>
      <c r="B362" s="1"/>
      <c r="C362" s="1"/>
      <c r="D362" s="1"/>
    </row>
    <row r="363" spans="1:4" x14ac:dyDescent="0.2">
      <c r="A363" s="1"/>
      <c r="B363" s="1"/>
      <c r="C363" s="1"/>
      <c r="D363" s="1"/>
    </row>
    <row r="364" spans="1:4" x14ac:dyDescent="0.2">
      <c r="A364" s="1"/>
      <c r="B364" s="1"/>
      <c r="C364" s="1"/>
      <c r="D364" s="1"/>
    </row>
    <row r="365" spans="1:4" x14ac:dyDescent="0.2">
      <c r="A365" s="1"/>
      <c r="B365" s="1"/>
      <c r="C365" s="1"/>
      <c r="D365" s="1"/>
    </row>
    <row r="366" spans="1:4" x14ac:dyDescent="0.2">
      <c r="A366" s="1"/>
      <c r="B366" s="1"/>
      <c r="C366" s="1"/>
      <c r="D366" s="1"/>
    </row>
    <row r="367" spans="1:4" x14ac:dyDescent="0.2">
      <c r="A367" s="1"/>
      <c r="B367" s="1"/>
      <c r="C367" s="1"/>
      <c r="D367" s="1"/>
    </row>
    <row r="368" spans="1:4" x14ac:dyDescent="0.2">
      <c r="A368" s="1"/>
      <c r="B368" s="1"/>
      <c r="C368" s="1"/>
      <c r="D368" s="1"/>
    </row>
    <row r="369" spans="1:4" x14ac:dyDescent="0.2">
      <c r="A369" s="1"/>
      <c r="B369" s="1"/>
      <c r="C369" s="1"/>
      <c r="D369" s="1"/>
    </row>
    <row r="370" spans="1:4" x14ac:dyDescent="0.2">
      <c r="A370" s="1"/>
      <c r="B370" s="1"/>
      <c r="C370" s="1"/>
      <c r="D370" s="1"/>
    </row>
    <row r="371" spans="1:4" x14ac:dyDescent="0.2">
      <c r="A371" s="1"/>
      <c r="B371" s="1"/>
      <c r="C371" s="1"/>
      <c r="D371" s="1"/>
    </row>
    <row r="372" spans="1:4" x14ac:dyDescent="0.2">
      <c r="A372" s="1"/>
      <c r="B372" s="1"/>
      <c r="C372" s="1"/>
      <c r="D372" s="1"/>
    </row>
    <row r="373" spans="1:4" x14ac:dyDescent="0.2">
      <c r="A373" s="1"/>
      <c r="B373" s="1"/>
      <c r="C373" s="1"/>
      <c r="D373" s="1"/>
    </row>
    <row r="374" spans="1:4" x14ac:dyDescent="0.2">
      <c r="A374" s="1"/>
      <c r="B374" s="1"/>
      <c r="C374" s="1"/>
      <c r="D374" s="1"/>
    </row>
    <row r="375" spans="1:4" x14ac:dyDescent="0.2">
      <c r="A375" s="1"/>
      <c r="B375" s="1"/>
      <c r="C375" s="1"/>
      <c r="D375" s="1"/>
    </row>
    <row r="376" spans="1:4" x14ac:dyDescent="0.2">
      <c r="A376" s="1"/>
      <c r="B376" s="1"/>
      <c r="C376" s="1"/>
      <c r="D376" s="1"/>
    </row>
    <row r="377" spans="1:4" x14ac:dyDescent="0.2">
      <c r="A377" s="1"/>
      <c r="B377" s="1"/>
      <c r="C377" s="1"/>
      <c r="D377" s="1"/>
    </row>
    <row r="378" spans="1:4" x14ac:dyDescent="0.2">
      <c r="A378" s="1"/>
      <c r="B378" s="1"/>
      <c r="C378" s="1"/>
      <c r="D378" s="1"/>
    </row>
    <row r="379" spans="1:4" x14ac:dyDescent="0.2">
      <c r="A379" s="1"/>
      <c r="B379" s="1"/>
      <c r="C379" s="1"/>
      <c r="D379" s="1"/>
    </row>
    <row r="380" spans="1:4" x14ac:dyDescent="0.2">
      <c r="A380" s="1"/>
      <c r="B380" s="1"/>
      <c r="C380" s="1"/>
      <c r="D380" s="1"/>
    </row>
    <row r="381" spans="1:4" x14ac:dyDescent="0.2">
      <c r="A381" s="1"/>
      <c r="B381" s="1"/>
      <c r="C381" s="1"/>
      <c r="D381" s="1"/>
    </row>
    <row r="382" spans="1:4" x14ac:dyDescent="0.2">
      <c r="A382" s="1"/>
      <c r="B382" s="1"/>
      <c r="C382" s="1"/>
      <c r="D382" s="1"/>
    </row>
    <row r="383" spans="1:4" x14ac:dyDescent="0.2">
      <c r="A383" s="1"/>
      <c r="B383" s="1"/>
      <c r="C383" s="1"/>
      <c r="D383" s="1"/>
    </row>
    <row r="384" spans="1:4" x14ac:dyDescent="0.2">
      <c r="A384" s="1"/>
      <c r="B384" s="1"/>
      <c r="C384" s="1"/>
      <c r="D384" s="1"/>
    </row>
    <row r="385" spans="1:4" x14ac:dyDescent="0.2">
      <c r="A385" s="1"/>
      <c r="B385" s="1"/>
      <c r="C385" s="1"/>
      <c r="D385" s="1"/>
    </row>
    <row r="386" spans="1:4" x14ac:dyDescent="0.2">
      <c r="A386" s="1"/>
      <c r="B386" s="1"/>
      <c r="C386" s="1"/>
      <c r="D386" s="1"/>
    </row>
    <row r="387" spans="1:4" x14ac:dyDescent="0.2">
      <c r="A387" s="1"/>
      <c r="B387" s="1"/>
      <c r="C387" s="1"/>
      <c r="D387" s="1"/>
    </row>
    <row r="388" spans="1:4" x14ac:dyDescent="0.2">
      <c r="A388" s="1"/>
      <c r="B388" s="1"/>
      <c r="C388" s="1"/>
      <c r="D388" s="1"/>
    </row>
    <row r="389" spans="1:4" x14ac:dyDescent="0.2">
      <c r="A389" s="1"/>
      <c r="B389" s="1"/>
      <c r="C389" s="1"/>
      <c r="D389" s="1"/>
    </row>
    <row r="390" spans="1:4" x14ac:dyDescent="0.2">
      <c r="A390" s="1"/>
      <c r="B390" s="1"/>
      <c r="C390" s="1"/>
      <c r="D390" s="1"/>
    </row>
    <row r="391" spans="1:4" x14ac:dyDescent="0.2">
      <c r="A391" s="1"/>
      <c r="B391" s="1"/>
      <c r="C391" s="1"/>
      <c r="D391" s="1"/>
    </row>
    <row r="392" spans="1:4" x14ac:dyDescent="0.2">
      <c r="A392" s="1"/>
      <c r="B392" s="1"/>
      <c r="C392" s="1"/>
      <c r="D392" s="1"/>
    </row>
    <row r="393" spans="1:4" x14ac:dyDescent="0.2">
      <c r="A393" s="1"/>
      <c r="B393" s="1"/>
      <c r="C393" s="1"/>
      <c r="D393" s="1"/>
    </row>
    <row r="394" spans="1:4" x14ac:dyDescent="0.2">
      <c r="A394" s="1"/>
      <c r="B394" s="1"/>
      <c r="C394" s="1"/>
      <c r="D394" s="1"/>
    </row>
    <row r="395" spans="1:4" x14ac:dyDescent="0.2">
      <c r="A395" s="1"/>
      <c r="B395" s="1"/>
      <c r="C395" s="1"/>
      <c r="D395" s="1"/>
    </row>
    <row r="396" spans="1:4" x14ac:dyDescent="0.2">
      <c r="A396" s="1"/>
      <c r="B396" s="1"/>
      <c r="C396" s="1"/>
      <c r="D396" s="1"/>
    </row>
    <row r="397" spans="1:4" x14ac:dyDescent="0.2">
      <c r="A397" s="1"/>
      <c r="B397" s="1"/>
      <c r="C397" s="1"/>
      <c r="D397" s="1"/>
    </row>
    <row r="398" spans="1:4" x14ac:dyDescent="0.2">
      <c r="A398" s="1"/>
      <c r="B398" s="1"/>
      <c r="C398" s="1"/>
      <c r="D398" s="1"/>
    </row>
    <row r="399" spans="1:4" x14ac:dyDescent="0.2">
      <c r="A399" s="1"/>
      <c r="B399" s="1"/>
      <c r="C399" s="1"/>
      <c r="D399" s="1"/>
    </row>
    <row r="400" spans="1:4" x14ac:dyDescent="0.2">
      <c r="A400" s="1"/>
      <c r="B400" s="1"/>
      <c r="C400" s="1"/>
      <c r="D400" s="1"/>
    </row>
    <row r="401" spans="1:4" x14ac:dyDescent="0.2">
      <c r="A401" s="1"/>
      <c r="B401" s="1"/>
      <c r="C401" s="1"/>
      <c r="D401" s="1"/>
    </row>
    <row r="402" spans="1:4" x14ac:dyDescent="0.2">
      <c r="A402" s="1"/>
      <c r="B402" s="1"/>
      <c r="C402" s="1"/>
      <c r="D402" s="1"/>
    </row>
    <row r="403" spans="1:4" x14ac:dyDescent="0.2">
      <c r="A403" s="1"/>
      <c r="B403" s="1"/>
      <c r="C403" s="1"/>
      <c r="D403" s="1"/>
    </row>
    <row r="404" spans="1:4" x14ac:dyDescent="0.2">
      <c r="A404" s="1"/>
      <c r="B404" s="1"/>
      <c r="C404" s="1"/>
      <c r="D404" s="1"/>
    </row>
    <row r="405" spans="1:4" x14ac:dyDescent="0.2">
      <c r="A405" s="1"/>
      <c r="B405" s="1"/>
      <c r="C405" s="1"/>
      <c r="D405" s="1"/>
    </row>
    <row r="406" spans="1:4" x14ac:dyDescent="0.2">
      <c r="A406" s="1"/>
      <c r="B406" s="1"/>
      <c r="C406" s="1"/>
      <c r="D406" s="1"/>
    </row>
    <row r="407" spans="1:4" x14ac:dyDescent="0.2">
      <c r="A407" s="1"/>
      <c r="B407" s="1"/>
      <c r="C407" s="1"/>
      <c r="D407" s="1"/>
    </row>
    <row r="408" spans="1:4" x14ac:dyDescent="0.2">
      <c r="A408" s="1"/>
      <c r="B408" s="1"/>
      <c r="C408" s="1"/>
      <c r="D408" s="1"/>
    </row>
    <row r="409" spans="1:4" x14ac:dyDescent="0.2">
      <c r="A409" s="1"/>
      <c r="B409" s="1"/>
      <c r="C409" s="1"/>
      <c r="D409" s="1"/>
    </row>
    <row r="410" spans="1:4" x14ac:dyDescent="0.2">
      <c r="A410" s="1"/>
      <c r="B410" s="1"/>
      <c r="C410" s="1"/>
      <c r="D410" s="1"/>
    </row>
    <row r="411" spans="1:4" x14ac:dyDescent="0.2">
      <c r="A411" s="1"/>
      <c r="B411" s="1"/>
      <c r="C411" s="1"/>
      <c r="D411" s="1"/>
    </row>
    <row r="412" spans="1:4" x14ac:dyDescent="0.2">
      <c r="A412" s="1"/>
      <c r="B412" s="1"/>
      <c r="C412" s="1"/>
      <c r="D412" s="1"/>
    </row>
    <row r="413" spans="1:4" x14ac:dyDescent="0.2">
      <c r="A413" s="1"/>
      <c r="B413" s="1"/>
      <c r="C413" s="1"/>
      <c r="D413" s="1"/>
    </row>
    <row r="414" spans="1:4" x14ac:dyDescent="0.2">
      <c r="A414" s="1"/>
      <c r="B414" s="1"/>
      <c r="C414" s="1"/>
      <c r="D414" s="1"/>
    </row>
    <row r="415" spans="1:4" x14ac:dyDescent="0.2">
      <c r="A415" s="1"/>
      <c r="B415" s="1"/>
      <c r="C415" s="1"/>
      <c r="D415" s="1"/>
    </row>
    <row r="416" spans="1:4" x14ac:dyDescent="0.2">
      <c r="A416" s="1"/>
      <c r="B416" s="1"/>
      <c r="C416" s="1"/>
      <c r="D416" s="1"/>
    </row>
    <row r="417" spans="1:4" x14ac:dyDescent="0.2">
      <c r="A417" s="1"/>
      <c r="B417" s="1"/>
      <c r="C417" s="1"/>
      <c r="D417" s="1"/>
    </row>
    <row r="418" spans="1:4" x14ac:dyDescent="0.2">
      <c r="A418" s="1"/>
      <c r="B418" s="1"/>
      <c r="C418" s="1"/>
      <c r="D418" s="1"/>
    </row>
    <row r="419" spans="1:4" x14ac:dyDescent="0.2">
      <c r="A419" s="1"/>
      <c r="B419" s="1"/>
      <c r="C419" s="1"/>
      <c r="D419" s="1"/>
    </row>
    <row r="420" spans="1:4" x14ac:dyDescent="0.2">
      <c r="A420" s="1"/>
      <c r="B420" s="1"/>
      <c r="C420" s="1"/>
      <c r="D420" s="1"/>
    </row>
    <row r="421" spans="1:4" x14ac:dyDescent="0.2">
      <c r="A421" s="1"/>
      <c r="B421" s="1"/>
      <c r="C421" s="1"/>
      <c r="D421" s="1"/>
    </row>
    <row r="422" spans="1:4" x14ac:dyDescent="0.2">
      <c r="A422" s="1"/>
      <c r="B422" s="1"/>
      <c r="C422" s="1"/>
      <c r="D422" s="1"/>
    </row>
    <row r="423" spans="1:4" x14ac:dyDescent="0.2">
      <c r="A423" s="1"/>
      <c r="B423" s="1"/>
      <c r="C423" s="1"/>
      <c r="D423" s="1"/>
    </row>
    <row r="424" spans="1:4" x14ac:dyDescent="0.2">
      <c r="A424" s="1"/>
      <c r="B424" s="1"/>
      <c r="C424" s="1"/>
      <c r="D424" s="1"/>
    </row>
    <row r="425" spans="1:4" x14ac:dyDescent="0.2">
      <c r="A425" s="1"/>
      <c r="B425" s="1"/>
      <c r="C425" s="1"/>
      <c r="D425" s="1"/>
    </row>
    <row r="426" spans="1:4" x14ac:dyDescent="0.2">
      <c r="A426" s="1"/>
      <c r="B426" s="1"/>
      <c r="C426" s="1"/>
      <c r="D426" s="1"/>
    </row>
    <row r="427" spans="1:4" x14ac:dyDescent="0.2">
      <c r="A427" s="1"/>
      <c r="B427" s="1"/>
      <c r="C427" s="1"/>
      <c r="D427" s="1"/>
    </row>
    <row r="428" spans="1:4" x14ac:dyDescent="0.2">
      <c r="A428" s="1"/>
      <c r="B428" s="1"/>
      <c r="C428" s="1"/>
      <c r="D428" s="1"/>
    </row>
    <row r="429" spans="1:4" x14ac:dyDescent="0.2">
      <c r="A429" s="1"/>
      <c r="B429" s="1"/>
      <c r="C429" s="1"/>
      <c r="D429" s="1"/>
    </row>
    <row r="430" spans="1:4" x14ac:dyDescent="0.2">
      <c r="A430" s="1"/>
      <c r="B430" s="1"/>
      <c r="C430" s="1"/>
      <c r="D430" s="1"/>
    </row>
    <row r="431" spans="1:4" x14ac:dyDescent="0.2">
      <c r="A431" s="1"/>
      <c r="B431" s="1"/>
      <c r="C431" s="1"/>
      <c r="D431" s="1"/>
    </row>
    <row r="432" spans="1:4" x14ac:dyDescent="0.2">
      <c r="A432" s="1"/>
      <c r="B432" s="1"/>
      <c r="C432" s="1"/>
      <c r="D432" s="1"/>
    </row>
    <row r="433" spans="1:4" x14ac:dyDescent="0.2">
      <c r="A433" s="1"/>
      <c r="B433" s="1"/>
      <c r="C433" s="1"/>
      <c r="D433" s="1"/>
    </row>
    <row r="434" spans="1:4" x14ac:dyDescent="0.2">
      <c r="A434" s="1"/>
      <c r="B434" s="1"/>
      <c r="C434" s="1"/>
      <c r="D434" s="1"/>
    </row>
    <row r="435" spans="1:4" x14ac:dyDescent="0.2">
      <c r="A435" s="1"/>
      <c r="B435" s="1"/>
      <c r="C435" s="1"/>
      <c r="D435" s="1"/>
    </row>
    <row r="436" spans="1:4" x14ac:dyDescent="0.2">
      <c r="A436" s="1"/>
      <c r="B436" s="1"/>
      <c r="C436" s="1"/>
      <c r="D436" s="1"/>
    </row>
    <row r="437" spans="1:4" x14ac:dyDescent="0.2">
      <c r="A437" s="1"/>
      <c r="B437" s="1"/>
      <c r="C437" s="1"/>
      <c r="D437" s="1"/>
    </row>
    <row r="438" spans="1:4" x14ac:dyDescent="0.2">
      <c r="A438" s="1"/>
      <c r="B438" s="1"/>
      <c r="C438" s="1"/>
      <c r="D438" s="1"/>
    </row>
    <row r="439" spans="1:4" x14ac:dyDescent="0.2">
      <c r="A439" s="1"/>
      <c r="B439" s="1"/>
      <c r="C439" s="1"/>
      <c r="D439" s="1"/>
    </row>
    <row r="440" spans="1:4" x14ac:dyDescent="0.2">
      <c r="A440" s="1"/>
      <c r="B440" s="1"/>
      <c r="C440" s="1"/>
      <c r="D440" s="1"/>
    </row>
    <row r="441" spans="1:4" x14ac:dyDescent="0.2">
      <c r="A441" s="1"/>
      <c r="B441" s="1"/>
      <c r="C441" s="1"/>
      <c r="D441" s="1"/>
    </row>
    <row r="442" spans="1:4" x14ac:dyDescent="0.2">
      <c r="A442" s="1"/>
      <c r="B442" s="1"/>
      <c r="C442" s="1"/>
      <c r="D442" s="1"/>
    </row>
    <row r="443" spans="1:4" x14ac:dyDescent="0.2">
      <c r="A443" s="1"/>
      <c r="B443" s="1"/>
      <c r="C443" s="1"/>
      <c r="D443" s="1"/>
    </row>
    <row r="444" spans="1:4" x14ac:dyDescent="0.2">
      <c r="A444" s="1"/>
      <c r="B444" s="1"/>
      <c r="C444" s="1"/>
      <c r="D444" s="1"/>
    </row>
    <row r="445" spans="1:4" x14ac:dyDescent="0.2">
      <c r="A445" s="1"/>
      <c r="B445" s="1"/>
      <c r="C445" s="1"/>
      <c r="D445" s="1"/>
    </row>
    <row r="446" spans="1:4" x14ac:dyDescent="0.2">
      <c r="A446" s="1"/>
      <c r="B446" s="1"/>
      <c r="C446" s="1"/>
      <c r="D446" s="1"/>
    </row>
    <row r="447" spans="1:4" x14ac:dyDescent="0.2">
      <c r="A447" s="1"/>
      <c r="B447" s="1"/>
      <c r="C447" s="1"/>
      <c r="D447" s="1"/>
    </row>
    <row r="448" spans="1:4" x14ac:dyDescent="0.2">
      <c r="A448" s="1"/>
      <c r="B448" s="1"/>
      <c r="C448" s="1"/>
      <c r="D448" s="1"/>
    </row>
    <row r="449" spans="1:4" x14ac:dyDescent="0.2">
      <c r="A449" s="1"/>
      <c r="B449" s="1"/>
      <c r="C449" s="1"/>
      <c r="D449" s="1"/>
    </row>
    <row r="450" spans="1:4" x14ac:dyDescent="0.2">
      <c r="A450" s="1"/>
      <c r="B450" s="1"/>
      <c r="C450" s="1"/>
      <c r="D450" s="1"/>
    </row>
    <row r="451" spans="1:4" x14ac:dyDescent="0.2">
      <c r="A451" s="1"/>
      <c r="B451" s="1"/>
      <c r="C451" s="1"/>
      <c r="D451" s="1"/>
    </row>
    <row r="452" spans="1:4" x14ac:dyDescent="0.2">
      <c r="A452" s="1"/>
      <c r="B452" s="1"/>
      <c r="C452" s="1"/>
      <c r="D452" s="1"/>
    </row>
    <row r="453" spans="1:4" x14ac:dyDescent="0.2">
      <c r="A453" s="1"/>
      <c r="B453" s="1"/>
      <c r="C453" s="1"/>
      <c r="D453" s="1"/>
    </row>
    <row r="454" spans="1:4" x14ac:dyDescent="0.2">
      <c r="A454" s="1"/>
      <c r="B454" s="1"/>
      <c r="C454" s="1"/>
      <c r="D454" s="1"/>
    </row>
    <row r="455" spans="1:4" x14ac:dyDescent="0.2">
      <c r="A455" s="1"/>
      <c r="B455" s="1"/>
      <c r="C455" s="1"/>
      <c r="D455" s="1"/>
    </row>
    <row r="456" spans="1:4" x14ac:dyDescent="0.2">
      <c r="A456" s="1"/>
      <c r="B456" s="1"/>
      <c r="C456" s="1"/>
      <c r="D456" s="1"/>
    </row>
    <row r="457" spans="1:4" x14ac:dyDescent="0.2">
      <c r="C457" s="1"/>
      <c r="D457" s="1"/>
    </row>
    <row r="458" spans="1:4" x14ac:dyDescent="0.2">
      <c r="C458" s="1"/>
      <c r="D458" s="1"/>
    </row>
    <row r="459" spans="1:4" x14ac:dyDescent="0.2">
      <c r="C459" s="1"/>
      <c r="D459" s="1"/>
    </row>
    <row r="460" spans="1:4" x14ac:dyDescent="0.2">
      <c r="C460" s="1"/>
      <c r="D460" s="1"/>
    </row>
    <row r="461" spans="1:4" x14ac:dyDescent="0.2">
      <c r="C461" s="1"/>
      <c r="D461" s="1"/>
    </row>
    <row r="462" spans="1:4" x14ac:dyDescent="0.2">
      <c r="C462" s="1"/>
      <c r="D462" s="1"/>
    </row>
    <row r="463" spans="1:4" x14ac:dyDescent="0.2">
      <c r="C463" s="1"/>
      <c r="D463" s="1"/>
    </row>
    <row r="464" spans="1:4" x14ac:dyDescent="0.2">
      <c r="C464" s="1"/>
      <c r="D464" s="1"/>
    </row>
    <row r="465" spans="3:4" x14ac:dyDescent="0.2">
      <c r="C465" s="1"/>
      <c r="D465" s="1"/>
    </row>
    <row r="466" spans="3:4" x14ac:dyDescent="0.2">
      <c r="C466" s="1"/>
      <c r="D466" s="1"/>
    </row>
    <row r="467" spans="3:4" x14ac:dyDescent="0.2">
      <c r="C467" s="1"/>
      <c r="D467" s="1"/>
    </row>
    <row r="468" spans="3:4" x14ac:dyDescent="0.2">
      <c r="C468" s="1"/>
      <c r="D468" s="1"/>
    </row>
    <row r="469" spans="3:4" x14ac:dyDescent="0.2">
      <c r="C469" s="1"/>
      <c r="D469" s="1"/>
    </row>
    <row r="470" spans="3:4" x14ac:dyDescent="0.2">
      <c r="C470" s="1"/>
      <c r="D470" s="1"/>
    </row>
    <row r="471" spans="3:4" x14ac:dyDescent="0.2">
      <c r="C471" s="1"/>
      <c r="D471" s="1"/>
    </row>
    <row r="472" spans="3:4" x14ac:dyDescent="0.2">
      <c r="C472" s="1"/>
      <c r="D472" s="1"/>
    </row>
    <row r="473" spans="3:4" x14ac:dyDescent="0.2">
      <c r="C473" s="1"/>
      <c r="D473" s="1"/>
    </row>
    <row r="474" spans="3:4" x14ac:dyDescent="0.2">
      <c r="C474" s="1"/>
      <c r="D474" s="1"/>
    </row>
    <row r="475" spans="3:4" x14ac:dyDescent="0.2">
      <c r="C475" s="1"/>
      <c r="D475" s="1"/>
    </row>
    <row r="476" spans="3:4" x14ac:dyDescent="0.2">
      <c r="C476" s="1"/>
      <c r="D476" s="1"/>
    </row>
    <row r="477" spans="3:4" x14ac:dyDescent="0.2">
      <c r="C477" s="1"/>
      <c r="D477" s="1"/>
    </row>
    <row r="478" spans="3:4" x14ac:dyDescent="0.2">
      <c r="C478" s="1"/>
      <c r="D478" s="1"/>
    </row>
    <row r="479" spans="3:4" x14ac:dyDescent="0.2">
      <c r="C479" s="1"/>
      <c r="D479" s="1"/>
    </row>
    <row r="480" spans="3:4" x14ac:dyDescent="0.2">
      <c r="C480" s="1"/>
      <c r="D480" s="1"/>
    </row>
    <row r="481" spans="3:4" x14ac:dyDescent="0.2">
      <c r="C481" s="1"/>
      <c r="D481" s="1"/>
    </row>
    <row r="482" spans="3:4" x14ac:dyDescent="0.2">
      <c r="C482" s="1"/>
      <c r="D482" s="1"/>
    </row>
    <row r="483" spans="3:4" x14ac:dyDescent="0.2">
      <c r="C483" s="1"/>
      <c r="D483" s="1"/>
    </row>
    <row r="484" spans="3:4" x14ac:dyDescent="0.2">
      <c r="C484" s="1"/>
      <c r="D484" s="1"/>
    </row>
    <row r="485" spans="3:4" x14ac:dyDescent="0.2">
      <c r="C485" s="1"/>
      <c r="D485" s="1"/>
    </row>
    <row r="486" spans="3:4" x14ac:dyDescent="0.2">
      <c r="C486" s="1"/>
      <c r="D486" s="1"/>
    </row>
    <row r="487" spans="3:4" x14ac:dyDescent="0.2">
      <c r="C487" s="1"/>
      <c r="D487" s="1"/>
    </row>
    <row r="488" spans="3:4" x14ac:dyDescent="0.2">
      <c r="C488" s="1"/>
      <c r="D488" s="1"/>
    </row>
    <row r="489" spans="3:4" x14ac:dyDescent="0.2">
      <c r="C489" s="1"/>
      <c r="D489" s="1"/>
    </row>
    <row r="490" spans="3:4" x14ac:dyDescent="0.2">
      <c r="C490" s="1"/>
      <c r="D490" s="1"/>
    </row>
    <row r="491" spans="3:4" x14ac:dyDescent="0.2">
      <c r="C491" s="1"/>
      <c r="D491" s="1"/>
    </row>
    <row r="492" spans="3:4" x14ac:dyDescent="0.2">
      <c r="C492" s="1"/>
      <c r="D492" s="1"/>
    </row>
    <row r="493" spans="3:4" x14ac:dyDescent="0.2">
      <c r="C493" s="1"/>
      <c r="D493" s="1"/>
    </row>
    <row r="494" spans="3:4" x14ac:dyDescent="0.2">
      <c r="C494" s="1"/>
      <c r="D494" s="1"/>
    </row>
    <row r="495" spans="3:4" x14ac:dyDescent="0.2">
      <c r="C495" s="1"/>
      <c r="D495" s="1"/>
    </row>
    <row r="496" spans="3:4" x14ac:dyDescent="0.2">
      <c r="C496" s="1"/>
      <c r="D496" s="1"/>
    </row>
    <row r="497" spans="3:4" x14ac:dyDescent="0.2">
      <c r="C497" s="1"/>
      <c r="D497" s="1"/>
    </row>
    <row r="498" spans="3:4" x14ac:dyDescent="0.2">
      <c r="C498" s="1"/>
      <c r="D498" s="1"/>
    </row>
    <row r="499" spans="3:4" x14ac:dyDescent="0.2">
      <c r="C499" s="1"/>
      <c r="D499" s="1"/>
    </row>
    <row r="500" spans="3:4" x14ac:dyDescent="0.2">
      <c r="C500" s="1"/>
      <c r="D500" s="1"/>
    </row>
    <row r="501" spans="3:4" x14ac:dyDescent="0.2">
      <c r="C501" s="1"/>
      <c r="D501" s="1"/>
    </row>
    <row r="502" spans="3:4" x14ac:dyDescent="0.2">
      <c r="C502" s="1"/>
      <c r="D502" s="1"/>
    </row>
    <row r="503" spans="3:4" x14ac:dyDescent="0.2">
      <c r="C503" s="1"/>
      <c r="D503" s="1"/>
    </row>
    <row r="504" spans="3:4" x14ac:dyDescent="0.2">
      <c r="C504" s="1"/>
      <c r="D504" s="1"/>
    </row>
    <row r="505" spans="3:4" x14ac:dyDescent="0.2">
      <c r="C505" s="1"/>
      <c r="D505" s="1"/>
    </row>
    <row r="506" spans="3:4" x14ac:dyDescent="0.2">
      <c r="C506" s="1"/>
      <c r="D506" s="1"/>
    </row>
    <row r="507" spans="3:4" x14ac:dyDescent="0.2">
      <c r="C507" s="1"/>
      <c r="D507" s="1"/>
    </row>
    <row r="508" spans="3:4" x14ac:dyDescent="0.2">
      <c r="C508" s="1"/>
      <c r="D508" s="1"/>
    </row>
    <row r="509" spans="3:4" x14ac:dyDescent="0.2">
      <c r="C509" s="1"/>
      <c r="D509" s="1"/>
    </row>
    <row r="510" spans="3:4" x14ac:dyDescent="0.2">
      <c r="C510" s="1"/>
      <c r="D510" s="1"/>
    </row>
    <row r="511" spans="3:4" x14ac:dyDescent="0.2">
      <c r="C511" s="1"/>
      <c r="D511" s="1"/>
    </row>
    <row r="512" spans="3:4" x14ac:dyDescent="0.2">
      <c r="C512" s="1"/>
      <c r="D512" s="1"/>
    </row>
    <row r="513" spans="3:4" x14ac:dyDescent="0.2">
      <c r="C513" s="1"/>
      <c r="D513" s="1"/>
    </row>
    <row r="514" spans="3:4" x14ac:dyDescent="0.2">
      <c r="C514" s="1"/>
      <c r="D514" s="1"/>
    </row>
    <row r="515" spans="3:4" x14ac:dyDescent="0.2">
      <c r="C515" s="1"/>
      <c r="D515" s="1"/>
    </row>
    <row r="516" spans="3:4" x14ac:dyDescent="0.2">
      <c r="C516" s="1"/>
      <c r="D516" s="1"/>
    </row>
    <row r="517" spans="3:4" x14ac:dyDescent="0.2">
      <c r="C517" s="1"/>
      <c r="D517" s="1"/>
    </row>
    <row r="518" spans="3:4" x14ac:dyDescent="0.2">
      <c r="C518" s="1"/>
      <c r="D518" s="1"/>
    </row>
    <row r="519" spans="3:4" x14ac:dyDescent="0.2">
      <c r="C519" s="1"/>
      <c r="D519" s="1"/>
    </row>
    <row r="520" spans="3:4" x14ac:dyDescent="0.2">
      <c r="C520" s="1"/>
      <c r="D520" s="1"/>
    </row>
    <row r="521" spans="3:4" x14ac:dyDescent="0.2">
      <c r="C521" s="1"/>
      <c r="D521" s="1"/>
    </row>
    <row r="522" spans="3:4" x14ac:dyDescent="0.2">
      <c r="C522" s="1"/>
      <c r="D522" s="1"/>
    </row>
    <row r="523" spans="3:4" x14ac:dyDescent="0.2">
      <c r="C523" s="1"/>
      <c r="D523" s="1"/>
    </row>
    <row r="524" spans="3:4" x14ac:dyDescent="0.2">
      <c r="C524" s="1"/>
      <c r="D524" s="1"/>
    </row>
    <row r="525" spans="3:4" x14ac:dyDescent="0.2">
      <c r="C525" s="1"/>
      <c r="D525" s="1"/>
    </row>
    <row r="526" spans="3:4" x14ac:dyDescent="0.2">
      <c r="C526" s="1"/>
      <c r="D526" s="1"/>
    </row>
    <row r="527" spans="3:4" x14ac:dyDescent="0.2">
      <c r="C527" s="1"/>
      <c r="D527" s="1"/>
    </row>
    <row r="528" spans="3:4" x14ac:dyDescent="0.2">
      <c r="C528" s="1"/>
      <c r="D528" s="1"/>
    </row>
    <row r="529" spans="3:4" x14ac:dyDescent="0.2">
      <c r="C529" s="1"/>
      <c r="D529" s="1"/>
    </row>
    <row r="530" spans="3:4" x14ac:dyDescent="0.2">
      <c r="C530" s="1"/>
      <c r="D530" s="1"/>
    </row>
    <row r="531" spans="3:4" x14ac:dyDescent="0.2">
      <c r="C531" s="1"/>
      <c r="D531" s="1"/>
    </row>
    <row r="532" spans="3:4" x14ac:dyDescent="0.2">
      <c r="C532" s="1"/>
      <c r="D532" s="1"/>
    </row>
    <row r="533" spans="3:4" x14ac:dyDescent="0.2">
      <c r="C533" s="1"/>
      <c r="D533" s="1"/>
    </row>
    <row r="534" spans="3:4" x14ac:dyDescent="0.2">
      <c r="C534" s="1"/>
      <c r="D534" s="1"/>
    </row>
    <row r="535" spans="3:4" x14ac:dyDescent="0.2">
      <c r="C535" s="1"/>
      <c r="D535" s="1"/>
    </row>
    <row r="536" spans="3:4" x14ac:dyDescent="0.2">
      <c r="C536" s="1"/>
      <c r="D536" s="1"/>
    </row>
    <row r="537" spans="3:4" x14ac:dyDescent="0.2">
      <c r="C537" s="1"/>
      <c r="D537" s="1"/>
    </row>
    <row r="538" spans="3:4" x14ac:dyDescent="0.2">
      <c r="C538" s="1"/>
      <c r="D538" s="1"/>
    </row>
    <row r="539" spans="3:4" x14ac:dyDescent="0.2">
      <c r="C539" s="1"/>
      <c r="D539" s="1"/>
    </row>
    <row r="540" spans="3:4" x14ac:dyDescent="0.2">
      <c r="C540" s="1"/>
      <c r="D540" s="1"/>
    </row>
    <row r="541" spans="3:4" x14ac:dyDescent="0.2">
      <c r="C541" s="1"/>
      <c r="D541" s="1"/>
    </row>
    <row r="542" spans="3:4" x14ac:dyDescent="0.2">
      <c r="C542" s="1"/>
      <c r="D542" s="1"/>
    </row>
    <row r="543" spans="3:4" x14ac:dyDescent="0.2">
      <c r="C543" s="1"/>
      <c r="D543" s="1"/>
    </row>
    <row r="544" spans="3:4" x14ac:dyDescent="0.2">
      <c r="C544" s="1"/>
      <c r="D544" s="1"/>
    </row>
    <row r="545" spans="3:4" x14ac:dyDescent="0.2">
      <c r="C545" s="1"/>
      <c r="D545" s="1"/>
    </row>
    <row r="546" spans="3:4" x14ac:dyDescent="0.2">
      <c r="C546" s="1"/>
      <c r="D546" s="1"/>
    </row>
    <row r="547" spans="3:4" x14ac:dyDescent="0.2">
      <c r="C547" s="1"/>
      <c r="D547" s="1"/>
    </row>
    <row r="548" spans="3:4" x14ac:dyDescent="0.2">
      <c r="C548" s="1"/>
      <c r="D548" s="1"/>
    </row>
    <row r="549" spans="3:4" x14ac:dyDescent="0.2">
      <c r="C549" s="1"/>
      <c r="D549" s="1"/>
    </row>
    <row r="550" spans="3:4" x14ac:dyDescent="0.2">
      <c r="C550" s="1"/>
      <c r="D550" s="1"/>
    </row>
    <row r="551" spans="3:4" x14ac:dyDescent="0.2">
      <c r="C551" s="1"/>
      <c r="D551" s="1"/>
    </row>
    <row r="552" spans="3:4" x14ac:dyDescent="0.2">
      <c r="C552" s="1"/>
      <c r="D552" s="1"/>
    </row>
    <row r="553" spans="3:4" x14ac:dyDescent="0.2">
      <c r="C553" s="1"/>
      <c r="D553" s="1"/>
    </row>
    <row r="554" spans="3:4" x14ac:dyDescent="0.2">
      <c r="C554" s="1"/>
      <c r="D554" s="1"/>
    </row>
    <row r="555" spans="3:4" x14ac:dyDescent="0.2">
      <c r="C555" s="1"/>
      <c r="D555" s="1"/>
    </row>
    <row r="556" spans="3:4" x14ac:dyDescent="0.2">
      <c r="C556" s="1"/>
      <c r="D556" s="1"/>
    </row>
    <row r="557" spans="3:4" x14ac:dyDescent="0.2">
      <c r="C557" s="1"/>
      <c r="D557" s="1"/>
    </row>
    <row r="558" spans="3:4" x14ac:dyDescent="0.2">
      <c r="C558" s="1"/>
      <c r="D558" s="1"/>
    </row>
    <row r="559" spans="3:4" x14ac:dyDescent="0.2">
      <c r="C559" s="1"/>
      <c r="D559" s="1"/>
    </row>
    <row r="560" spans="3:4" x14ac:dyDescent="0.2">
      <c r="C560" s="1"/>
      <c r="D560" s="1"/>
    </row>
    <row r="561" spans="3:4" x14ac:dyDescent="0.2">
      <c r="C561" s="1"/>
      <c r="D561" s="1"/>
    </row>
    <row r="562" spans="3:4" x14ac:dyDescent="0.2">
      <c r="C562" s="1"/>
      <c r="D562" s="1"/>
    </row>
    <row r="563" spans="3:4" x14ac:dyDescent="0.2">
      <c r="C563" s="1"/>
      <c r="D563" s="1"/>
    </row>
    <row r="564" spans="3:4" x14ac:dyDescent="0.2">
      <c r="C564" s="1"/>
      <c r="D564" s="1"/>
    </row>
    <row r="565" spans="3:4" x14ac:dyDescent="0.2">
      <c r="C565" s="1"/>
      <c r="D565" s="1"/>
    </row>
    <row r="566" spans="3:4" x14ac:dyDescent="0.2">
      <c r="C566" s="1"/>
      <c r="D566" s="1"/>
    </row>
    <row r="567" spans="3:4" x14ac:dyDescent="0.2">
      <c r="C567" s="1"/>
      <c r="D567" s="1"/>
    </row>
    <row r="568" spans="3:4" x14ac:dyDescent="0.2">
      <c r="C568" s="1"/>
      <c r="D568" s="1"/>
    </row>
    <row r="569" spans="3:4" x14ac:dyDescent="0.2">
      <c r="C569" s="1"/>
      <c r="D569" s="1"/>
    </row>
    <row r="570" spans="3:4" x14ac:dyDescent="0.2">
      <c r="C570" s="1"/>
      <c r="D570" s="1"/>
    </row>
    <row r="571" spans="3:4" x14ac:dyDescent="0.2">
      <c r="C571" s="1"/>
      <c r="D571" s="1"/>
    </row>
    <row r="572" spans="3:4" x14ac:dyDescent="0.2">
      <c r="C572" s="1"/>
      <c r="D572" s="1"/>
    </row>
    <row r="573" spans="3:4" x14ac:dyDescent="0.2">
      <c r="C573" s="1"/>
      <c r="D573" s="1"/>
    </row>
    <row r="574" spans="3:4" x14ac:dyDescent="0.2">
      <c r="C574" s="1"/>
      <c r="D574" s="1"/>
    </row>
    <row r="575" spans="3:4" x14ac:dyDescent="0.2">
      <c r="C575" s="1"/>
      <c r="D575" s="1"/>
    </row>
    <row r="576" spans="3:4" x14ac:dyDescent="0.2">
      <c r="C576" s="1"/>
      <c r="D576" s="1"/>
    </row>
    <row r="577" spans="3:4" x14ac:dyDescent="0.2">
      <c r="C577" s="1"/>
      <c r="D577" s="1"/>
    </row>
    <row r="578" spans="3:4" x14ac:dyDescent="0.2">
      <c r="C578" s="1"/>
      <c r="D578" s="1"/>
    </row>
    <row r="579" spans="3:4" x14ac:dyDescent="0.2">
      <c r="C579" s="1"/>
      <c r="D579" s="1"/>
    </row>
    <row r="580" spans="3:4" x14ac:dyDescent="0.2">
      <c r="C580" s="1"/>
      <c r="D580" s="1"/>
    </row>
    <row r="581" spans="3:4" x14ac:dyDescent="0.2">
      <c r="C581" s="1"/>
      <c r="D581" s="1"/>
    </row>
    <row r="582" spans="3:4" x14ac:dyDescent="0.2">
      <c r="C582" s="1"/>
      <c r="D582" s="1"/>
    </row>
    <row r="583" spans="3:4" x14ac:dyDescent="0.2">
      <c r="C583" s="1"/>
      <c r="D583" s="1"/>
    </row>
    <row r="584" spans="3:4" x14ac:dyDescent="0.2">
      <c r="C584" s="1"/>
      <c r="D584" s="1"/>
    </row>
    <row r="585" spans="3:4" x14ac:dyDescent="0.2">
      <c r="C585" s="1"/>
      <c r="D585" s="1"/>
    </row>
    <row r="586" spans="3:4" x14ac:dyDescent="0.2">
      <c r="C586" s="1"/>
      <c r="D586" s="1"/>
    </row>
    <row r="587" spans="3:4" x14ac:dyDescent="0.2">
      <c r="C587" s="1"/>
      <c r="D587" s="1"/>
    </row>
    <row r="588" spans="3:4" x14ac:dyDescent="0.2">
      <c r="C588" s="1"/>
      <c r="D588" s="1"/>
    </row>
    <row r="589" spans="3:4" x14ac:dyDescent="0.2">
      <c r="C589" s="1"/>
      <c r="D589" s="1"/>
    </row>
    <row r="590" spans="3:4" x14ac:dyDescent="0.2">
      <c r="C590" s="1"/>
      <c r="D590" s="1"/>
    </row>
    <row r="591" spans="3:4" x14ac:dyDescent="0.2">
      <c r="C591" s="1"/>
      <c r="D591" s="1"/>
    </row>
    <row r="592" spans="3:4" x14ac:dyDescent="0.2">
      <c r="C592" s="1"/>
      <c r="D592" s="1"/>
    </row>
    <row r="593" spans="3:4" x14ac:dyDescent="0.2">
      <c r="C593" s="1"/>
      <c r="D593" s="1"/>
    </row>
    <row r="594" spans="3:4" x14ac:dyDescent="0.2">
      <c r="C594" s="1"/>
      <c r="D594" s="1"/>
    </row>
    <row r="595" spans="3:4" x14ac:dyDescent="0.2">
      <c r="C595" s="1"/>
      <c r="D595" s="1"/>
    </row>
    <row r="596" spans="3:4" x14ac:dyDescent="0.2">
      <c r="C596" s="1"/>
      <c r="D596" s="1"/>
    </row>
    <row r="597" spans="3:4" x14ac:dyDescent="0.2">
      <c r="C597" s="1"/>
      <c r="D597" s="1"/>
    </row>
    <row r="598" spans="3:4" x14ac:dyDescent="0.2">
      <c r="C598" s="1"/>
      <c r="D598" s="1"/>
    </row>
    <row r="599" spans="3:4" x14ac:dyDescent="0.2">
      <c r="C599" s="1"/>
      <c r="D599" s="1"/>
    </row>
    <row r="600" spans="3:4" x14ac:dyDescent="0.2">
      <c r="C600" s="1"/>
      <c r="D600" s="1"/>
    </row>
    <row r="601" spans="3:4" x14ac:dyDescent="0.2">
      <c r="C601" s="1"/>
      <c r="D601" s="1"/>
    </row>
    <row r="602" spans="3:4" x14ac:dyDescent="0.2">
      <c r="C602" s="1"/>
      <c r="D602" s="1"/>
    </row>
    <row r="603" spans="3:4" x14ac:dyDescent="0.2">
      <c r="C603" s="1"/>
      <c r="D603" s="1"/>
    </row>
    <row r="604" spans="3:4" x14ac:dyDescent="0.2">
      <c r="C604" s="1"/>
      <c r="D604" s="1"/>
    </row>
    <row r="605" spans="3:4" x14ac:dyDescent="0.2">
      <c r="C605" s="1"/>
      <c r="D605" s="1"/>
    </row>
    <row r="606" spans="3:4" x14ac:dyDescent="0.2">
      <c r="C606" s="1"/>
      <c r="D606" s="1"/>
    </row>
    <row r="607" spans="3:4" x14ac:dyDescent="0.2">
      <c r="C607" s="1"/>
      <c r="D607" s="1"/>
    </row>
    <row r="608" spans="3:4" x14ac:dyDescent="0.2">
      <c r="C608" s="1"/>
      <c r="D608" s="1"/>
    </row>
    <row r="609" spans="3:4" x14ac:dyDescent="0.2">
      <c r="C609" s="1"/>
      <c r="D609" s="1"/>
    </row>
    <row r="610" spans="3:4" x14ac:dyDescent="0.2">
      <c r="C610" s="1"/>
      <c r="D610" s="1"/>
    </row>
    <row r="611" spans="3:4" x14ac:dyDescent="0.2">
      <c r="C611" s="1"/>
      <c r="D611" s="1"/>
    </row>
    <row r="612" spans="3:4" x14ac:dyDescent="0.2">
      <c r="C612" s="1"/>
      <c r="D612" s="1"/>
    </row>
    <row r="613" spans="3:4" x14ac:dyDescent="0.2">
      <c r="C613" s="1"/>
      <c r="D613" s="1"/>
    </row>
    <row r="614" spans="3:4" x14ac:dyDescent="0.2">
      <c r="C614" s="1"/>
      <c r="D614" s="1"/>
    </row>
    <row r="615" spans="3:4" x14ac:dyDescent="0.2">
      <c r="C615" s="1"/>
      <c r="D615" s="1"/>
    </row>
    <row r="616" spans="3:4" x14ac:dyDescent="0.2">
      <c r="C616" s="1"/>
      <c r="D616" s="1"/>
    </row>
    <row r="617" spans="3:4" x14ac:dyDescent="0.2">
      <c r="C617" s="1"/>
      <c r="D617" s="1"/>
    </row>
    <row r="618" spans="3:4" x14ac:dyDescent="0.2">
      <c r="C618" s="1"/>
      <c r="D618" s="1"/>
    </row>
    <row r="619" spans="3:4" x14ac:dyDescent="0.2">
      <c r="C619" s="1"/>
      <c r="D619" s="1"/>
    </row>
    <row r="620" spans="3:4" x14ac:dyDescent="0.2">
      <c r="C620" s="1"/>
      <c r="D620" s="1"/>
    </row>
    <row r="621" spans="3:4" x14ac:dyDescent="0.2">
      <c r="C621" s="1"/>
      <c r="D621" s="1"/>
    </row>
    <row r="622" spans="3:4" x14ac:dyDescent="0.2">
      <c r="C622" s="1"/>
      <c r="D622" s="1"/>
    </row>
    <row r="623" spans="3:4" x14ac:dyDescent="0.2">
      <c r="C623" s="1"/>
      <c r="D623" s="1"/>
    </row>
    <row r="624" spans="3:4" x14ac:dyDescent="0.2">
      <c r="C624" s="1"/>
      <c r="D624" s="1"/>
    </row>
    <row r="625" spans="3:4" x14ac:dyDescent="0.2">
      <c r="C625" s="1"/>
      <c r="D625" s="1"/>
    </row>
    <row r="626" spans="3:4" x14ac:dyDescent="0.2">
      <c r="C626" s="1"/>
      <c r="D626" s="1"/>
    </row>
    <row r="627" spans="3:4" x14ac:dyDescent="0.2">
      <c r="C627" s="1"/>
      <c r="D627" s="1"/>
    </row>
    <row r="628" spans="3:4" x14ac:dyDescent="0.2">
      <c r="C628" s="1"/>
      <c r="D628" s="1"/>
    </row>
    <row r="629" spans="3:4" x14ac:dyDescent="0.2">
      <c r="C629" s="1"/>
      <c r="D629" s="1"/>
    </row>
    <row r="630" spans="3:4" x14ac:dyDescent="0.2">
      <c r="C630" s="1"/>
      <c r="D630" s="1"/>
    </row>
    <row r="631" spans="3:4" x14ac:dyDescent="0.2">
      <c r="C631" s="1"/>
      <c r="D631" s="1"/>
    </row>
    <row r="632" spans="3:4" x14ac:dyDescent="0.2">
      <c r="C632" s="1"/>
      <c r="D632" s="1"/>
    </row>
    <row r="633" spans="3:4" x14ac:dyDescent="0.2">
      <c r="C633" s="1"/>
      <c r="D633" s="1"/>
    </row>
    <row r="634" spans="3:4" x14ac:dyDescent="0.2">
      <c r="C634" s="1"/>
      <c r="D634" s="1"/>
    </row>
    <row r="635" spans="3:4" x14ac:dyDescent="0.2">
      <c r="C635" s="1"/>
      <c r="D635" s="1"/>
    </row>
    <row r="636" spans="3:4" x14ac:dyDescent="0.2">
      <c r="C636" s="1"/>
      <c r="D636" s="1"/>
    </row>
    <row r="637" spans="3:4" x14ac:dyDescent="0.2">
      <c r="C637" s="1"/>
      <c r="D637" s="1"/>
    </row>
    <row r="638" spans="3:4" x14ac:dyDescent="0.2">
      <c r="C638" s="1"/>
      <c r="D638" s="1"/>
    </row>
    <row r="639" spans="3:4" x14ac:dyDescent="0.2">
      <c r="C639" s="1"/>
      <c r="D639" s="1"/>
    </row>
    <row r="640" spans="3:4" x14ac:dyDescent="0.2">
      <c r="C640" s="1"/>
      <c r="D640" s="1"/>
    </row>
    <row r="641" spans="3:4" x14ac:dyDescent="0.2">
      <c r="C641" s="1"/>
      <c r="D641" s="1"/>
    </row>
    <row r="642" spans="3:4" x14ac:dyDescent="0.2">
      <c r="C642" s="1"/>
      <c r="D642" s="1"/>
    </row>
    <row r="643" spans="3:4" x14ac:dyDescent="0.2">
      <c r="C643" s="1"/>
      <c r="D643" s="1"/>
    </row>
    <row r="644" spans="3:4" x14ac:dyDescent="0.2">
      <c r="C644" s="1"/>
      <c r="D644" s="1"/>
    </row>
    <row r="645" spans="3:4" x14ac:dyDescent="0.2">
      <c r="C645" s="1"/>
      <c r="D645" s="1"/>
    </row>
    <row r="646" spans="3:4" x14ac:dyDescent="0.2">
      <c r="C646" s="1"/>
      <c r="D646" s="1"/>
    </row>
    <row r="647" spans="3:4" x14ac:dyDescent="0.2">
      <c r="C647" s="1"/>
      <c r="D647" s="1"/>
    </row>
    <row r="648" spans="3:4" x14ac:dyDescent="0.2">
      <c r="C648" s="1"/>
      <c r="D648" s="1"/>
    </row>
    <row r="649" spans="3:4" x14ac:dyDescent="0.2">
      <c r="C649" s="1"/>
      <c r="D649" s="1"/>
    </row>
    <row r="650" spans="3:4" x14ac:dyDescent="0.2">
      <c r="C650" s="1"/>
      <c r="D650" s="1"/>
    </row>
    <row r="651" spans="3:4" x14ac:dyDescent="0.2">
      <c r="C651" s="1"/>
      <c r="D651" s="1"/>
    </row>
    <row r="652" spans="3:4" x14ac:dyDescent="0.2">
      <c r="C652" s="1"/>
      <c r="D652" s="1"/>
    </row>
    <row r="653" spans="3:4" x14ac:dyDescent="0.2">
      <c r="C653" s="1"/>
      <c r="D653" s="1"/>
    </row>
    <row r="654" spans="3:4" x14ac:dyDescent="0.2">
      <c r="C654" s="1"/>
      <c r="D654" s="1"/>
    </row>
    <row r="655" spans="3:4" x14ac:dyDescent="0.2">
      <c r="C655" s="1"/>
      <c r="D655" s="1"/>
    </row>
    <row r="656" spans="3:4" x14ac:dyDescent="0.2">
      <c r="C656" s="1"/>
      <c r="D656" s="1"/>
    </row>
    <row r="657" spans="3:4" x14ac:dyDescent="0.2">
      <c r="C657" s="1"/>
      <c r="D657" s="1"/>
    </row>
    <row r="658" spans="3:4" x14ac:dyDescent="0.2">
      <c r="C658" s="1"/>
      <c r="D658" s="1"/>
    </row>
    <row r="659" spans="3:4" x14ac:dyDescent="0.2">
      <c r="C659" s="1"/>
      <c r="D659" s="1"/>
    </row>
    <row r="660" spans="3:4" x14ac:dyDescent="0.2">
      <c r="C660" s="1"/>
      <c r="D660" s="1"/>
    </row>
    <row r="661" spans="3:4" x14ac:dyDescent="0.2">
      <c r="C661" s="1"/>
      <c r="D661" s="1"/>
    </row>
    <row r="662" spans="3:4" x14ac:dyDescent="0.2">
      <c r="C662" s="1"/>
      <c r="D662" s="1"/>
    </row>
    <row r="663" spans="3:4" x14ac:dyDescent="0.2">
      <c r="C663" s="1"/>
      <c r="D663" s="1"/>
    </row>
    <row r="664" spans="3:4" x14ac:dyDescent="0.2">
      <c r="C664" s="1"/>
      <c r="D664" s="1"/>
    </row>
    <row r="665" spans="3:4" x14ac:dyDescent="0.2">
      <c r="C665" s="1"/>
      <c r="D665" s="1"/>
    </row>
    <row r="666" spans="3:4" x14ac:dyDescent="0.2">
      <c r="C666" s="1"/>
      <c r="D666" s="1"/>
    </row>
    <row r="667" spans="3:4" x14ac:dyDescent="0.2">
      <c r="C667" s="1"/>
      <c r="D667" s="1"/>
    </row>
    <row r="668" spans="3:4" x14ac:dyDescent="0.2">
      <c r="C668" s="1"/>
      <c r="D668" s="1"/>
    </row>
    <row r="669" spans="3:4" x14ac:dyDescent="0.2">
      <c r="C669" s="1"/>
      <c r="D669" s="1"/>
    </row>
    <row r="670" spans="3:4" x14ac:dyDescent="0.2">
      <c r="C670" s="1"/>
      <c r="D670" s="1"/>
    </row>
    <row r="671" spans="3:4" x14ac:dyDescent="0.2">
      <c r="C671" s="1"/>
      <c r="D671" s="1"/>
    </row>
    <row r="672" spans="3:4" x14ac:dyDescent="0.2">
      <c r="C672" s="1"/>
      <c r="D672" s="1"/>
    </row>
    <row r="673" spans="3:4" x14ac:dyDescent="0.2">
      <c r="C673" s="1"/>
      <c r="D673" s="1"/>
    </row>
    <row r="674" spans="3:4" x14ac:dyDescent="0.2">
      <c r="C674" s="1"/>
      <c r="D674" s="1"/>
    </row>
    <row r="675" spans="3:4" x14ac:dyDescent="0.2">
      <c r="C675" s="1"/>
      <c r="D675" s="1"/>
    </row>
    <row r="676" spans="3:4" x14ac:dyDescent="0.2">
      <c r="C676" s="1"/>
      <c r="D676" s="1"/>
    </row>
    <row r="677" spans="3:4" x14ac:dyDescent="0.2">
      <c r="C677" s="1"/>
      <c r="D677" s="1"/>
    </row>
    <row r="678" spans="3:4" x14ac:dyDescent="0.2">
      <c r="C678" s="1"/>
      <c r="D678" s="1"/>
    </row>
    <row r="679" spans="3:4" x14ac:dyDescent="0.2">
      <c r="C679" s="1"/>
      <c r="D679" s="1"/>
    </row>
    <row r="680" spans="3:4" x14ac:dyDescent="0.2">
      <c r="C680" s="1"/>
      <c r="D680" s="1"/>
    </row>
    <row r="681" spans="3:4" x14ac:dyDescent="0.2">
      <c r="C681" s="1"/>
      <c r="D681" s="1"/>
    </row>
    <row r="682" spans="3:4" x14ac:dyDescent="0.2">
      <c r="C682" s="1"/>
      <c r="D682" s="1"/>
    </row>
    <row r="683" spans="3:4" x14ac:dyDescent="0.2">
      <c r="C683" s="1"/>
      <c r="D683" s="1"/>
    </row>
    <row r="684" spans="3:4" x14ac:dyDescent="0.2">
      <c r="C684" s="1"/>
      <c r="D684" s="1"/>
    </row>
    <row r="685" spans="3:4" x14ac:dyDescent="0.2">
      <c r="C685" s="1"/>
      <c r="D685" s="1"/>
    </row>
    <row r="686" spans="3:4" x14ac:dyDescent="0.2">
      <c r="C686" s="1"/>
      <c r="D686" s="1"/>
    </row>
    <row r="687" spans="3:4" x14ac:dyDescent="0.2">
      <c r="C687" s="1"/>
      <c r="D687" s="1"/>
    </row>
    <row r="688" spans="3:4" x14ac:dyDescent="0.2">
      <c r="C688" s="1"/>
      <c r="D688" s="1"/>
    </row>
    <row r="689" spans="3:4" x14ac:dyDescent="0.2">
      <c r="C689" s="1"/>
      <c r="D689" s="1"/>
    </row>
    <row r="690" spans="3:4" x14ac:dyDescent="0.2">
      <c r="C690" s="1"/>
      <c r="D690" s="1"/>
    </row>
    <row r="691" spans="3:4" x14ac:dyDescent="0.2">
      <c r="C691" s="1"/>
      <c r="D691" s="1"/>
    </row>
    <row r="692" spans="3:4" x14ac:dyDescent="0.2">
      <c r="C692" s="1"/>
      <c r="D692" s="1"/>
    </row>
    <row r="693" spans="3:4" x14ac:dyDescent="0.2">
      <c r="C693" s="1"/>
      <c r="D693" s="1"/>
    </row>
    <row r="694" spans="3:4" x14ac:dyDescent="0.2">
      <c r="C694" s="1"/>
      <c r="D694" s="1"/>
    </row>
    <row r="695" spans="3:4" x14ac:dyDescent="0.2">
      <c r="C695" s="1"/>
      <c r="D695" s="1"/>
    </row>
    <row r="696" spans="3:4" x14ac:dyDescent="0.2">
      <c r="C696" s="1"/>
      <c r="D696" s="1"/>
    </row>
    <row r="697" spans="3:4" x14ac:dyDescent="0.2">
      <c r="C697" s="1"/>
      <c r="D697" s="1"/>
    </row>
    <row r="698" spans="3:4" x14ac:dyDescent="0.2">
      <c r="C698" s="1"/>
      <c r="D698" s="1"/>
    </row>
    <row r="699" spans="3:4" x14ac:dyDescent="0.2">
      <c r="C699" s="1"/>
      <c r="D699" s="1"/>
    </row>
    <row r="700" spans="3:4" x14ac:dyDescent="0.2">
      <c r="C700" s="1"/>
      <c r="D700" s="1"/>
    </row>
    <row r="701" spans="3:4" x14ac:dyDescent="0.2">
      <c r="C701" s="1"/>
      <c r="D701" s="1"/>
    </row>
    <row r="702" spans="3:4" x14ac:dyDescent="0.2">
      <c r="C702" s="1"/>
      <c r="D702" s="1"/>
    </row>
    <row r="703" spans="3:4" x14ac:dyDescent="0.2">
      <c r="C703" s="1"/>
      <c r="D703" s="1"/>
    </row>
    <row r="704" spans="3:4" x14ac:dyDescent="0.2">
      <c r="C704" s="1"/>
      <c r="D704" s="1"/>
    </row>
    <row r="705" spans="3:4" x14ac:dyDescent="0.2">
      <c r="C705" s="1"/>
      <c r="D705" s="1"/>
    </row>
    <row r="706" spans="3:4" x14ac:dyDescent="0.2">
      <c r="C706" s="1"/>
      <c r="D706" s="1"/>
    </row>
    <row r="707" spans="3:4" x14ac:dyDescent="0.2">
      <c r="C707" s="1"/>
      <c r="D707" s="1"/>
    </row>
    <row r="708" spans="3:4" x14ac:dyDescent="0.2">
      <c r="C708" s="1"/>
      <c r="D708" s="1"/>
    </row>
    <row r="709" spans="3:4" x14ac:dyDescent="0.2">
      <c r="C709" s="1"/>
      <c r="D709" s="1"/>
    </row>
    <row r="710" spans="3:4" x14ac:dyDescent="0.2">
      <c r="C710" s="1"/>
      <c r="D710" s="1"/>
    </row>
    <row r="711" spans="3:4" x14ac:dyDescent="0.2">
      <c r="C711" s="1"/>
      <c r="D711" s="1"/>
    </row>
    <row r="712" spans="3:4" x14ac:dyDescent="0.2">
      <c r="C712" s="1"/>
      <c r="D712" s="1"/>
    </row>
    <row r="713" spans="3:4" x14ac:dyDescent="0.2">
      <c r="C713" s="1"/>
      <c r="D713" s="1"/>
    </row>
    <row r="714" spans="3:4" x14ac:dyDescent="0.2">
      <c r="C714" s="1"/>
      <c r="D714" s="1"/>
    </row>
    <row r="715" spans="3:4" x14ac:dyDescent="0.2">
      <c r="C715" s="1"/>
      <c r="D715" s="1"/>
    </row>
    <row r="716" spans="3:4" x14ac:dyDescent="0.2">
      <c r="C716" s="1"/>
      <c r="D716" s="1"/>
    </row>
    <row r="717" spans="3:4" x14ac:dyDescent="0.2">
      <c r="C717" s="1"/>
      <c r="D717" s="1"/>
    </row>
    <row r="718" spans="3:4" x14ac:dyDescent="0.2">
      <c r="C718" s="1"/>
      <c r="D718" s="1"/>
    </row>
    <row r="719" spans="3:4" x14ac:dyDescent="0.2">
      <c r="C719" s="1"/>
      <c r="D719" s="1"/>
    </row>
    <row r="720" spans="3:4" x14ac:dyDescent="0.2">
      <c r="C720" s="1"/>
      <c r="D720" s="1"/>
    </row>
    <row r="721" spans="3:4" x14ac:dyDescent="0.2">
      <c r="C721" s="1"/>
      <c r="D721" s="1"/>
    </row>
    <row r="722" spans="3:4" x14ac:dyDescent="0.2">
      <c r="C722" s="1"/>
      <c r="D722" s="1"/>
    </row>
    <row r="723" spans="3:4" x14ac:dyDescent="0.2">
      <c r="C723" s="1"/>
      <c r="D723" s="1"/>
    </row>
    <row r="724" spans="3:4" x14ac:dyDescent="0.2">
      <c r="C724" s="1"/>
      <c r="D724" s="1"/>
    </row>
    <row r="725" spans="3:4" x14ac:dyDescent="0.2">
      <c r="C725" s="1"/>
      <c r="D725" s="1"/>
    </row>
    <row r="726" spans="3:4" x14ac:dyDescent="0.2">
      <c r="C726" s="1"/>
      <c r="D726" s="1"/>
    </row>
    <row r="727" spans="3:4" x14ac:dyDescent="0.2">
      <c r="C727" s="1"/>
      <c r="D727" s="1"/>
    </row>
    <row r="728" spans="3:4" x14ac:dyDescent="0.2">
      <c r="C728" s="1"/>
      <c r="D728" s="1"/>
    </row>
    <row r="729" spans="3:4" x14ac:dyDescent="0.2">
      <c r="C729" s="1"/>
      <c r="D729" s="1"/>
    </row>
    <row r="730" spans="3:4" x14ac:dyDescent="0.2">
      <c r="C730" s="1"/>
      <c r="D730" s="1"/>
    </row>
    <row r="731" spans="3:4" x14ac:dyDescent="0.2">
      <c r="C731" s="1"/>
      <c r="D731" s="1"/>
    </row>
    <row r="732" spans="3:4" x14ac:dyDescent="0.2">
      <c r="C732" s="1"/>
      <c r="D732" s="1"/>
    </row>
    <row r="733" spans="3:4" x14ac:dyDescent="0.2">
      <c r="C733" s="1"/>
      <c r="D733" s="1"/>
    </row>
    <row r="734" spans="3:4" x14ac:dyDescent="0.2">
      <c r="C734" s="1"/>
      <c r="D734" s="1"/>
    </row>
    <row r="735" spans="3:4" x14ac:dyDescent="0.2">
      <c r="C735" s="1"/>
      <c r="D735" s="1"/>
    </row>
    <row r="736" spans="3:4" x14ac:dyDescent="0.2">
      <c r="C736" s="1"/>
      <c r="D736" s="1"/>
    </row>
    <row r="737" spans="3:4" x14ac:dyDescent="0.2">
      <c r="C737" s="1"/>
      <c r="D737" s="1"/>
    </row>
    <row r="738" spans="3:4" x14ac:dyDescent="0.2">
      <c r="C738" s="1"/>
      <c r="D738" s="1"/>
    </row>
    <row r="739" spans="3:4" x14ac:dyDescent="0.2">
      <c r="C739" s="1"/>
      <c r="D739" s="1"/>
    </row>
    <row r="740" spans="3:4" x14ac:dyDescent="0.2">
      <c r="C740" s="1"/>
      <c r="D740" s="1"/>
    </row>
    <row r="741" spans="3:4" x14ac:dyDescent="0.2">
      <c r="C741" s="1"/>
      <c r="D741" s="1"/>
    </row>
    <row r="742" spans="3:4" x14ac:dyDescent="0.2">
      <c r="C742" s="1"/>
      <c r="D742" s="1"/>
    </row>
    <row r="743" spans="3:4" x14ac:dyDescent="0.2">
      <c r="C743" s="1"/>
      <c r="D743" s="1"/>
    </row>
    <row r="744" spans="3:4" x14ac:dyDescent="0.2">
      <c r="C744" s="1"/>
      <c r="D744" s="1"/>
    </row>
    <row r="745" spans="3:4" x14ac:dyDescent="0.2">
      <c r="C745" s="1"/>
      <c r="D745" s="1"/>
    </row>
    <row r="746" spans="3:4" x14ac:dyDescent="0.2">
      <c r="C746" s="1"/>
      <c r="D746" s="1"/>
    </row>
    <row r="747" spans="3:4" x14ac:dyDescent="0.2">
      <c r="C747" s="1"/>
      <c r="D747" s="1"/>
    </row>
    <row r="748" spans="3:4" x14ac:dyDescent="0.2">
      <c r="C748" s="1"/>
      <c r="D748" s="1"/>
    </row>
    <row r="749" spans="3:4" x14ac:dyDescent="0.2">
      <c r="C749" s="1"/>
      <c r="D749" s="1"/>
    </row>
    <row r="750" spans="3:4" x14ac:dyDescent="0.2">
      <c r="C750" s="1"/>
      <c r="D750" s="1"/>
    </row>
    <row r="751" spans="3:4" x14ac:dyDescent="0.2">
      <c r="C751" s="1"/>
      <c r="D751" s="1"/>
    </row>
    <row r="752" spans="3:4" x14ac:dyDescent="0.2">
      <c r="C752" s="1"/>
      <c r="D752" s="1"/>
    </row>
    <row r="753" spans="3:4" x14ac:dyDescent="0.2">
      <c r="C753" s="1"/>
      <c r="D753" s="1"/>
    </row>
    <row r="754" spans="3:4" x14ac:dyDescent="0.2">
      <c r="C754" s="1"/>
      <c r="D754" s="1"/>
    </row>
    <row r="755" spans="3:4" x14ac:dyDescent="0.2">
      <c r="C755" s="1"/>
      <c r="D755" s="1"/>
    </row>
    <row r="756" spans="3:4" x14ac:dyDescent="0.2">
      <c r="C756" s="1"/>
      <c r="D756" s="1"/>
    </row>
    <row r="757" spans="3:4" x14ac:dyDescent="0.2">
      <c r="C757" s="1"/>
      <c r="D757" s="1"/>
    </row>
    <row r="758" spans="3:4" x14ac:dyDescent="0.2">
      <c r="C758" s="1"/>
      <c r="D758" s="1"/>
    </row>
    <row r="759" spans="3:4" x14ac:dyDescent="0.2">
      <c r="C759" s="1"/>
      <c r="D759" s="1"/>
    </row>
    <row r="760" spans="3:4" x14ac:dyDescent="0.2">
      <c r="C760" s="1"/>
      <c r="D760" s="1"/>
    </row>
    <row r="761" spans="3:4" x14ac:dyDescent="0.2">
      <c r="C761" s="1"/>
      <c r="D761" s="1"/>
    </row>
    <row r="762" spans="3:4" x14ac:dyDescent="0.2">
      <c r="C762" s="1"/>
      <c r="D762" s="1"/>
    </row>
    <row r="763" spans="3:4" x14ac:dyDescent="0.2">
      <c r="C763" s="1"/>
      <c r="D763" s="1"/>
    </row>
    <row r="764" spans="3:4" x14ac:dyDescent="0.2">
      <c r="C764" s="1"/>
      <c r="D764" s="1"/>
    </row>
    <row r="765" spans="3:4" x14ac:dyDescent="0.2">
      <c r="C765" s="1"/>
      <c r="D765" s="1"/>
    </row>
    <row r="766" spans="3:4" x14ac:dyDescent="0.2">
      <c r="C766" s="1"/>
      <c r="D766" s="1"/>
    </row>
    <row r="767" spans="3:4" x14ac:dyDescent="0.2">
      <c r="C767" s="1"/>
      <c r="D767" s="1"/>
    </row>
    <row r="768" spans="3:4" x14ac:dyDescent="0.2">
      <c r="C768" s="1"/>
      <c r="D768" s="1"/>
    </row>
    <row r="769" spans="3:4" x14ac:dyDescent="0.2">
      <c r="C769" s="1"/>
      <c r="D769" s="1"/>
    </row>
    <row r="770" spans="3:4" x14ac:dyDescent="0.2">
      <c r="C770" s="1"/>
      <c r="D770" s="1"/>
    </row>
    <row r="771" spans="3:4" x14ac:dyDescent="0.2">
      <c r="C771" s="1"/>
      <c r="D771" s="1"/>
    </row>
    <row r="772" spans="3:4" x14ac:dyDescent="0.2">
      <c r="C772" s="1"/>
      <c r="D772" s="1"/>
    </row>
    <row r="773" spans="3:4" x14ac:dyDescent="0.2">
      <c r="C773" s="1"/>
      <c r="D773" s="1"/>
    </row>
    <row r="774" spans="3:4" x14ac:dyDescent="0.2">
      <c r="C774" s="1"/>
      <c r="D774" s="1"/>
    </row>
    <row r="775" spans="3:4" x14ac:dyDescent="0.2">
      <c r="C775" s="1"/>
      <c r="D775" s="1"/>
    </row>
    <row r="776" spans="3:4" x14ac:dyDescent="0.2">
      <c r="C776" s="1"/>
      <c r="D776" s="1"/>
    </row>
    <row r="777" spans="3:4" x14ac:dyDescent="0.2">
      <c r="C777" s="1"/>
      <c r="D777" s="1"/>
    </row>
    <row r="778" spans="3:4" x14ac:dyDescent="0.2">
      <c r="C778" s="1"/>
      <c r="D778" s="1"/>
    </row>
    <row r="779" spans="3:4" x14ac:dyDescent="0.2">
      <c r="C779" s="1"/>
      <c r="D779" s="1"/>
    </row>
    <row r="780" spans="3:4" x14ac:dyDescent="0.2">
      <c r="C780" s="1"/>
      <c r="D780" s="1"/>
    </row>
    <row r="781" spans="3:4" x14ac:dyDescent="0.2">
      <c r="C781" s="1"/>
      <c r="D781" s="1"/>
    </row>
    <row r="782" spans="3:4" x14ac:dyDescent="0.2">
      <c r="C782" s="1"/>
      <c r="D782" s="1"/>
    </row>
    <row r="783" spans="3:4" x14ac:dyDescent="0.2">
      <c r="C783" s="1"/>
      <c r="D783" s="1"/>
    </row>
    <row r="784" spans="3:4" x14ac:dyDescent="0.2">
      <c r="C784" s="1"/>
      <c r="D784" s="1"/>
    </row>
    <row r="785" spans="3:4" x14ac:dyDescent="0.2">
      <c r="C785" s="1"/>
      <c r="D785" s="1"/>
    </row>
    <row r="786" spans="3:4" x14ac:dyDescent="0.2">
      <c r="C786" s="1"/>
      <c r="D786" s="1"/>
    </row>
    <row r="787" spans="3:4" x14ac:dyDescent="0.2">
      <c r="C787" s="1"/>
      <c r="D787" s="1"/>
    </row>
    <row r="788" spans="3:4" x14ac:dyDescent="0.2">
      <c r="C788" s="1"/>
      <c r="D788" s="1"/>
    </row>
    <row r="789" spans="3:4" x14ac:dyDescent="0.2">
      <c r="C789" s="1"/>
      <c r="D789" s="1"/>
    </row>
    <row r="790" spans="3:4" x14ac:dyDescent="0.2">
      <c r="C790" s="1"/>
      <c r="D790" s="1"/>
    </row>
    <row r="791" spans="3:4" x14ac:dyDescent="0.2">
      <c r="C791" s="1"/>
      <c r="D791" s="1"/>
    </row>
    <row r="792" spans="3:4" x14ac:dyDescent="0.2">
      <c r="C792" s="1"/>
      <c r="D792" s="1"/>
    </row>
    <row r="793" spans="3:4" x14ac:dyDescent="0.2">
      <c r="C793" s="1"/>
      <c r="D793" s="1"/>
    </row>
    <row r="794" spans="3:4" x14ac:dyDescent="0.2">
      <c r="C794" s="1"/>
      <c r="D794" s="1"/>
    </row>
    <row r="795" spans="3:4" x14ac:dyDescent="0.2">
      <c r="C795" s="1"/>
      <c r="D795" s="1"/>
    </row>
    <row r="796" spans="3:4" x14ac:dyDescent="0.2">
      <c r="C796" s="1"/>
      <c r="D796" s="1"/>
    </row>
    <row r="797" spans="3:4" x14ac:dyDescent="0.2">
      <c r="C797" s="1"/>
      <c r="D797" s="1"/>
    </row>
    <row r="798" spans="3:4" x14ac:dyDescent="0.2">
      <c r="C798" s="1"/>
      <c r="D798" s="1"/>
    </row>
    <row r="799" spans="3:4" x14ac:dyDescent="0.2">
      <c r="C799" s="1"/>
      <c r="D799" s="1"/>
    </row>
    <row r="800" spans="3:4" x14ac:dyDescent="0.2">
      <c r="C800" s="1"/>
      <c r="D800" s="1"/>
    </row>
    <row r="801" spans="3:4" x14ac:dyDescent="0.2">
      <c r="C801" s="1"/>
      <c r="D801" s="1"/>
    </row>
    <row r="802" spans="3:4" x14ac:dyDescent="0.2">
      <c r="C802" s="1"/>
      <c r="D802" s="1"/>
    </row>
    <row r="803" spans="3:4" x14ac:dyDescent="0.2">
      <c r="C803" s="1"/>
      <c r="D803" s="1"/>
    </row>
    <row r="804" spans="3:4" x14ac:dyDescent="0.2">
      <c r="C804" s="1"/>
      <c r="D804" s="1"/>
    </row>
    <row r="805" spans="3:4" x14ac:dyDescent="0.2">
      <c r="C805" s="1"/>
      <c r="D805" s="1"/>
    </row>
    <row r="806" spans="3:4" x14ac:dyDescent="0.2">
      <c r="C806" s="1"/>
      <c r="D806" s="1"/>
    </row>
    <row r="807" spans="3:4" x14ac:dyDescent="0.2">
      <c r="C807" s="1"/>
      <c r="D807" s="1"/>
    </row>
    <row r="808" spans="3:4" x14ac:dyDescent="0.2">
      <c r="C808" s="1"/>
      <c r="D808" s="1"/>
    </row>
    <row r="809" spans="3:4" x14ac:dyDescent="0.2">
      <c r="C809" s="1"/>
      <c r="D809" s="1"/>
    </row>
    <row r="810" spans="3:4" x14ac:dyDescent="0.2">
      <c r="C810" s="1"/>
      <c r="D810" s="1"/>
    </row>
    <row r="811" spans="3:4" x14ac:dyDescent="0.2">
      <c r="C811" s="1"/>
      <c r="D811" s="1"/>
    </row>
    <row r="812" spans="3:4" x14ac:dyDescent="0.2">
      <c r="C812" s="1"/>
      <c r="D812" s="1"/>
    </row>
    <row r="813" spans="3:4" x14ac:dyDescent="0.2">
      <c r="C813" s="1"/>
      <c r="D813" s="1"/>
    </row>
    <row r="814" spans="3:4" x14ac:dyDescent="0.2">
      <c r="C814" s="1"/>
      <c r="D814" s="1"/>
    </row>
    <row r="815" spans="3:4" x14ac:dyDescent="0.2">
      <c r="C815" s="1"/>
      <c r="D815" s="1"/>
    </row>
    <row r="816" spans="3:4" x14ac:dyDescent="0.2">
      <c r="C816" s="1"/>
      <c r="D816" s="1"/>
    </row>
  </sheetData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77"/>
  <sheetViews>
    <sheetView workbookViewId="0">
      <selection activeCell="A9" sqref="A9:D1048576"/>
    </sheetView>
  </sheetViews>
  <sheetFormatPr baseColWidth="10" defaultColWidth="8.83203125" defaultRowHeight="15" x14ac:dyDescent="0.2"/>
  <cols>
    <col min="1" max="1" width="8.83203125" customWidth="1"/>
    <col min="2" max="2" width="8.5" customWidth="1"/>
    <col min="4" max="4" width="8.5" customWidth="1"/>
  </cols>
  <sheetData>
    <row r="4" spans="1:4" x14ac:dyDescent="0.2">
      <c r="A4" s="66" t="s">
        <v>15</v>
      </c>
      <c r="B4" s="66"/>
      <c r="C4" s="66" t="s">
        <v>17</v>
      </c>
      <c r="D4" s="66"/>
    </row>
    <row r="5" spans="1:4" x14ac:dyDescent="0.2">
      <c r="A5" t="s">
        <v>34</v>
      </c>
      <c r="B5" t="s">
        <v>35</v>
      </c>
      <c r="C5" t="s">
        <v>34</v>
      </c>
      <c r="D5" t="s">
        <v>35</v>
      </c>
    </row>
    <row r="6" spans="1:4" x14ac:dyDescent="0.2">
      <c r="A6" t="s">
        <v>6</v>
      </c>
      <c r="B6" t="s">
        <v>6</v>
      </c>
      <c r="C6" t="s">
        <v>6</v>
      </c>
      <c r="D6" t="s">
        <v>6</v>
      </c>
    </row>
    <row r="7" spans="1:4" x14ac:dyDescent="0.2">
      <c r="A7" s="1" t="e">
        <f>AVERAGE(A9:A1000)</f>
        <v>#DIV/0!</v>
      </c>
      <c r="B7" t="e">
        <f>STDEV(A9:A1000)</f>
        <v>#DIV/0!</v>
      </c>
      <c r="C7" s="1" t="e">
        <f>AVERAGE(C9:C1000)</f>
        <v>#DIV/0!</v>
      </c>
      <c r="D7" t="e">
        <f>STDEV(C9:C1000)</f>
        <v>#DIV/0!</v>
      </c>
    </row>
    <row r="8" spans="1:4" x14ac:dyDescent="0.2">
      <c r="A8" s="66" t="s">
        <v>16</v>
      </c>
      <c r="B8" s="66"/>
      <c r="C8" s="66" t="s">
        <v>16</v>
      </c>
      <c r="D8" s="66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  <row r="193" spans="1:4" x14ac:dyDescent="0.2">
      <c r="A193" s="1"/>
      <c r="B193" s="1"/>
      <c r="C193" s="1"/>
      <c r="D193" s="1"/>
    </row>
    <row r="194" spans="1:4" x14ac:dyDescent="0.2">
      <c r="A194" s="1"/>
      <c r="B194" s="1"/>
      <c r="C194" s="1"/>
      <c r="D194" s="1"/>
    </row>
    <row r="195" spans="1:4" x14ac:dyDescent="0.2">
      <c r="A195" s="1"/>
      <c r="B195" s="1"/>
      <c r="C195" s="1"/>
      <c r="D195" s="1"/>
    </row>
    <row r="196" spans="1:4" x14ac:dyDescent="0.2">
      <c r="A196" s="1"/>
      <c r="B196" s="1"/>
      <c r="C196" s="1"/>
      <c r="D196" s="1"/>
    </row>
    <row r="197" spans="1:4" x14ac:dyDescent="0.2">
      <c r="A197" s="1"/>
      <c r="B197" s="1"/>
      <c r="C197" s="1"/>
      <c r="D197" s="1"/>
    </row>
    <row r="198" spans="1:4" x14ac:dyDescent="0.2">
      <c r="A198" s="1"/>
      <c r="B198" s="1"/>
      <c r="C198" s="1"/>
      <c r="D198" s="1"/>
    </row>
    <row r="199" spans="1:4" x14ac:dyDescent="0.2">
      <c r="A199" s="1"/>
      <c r="B199" s="1"/>
      <c r="C199" s="1"/>
      <c r="D199" s="1"/>
    </row>
    <row r="200" spans="1:4" x14ac:dyDescent="0.2">
      <c r="A200" s="1"/>
      <c r="B200" s="1"/>
      <c r="C200" s="1"/>
      <c r="D200" s="1"/>
    </row>
    <row r="201" spans="1:4" x14ac:dyDescent="0.2">
      <c r="A201" s="1"/>
      <c r="B201" s="1"/>
      <c r="C201" s="1"/>
      <c r="D201" s="1"/>
    </row>
    <row r="202" spans="1:4" x14ac:dyDescent="0.2">
      <c r="A202" s="1"/>
      <c r="B202" s="1"/>
      <c r="C202" s="1"/>
      <c r="D202" s="1"/>
    </row>
    <row r="203" spans="1:4" x14ac:dyDescent="0.2">
      <c r="A203" s="1"/>
      <c r="B203" s="1"/>
      <c r="C203" s="1"/>
      <c r="D203" s="1"/>
    </row>
    <row r="204" spans="1:4" x14ac:dyDescent="0.2">
      <c r="A204" s="1"/>
      <c r="B204" s="1"/>
      <c r="C204" s="1"/>
      <c r="D204" s="1"/>
    </row>
    <row r="205" spans="1:4" x14ac:dyDescent="0.2">
      <c r="A205" s="1"/>
      <c r="B205" s="1"/>
      <c r="C205" s="1"/>
      <c r="D205" s="1"/>
    </row>
    <row r="206" spans="1:4" x14ac:dyDescent="0.2">
      <c r="A206" s="1"/>
      <c r="B206" s="1"/>
      <c r="C206" s="1"/>
      <c r="D206" s="1"/>
    </row>
    <row r="207" spans="1:4" x14ac:dyDescent="0.2">
      <c r="A207" s="1"/>
      <c r="B207" s="1"/>
      <c r="C207" s="1"/>
      <c r="D207" s="1"/>
    </row>
    <row r="208" spans="1:4" x14ac:dyDescent="0.2">
      <c r="A208" s="1"/>
      <c r="B208" s="1"/>
      <c r="C208" s="1"/>
      <c r="D208" s="1"/>
    </row>
    <row r="209" spans="1:4" x14ac:dyDescent="0.2">
      <c r="A209" s="1"/>
      <c r="B209" s="1"/>
      <c r="C209" s="1"/>
      <c r="D209" s="1"/>
    </row>
    <row r="210" spans="1:4" x14ac:dyDescent="0.2">
      <c r="A210" s="1"/>
      <c r="B210" s="1"/>
      <c r="C210" s="1"/>
      <c r="D210" s="1"/>
    </row>
    <row r="211" spans="1:4" x14ac:dyDescent="0.2">
      <c r="A211" s="1"/>
      <c r="B211" s="1"/>
      <c r="C211" s="1"/>
      <c r="D211" s="1"/>
    </row>
    <row r="212" spans="1:4" x14ac:dyDescent="0.2">
      <c r="A212" s="1"/>
      <c r="B212" s="1"/>
      <c r="C212" s="1"/>
      <c r="D212" s="1"/>
    </row>
    <row r="213" spans="1:4" x14ac:dyDescent="0.2">
      <c r="A213" s="1"/>
      <c r="B213" s="1"/>
      <c r="C213" s="1"/>
      <c r="D213" s="1"/>
    </row>
    <row r="214" spans="1:4" x14ac:dyDescent="0.2">
      <c r="A214" s="1"/>
      <c r="B214" s="1"/>
      <c r="C214" s="1"/>
      <c r="D214" s="1"/>
    </row>
    <row r="215" spans="1:4" x14ac:dyDescent="0.2">
      <c r="A215" s="1"/>
      <c r="B215" s="1"/>
      <c r="C215" s="1"/>
      <c r="D215" s="1"/>
    </row>
    <row r="216" spans="1:4" x14ac:dyDescent="0.2">
      <c r="A216" s="1"/>
      <c r="B216" s="1"/>
      <c r="C216" s="1"/>
      <c r="D216" s="1"/>
    </row>
    <row r="217" spans="1:4" x14ac:dyDescent="0.2">
      <c r="A217" s="1"/>
      <c r="B217" s="1"/>
      <c r="C217" s="1"/>
      <c r="D217" s="1"/>
    </row>
    <row r="218" spans="1:4" x14ac:dyDescent="0.2">
      <c r="A218" s="1"/>
      <c r="B218" s="1"/>
      <c r="C218" s="1"/>
      <c r="D218" s="1"/>
    </row>
    <row r="219" spans="1:4" x14ac:dyDescent="0.2">
      <c r="A219" s="1"/>
      <c r="B219" s="1"/>
      <c r="C219" s="1"/>
      <c r="D219" s="1"/>
    </row>
    <row r="220" spans="1:4" x14ac:dyDescent="0.2">
      <c r="A220" s="1"/>
      <c r="B220" s="1"/>
      <c r="C220" s="1"/>
      <c r="D220" s="1"/>
    </row>
    <row r="221" spans="1:4" x14ac:dyDescent="0.2">
      <c r="A221" s="1"/>
      <c r="B221" s="1"/>
      <c r="C221" s="1"/>
      <c r="D221" s="1"/>
    </row>
    <row r="222" spans="1:4" x14ac:dyDescent="0.2">
      <c r="A222" s="1"/>
      <c r="B222" s="1"/>
      <c r="C222" s="1"/>
      <c r="D222" s="1"/>
    </row>
    <row r="223" spans="1:4" x14ac:dyDescent="0.2">
      <c r="A223" s="1"/>
      <c r="B223" s="1"/>
      <c r="C223" s="1"/>
      <c r="D223" s="1"/>
    </row>
    <row r="224" spans="1:4" x14ac:dyDescent="0.2">
      <c r="A224" s="1"/>
      <c r="B224" s="1"/>
      <c r="C224" s="1"/>
      <c r="D224" s="1"/>
    </row>
    <row r="225" spans="1:4" x14ac:dyDescent="0.2">
      <c r="A225" s="1"/>
      <c r="B225" s="1"/>
      <c r="C225" s="1"/>
      <c r="D225" s="1"/>
    </row>
    <row r="226" spans="1:4" x14ac:dyDescent="0.2">
      <c r="A226" s="1"/>
      <c r="B226" s="1"/>
      <c r="C226" s="1"/>
      <c r="D226" s="1"/>
    </row>
    <row r="227" spans="1:4" x14ac:dyDescent="0.2">
      <c r="A227" s="1"/>
      <c r="B227" s="1"/>
      <c r="C227" s="1"/>
      <c r="D227" s="1"/>
    </row>
    <row r="228" spans="1:4" x14ac:dyDescent="0.2">
      <c r="A228" s="1"/>
      <c r="B228" s="1"/>
      <c r="C228" s="1"/>
      <c r="D228" s="1"/>
    </row>
    <row r="229" spans="1:4" x14ac:dyDescent="0.2">
      <c r="A229" s="1"/>
      <c r="B229" s="1"/>
      <c r="C229" s="1"/>
      <c r="D229" s="1"/>
    </row>
    <row r="230" spans="1:4" x14ac:dyDescent="0.2">
      <c r="A230" s="1"/>
      <c r="B230" s="1"/>
      <c r="C230" s="1"/>
      <c r="D230" s="1"/>
    </row>
    <row r="231" spans="1:4" x14ac:dyDescent="0.2">
      <c r="A231" s="1"/>
      <c r="B231" s="1"/>
      <c r="C231" s="1"/>
      <c r="D231" s="1"/>
    </row>
    <row r="232" spans="1:4" x14ac:dyDescent="0.2">
      <c r="A232" s="1"/>
      <c r="B232" s="1"/>
      <c r="C232" s="1"/>
      <c r="D232" s="1"/>
    </row>
    <row r="233" spans="1:4" x14ac:dyDescent="0.2">
      <c r="A233" s="1"/>
      <c r="B233" s="1"/>
      <c r="C233" s="1"/>
      <c r="D233" s="1"/>
    </row>
    <row r="234" spans="1:4" x14ac:dyDescent="0.2">
      <c r="A234" s="1"/>
      <c r="B234" s="1"/>
      <c r="C234" s="1"/>
      <c r="D234" s="1"/>
    </row>
    <row r="235" spans="1:4" x14ac:dyDescent="0.2">
      <c r="A235" s="1"/>
      <c r="B235" s="1"/>
      <c r="C235" s="1"/>
      <c r="D235" s="1"/>
    </row>
    <row r="236" spans="1:4" x14ac:dyDescent="0.2">
      <c r="A236" s="1"/>
      <c r="B236" s="1"/>
      <c r="C236" s="1"/>
      <c r="D236" s="1"/>
    </row>
    <row r="237" spans="1:4" x14ac:dyDescent="0.2">
      <c r="A237" s="1"/>
      <c r="B237" s="1"/>
      <c r="C237" s="1"/>
      <c r="D237" s="1"/>
    </row>
    <row r="238" spans="1:4" x14ac:dyDescent="0.2">
      <c r="A238" s="1"/>
      <c r="B238" s="1"/>
      <c r="C238" s="1"/>
      <c r="D238" s="1"/>
    </row>
    <row r="239" spans="1:4" x14ac:dyDescent="0.2">
      <c r="A239" s="1"/>
      <c r="B239" s="1"/>
      <c r="C239" s="1"/>
      <c r="D239" s="1"/>
    </row>
    <row r="240" spans="1:4" x14ac:dyDescent="0.2">
      <c r="A240" s="1"/>
      <c r="B240" s="1"/>
      <c r="C240" s="1"/>
      <c r="D240" s="1"/>
    </row>
    <row r="241" spans="1:4" x14ac:dyDescent="0.2">
      <c r="A241" s="1"/>
      <c r="B241" s="1"/>
      <c r="C241" s="1"/>
      <c r="D241" s="1"/>
    </row>
    <row r="242" spans="1:4" x14ac:dyDescent="0.2">
      <c r="A242" s="1"/>
      <c r="B242" s="1"/>
      <c r="C242" s="1"/>
      <c r="D242" s="1"/>
    </row>
    <row r="243" spans="1:4" x14ac:dyDescent="0.2">
      <c r="A243" s="1"/>
      <c r="B243" s="1"/>
      <c r="C243" s="1"/>
      <c r="D243" s="1"/>
    </row>
    <row r="244" spans="1:4" x14ac:dyDescent="0.2">
      <c r="A244" s="1"/>
      <c r="B244" s="1"/>
      <c r="C244" s="1"/>
      <c r="D244" s="1"/>
    </row>
    <row r="245" spans="1:4" x14ac:dyDescent="0.2">
      <c r="A245" s="1"/>
      <c r="B245" s="1"/>
      <c r="C245" s="1"/>
      <c r="D245" s="1"/>
    </row>
    <row r="246" spans="1:4" x14ac:dyDescent="0.2">
      <c r="A246" s="1"/>
      <c r="B246" s="1"/>
      <c r="C246" s="1"/>
      <c r="D246" s="1"/>
    </row>
    <row r="247" spans="1:4" x14ac:dyDescent="0.2">
      <c r="A247" s="1"/>
      <c r="B247" s="1"/>
      <c r="C247" s="1"/>
      <c r="D247" s="1"/>
    </row>
    <row r="248" spans="1:4" x14ac:dyDescent="0.2">
      <c r="A248" s="1"/>
      <c r="B248" s="1"/>
      <c r="C248" s="1"/>
      <c r="D248" s="1"/>
    </row>
    <row r="249" spans="1:4" x14ac:dyDescent="0.2">
      <c r="A249" s="1"/>
      <c r="B249" s="1"/>
      <c r="C249" s="1"/>
      <c r="D249" s="1"/>
    </row>
    <row r="250" spans="1:4" x14ac:dyDescent="0.2">
      <c r="A250" s="1"/>
      <c r="B250" s="1"/>
      <c r="C250" s="1"/>
      <c r="D250" s="1"/>
    </row>
    <row r="251" spans="1:4" x14ac:dyDescent="0.2">
      <c r="A251" s="1"/>
      <c r="B251" s="1"/>
      <c r="C251" s="1"/>
      <c r="D251" s="1"/>
    </row>
    <row r="252" spans="1:4" x14ac:dyDescent="0.2">
      <c r="A252" s="1"/>
      <c r="B252" s="1"/>
      <c r="C252" s="1"/>
      <c r="D252" s="1"/>
    </row>
    <row r="253" spans="1:4" x14ac:dyDescent="0.2">
      <c r="A253" s="1"/>
      <c r="B253" s="1"/>
      <c r="C253" s="1"/>
      <c r="D253" s="1"/>
    </row>
    <row r="254" spans="1:4" x14ac:dyDescent="0.2">
      <c r="A254" s="1"/>
      <c r="B254" s="1"/>
      <c r="C254" s="1"/>
      <c r="D254" s="1"/>
    </row>
    <row r="255" spans="1:4" x14ac:dyDescent="0.2">
      <c r="A255" s="1"/>
      <c r="B255" s="1"/>
      <c r="C255" s="1"/>
      <c r="D255" s="1"/>
    </row>
    <row r="256" spans="1:4" x14ac:dyDescent="0.2">
      <c r="A256" s="1"/>
      <c r="B256" s="1"/>
      <c r="C256" s="1"/>
      <c r="D256" s="1"/>
    </row>
    <row r="257" spans="1:4" x14ac:dyDescent="0.2">
      <c r="A257" s="1"/>
      <c r="B257" s="1"/>
      <c r="C257" s="1"/>
      <c r="D257" s="1"/>
    </row>
    <row r="258" spans="1:4" x14ac:dyDescent="0.2">
      <c r="A258" s="1"/>
      <c r="B258" s="1"/>
      <c r="C258" s="1"/>
      <c r="D258" s="1"/>
    </row>
    <row r="259" spans="1:4" x14ac:dyDescent="0.2">
      <c r="A259" s="1"/>
      <c r="B259" s="1"/>
      <c r="C259" s="1"/>
      <c r="D259" s="1"/>
    </row>
    <row r="260" spans="1:4" x14ac:dyDescent="0.2">
      <c r="A260" s="1"/>
      <c r="B260" s="1"/>
      <c r="C260" s="1"/>
      <c r="D260" s="1"/>
    </row>
    <row r="261" spans="1:4" x14ac:dyDescent="0.2">
      <c r="A261" s="1"/>
      <c r="B261" s="1"/>
      <c r="C261" s="1"/>
      <c r="D261" s="1"/>
    </row>
    <row r="262" spans="1:4" x14ac:dyDescent="0.2">
      <c r="A262" s="1"/>
      <c r="B262" s="1"/>
      <c r="C262" s="1"/>
      <c r="D262" s="1"/>
    </row>
    <row r="263" spans="1:4" x14ac:dyDescent="0.2">
      <c r="A263" s="1"/>
      <c r="B263" s="1"/>
      <c r="C263" s="1"/>
      <c r="D263" s="1"/>
    </row>
    <row r="264" spans="1:4" x14ac:dyDescent="0.2">
      <c r="A264" s="1"/>
      <c r="B264" s="1"/>
      <c r="C264" s="1"/>
      <c r="D264" s="1"/>
    </row>
    <row r="265" spans="1:4" x14ac:dyDescent="0.2">
      <c r="A265" s="1"/>
      <c r="B265" s="1"/>
      <c r="C265" s="1"/>
      <c r="D265" s="1"/>
    </row>
    <row r="266" spans="1:4" x14ac:dyDescent="0.2">
      <c r="A266" s="1"/>
      <c r="B266" s="1"/>
      <c r="C266" s="1"/>
      <c r="D266" s="1"/>
    </row>
    <row r="267" spans="1:4" x14ac:dyDescent="0.2">
      <c r="A267" s="1"/>
      <c r="B267" s="1"/>
      <c r="C267" s="1"/>
      <c r="D267" s="1"/>
    </row>
    <row r="268" spans="1:4" x14ac:dyDescent="0.2">
      <c r="A268" s="1"/>
      <c r="B268" s="1"/>
      <c r="C268" s="1"/>
      <c r="D268" s="1"/>
    </row>
    <row r="269" spans="1:4" x14ac:dyDescent="0.2">
      <c r="A269" s="1"/>
      <c r="B269" s="1"/>
      <c r="C269" s="1"/>
      <c r="D269" s="1"/>
    </row>
    <row r="270" spans="1:4" x14ac:dyDescent="0.2">
      <c r="A270" s="1"/>
      <c r="B270" s="1"/>
      <c r="C270" s="1"/>
      <c r="D270" s="1"/>
    </row>
    <row r="271" spans="1:4" x14ac:dyDescent="0.2">
      <c r="A271" s="1"/>
      <c r="B271" s="1"/>
      <c r="C271" s="1"/>
      <c r="D271" s="1"/>
    </row>
    <row r="272" spans="1:4" x14ac:dyDescent="0.2">
      <c r="A272" s="1"/>
      <c r="B272" s="1"/>
      <c r="C272" s="1"/>
      <c r="D272" s="1"/>
    </row>
    <row r="273" spans="1:4" x14ac:dyDescent="0.2">
      <c r="A273" s="1"/>
      <c r="B273" s="1"/>
      <c r="C273" s="1"/>
      <c r="D273" s="1"/>
    </row>
    <row r="274" spans="1:4" x14ac:dyDescent="0.2">
      <c r="A274" s="1"/>
      <c r="B274" s="1"/>
      <c r="C274" s="1"/>
      <c r="D274" s="1"/>
    </row>
    <row r="275" spans="1:4" x14ac:dyDescent="0.2">
      <c r="A275" s="1"/>
      <c r="B275" s="1"/>
      <c r="C275" s="1"/>
      <c r="D275" s="1"/>
    </row>
    <row r="276" spans="1:4" x14ac:dyDescent="0.2">
      <c r="A276" s="1"/>
      <c r="B276" s="1"/>
      <c r="C276" s="1"/>
      <c r="D276" s="1"/>
    </row>
    <row r="277" spans="1:4" x14ac:dyDescent="0.2">
      <c r="A277" s="1"/>
      <c r="B277" s="1"/>
      <c r="C277" s="1"/>
      <c r="D277" s="1"/>
    </row>
    <row r="278" spans="1:4" x14ac:dyDescent="0.2">
      <c r="A278" s="1"/>
      <c r="B278" s="1"/>
      <c r="C278" s="1"/>
      <c r="D278" s="1"/>
    </row>
    <row r="279" spans="1:4" x14ac:dyDescent="0.2">
      <c r="A279" s="1"/>
      <c r="B279" s="1"/>
      <c r="C279" s="1"/>
      <c r="D279" s="1"/>
    </row>
    <row r="280" spans="1:4" x14ac:dyDescent="0.2">
      <c r="A280" s="1"/>
      <c r="B280" s="1"/>
      <c r="C280" s="1"/>
      <c r="D280" s="1"/>
    </row>
    <row r="281" spans="1:4" x14ac:dyDescent="0.2">
      <c r="A281" s="1"/>
      <c r="B281" s="1"/>
      <c r="C281" s="1"/>
      <c r="D281" s="1"/>
    </row>
    <row r="282" spans="1:4" x14ac:dyDescent="0.2">
      <c r="A282" s="1"/>
      <c r="B282" s="1"/>
      <c r="C282" s="1"/>
      <c r="D282" s="1"/>
    </row>
    <row r="283" spans="1:4" x14ac:dyDescent="0.2">
      <c r="A283" s="1"/>
      <c r="B283" s="1"/>
      <c r="C283" s="1"/>
      <c r="D283" s="1"/>
    </row>
    <row r="284" spans="1:4" x14ac:dyDescent="0.2">
      <c r="A284" s="1"/>
      <c r="B284" s="1"/>
      <c r="C284" s="1"/>
      <c r="D284" s="1"/>
    </row>
    <row r="285" spans="1:4" x14ac:dyDescent="0.2">
      <c r="A285" s="1"/>
      <c r="B285" s="1"/>
      <c r="C285" s="1"/>
      <c r="D285" s="1"/>
    </row>
    <row r="286" spans="1:4" x14ac:dyDescent="0.2">
      <c r="A286" s="1"/>
      <c r="B286" s="1"/>
      <c r="C286" s="1"/>
      <c r="D286" s="1"/>
    </row>
    <row r="287" spans="1:4" x14ac:dyDescent="0.2">
      <c r="A287" s="1"/>
      <c r="B287" s="1"/>
      <c r="C287" s="1"/>
      <c r="D287" s="1"/>
    </row>
    <row r="288" spans="1:4" x14ac:dyDescent="0.2">
      <c r="A288" s="1"/>
      <c r="B288" s="1"/>
      <c r="C288" s="1"/>
      <c r="D288" s="1"/>
    </row>
    <row r="289" spans="1:4" x14ac:dyDescent="0.2">
      <c r="A289" s="1"/>
      <c r="B289" s="1"/>
      <c r="C289" s="1"/>
      <c r="D289" s="1"/>
    </row>
    <row r="290" spans="1:4" x14ac:dyDescent="0.2">
      <c r="A290" s="1"/>
      <c r="B290" s="1"/>
      <c r="C290" s="1"/>
      <c r="D290" s="1"/>
    </row>
    <row r="291" spans="1:4" x14ac:dyDescent="0.2">
      <c r="A291" s="1"/>
      <c r="B291" s="1"/>
      <c r="C291" s="1"/>
      <c r="D291" s="1"/>
    </row>
    <row r="292" spans="1:4" x14ac:dyDescent="0.2">
      <c r="A292" s="1"/>
      <c r="B292" s="1"/>
      <c r="C292" s="1"/>
      <c r="D292" s="1"/>
    </row>
    <row r="293" spans="1:4" x14ac:dyDescent="0.2">
      <c r="A293" s="1"/>
      <c r="B293" s="1"/>
      <c r="C293" s="1"/>
      <c r="D293" s="1"/>
    </row>
    <row r="294" spans="1:4" x14ac:dyDescent="0.2">
      <c r="A294" s="1"/>
      <c r="B294" s="1"/>
      <c r="C294" s="1"/>
      <c r="D294" s="1"/>
    </row>
    <row r="295" spans="1:4" x14ac:dyDescent="0.2">
      <c r="A295" s="1"/>
      <c r="B295" s="1"/>
      <c r="C295" s="1"/>
      <c r="D295" s="1"/>
    </row>
    <row r="296" spans="1:4" x14ac:dyDescent="0.2">
      <c r="A296" s="1"/>
      <c r="B296" s="1"/>
      <c r="C296" s="1"/>
      <c r="D296" s="1"/>
    </row>
    <row r="297" spans="1:4" x14ac:dyDescent="0.2">
      <c r="A297" s="1"/>
      <c r="B297" s="1"/>
      <c r="C297" s="1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  <row r="303" spans="1:4" x14ac:dyDescent="0.2">
      <c r="A303" s="1"/>
      <c r="B303" s="1"/>
      <c r="C303" s="1"/>
      <c r="D303" s="1"/>
    </row>
    <row r="304" spans="1:4" x14ac:dyDescent="0.2">
      <c r="A304" s="1"/>
      <c r="B304" s="1"/>
      <c r="C304" s="1"/>
      <c r="D304" s="1"/>
    </row>
    <row r="305" spans="1:4" x14ac:dyDescent="0.2">
      <c r="A305" s="1"/>
      <c r="B305" s="1"/>
      <c r="C305" s="1"/>
      <c r="D305" s="1"/>
    </row>
    <row r="306" spans="1:4" x14ac:dyDescent="0.2">
      <c r="A306" s="1"/>
      <c r="B306" s="1"/>
      <c r="C306" s="1"/>
      <c r="D306" s="1"/>
    </row>
    <row r="307" spans="1:4" x14ac:dyDescent="0.2">
      <c r="A307" s="1"/>
      <c r="B307" s="1"/>
      <c r="C307" s="1"/>
      <c r="D307" s="1"/>
    </row>
    <row r="308" spans="1:4" x14ac:dyDescent="0.2">
      <c r="A308" s="1"/>
      <c r="B308" s="1"/>
      <c r="C308" s="1"/>
      <c r="D308" s="1"/>
    </row>
    <row r="309" spans="1:4" x14ac:dyDescent="0.2">
      <c r="A309" s="1"/>
      <c r="B309" s="1"/>
      <c r="C309" s="1"/>
      <c r="D309" s="1"/>
    </row>
    <row r="310" spans="1:4" x14ac:dyDescent="0.2">
      <c r="A310" s="1"/>
      <c r="B310" s="1"/>
      <c r="C310" s="1"/>
      <c r="D310" s="1"/>
    </row>
    <row r="311" spans="1:4" x14ac:dyDescent="0.2">
      <c r="A311" s="1"/>
      <c r="B311" s="1"/>
      <c r="C311" s="1"/>
      <c r="D311" s="1"/>
    </row>
    <row r="312" spans="1:4" x14ac:dyDescent="0.2">
      <c r="A312" s="1"/>
      <c r="B312" s="1"/>
      <c r="C312" s="1"/>
      <c r="D312" s="1"/>
    </row>
    <row r="313" spans="1:4" x14ac:dyDescent="0.2">
      <c r="A313" s="1"/>
      <c r="B313" s="1"/>
      <c r="C313" s="1"/>
      <c r="D313" s="1"/>
    </row>
    <row r="314" spans="1:4" x14ac:dyDescent="0.2">
      <c r="A314" s="1"/>
      <c r="B314" s="1"/>
      <c r="C314" s="1"/>
      <c r="D314" s="1"/>
    </row>
    <row r="315" spans="1:4" x14ac:dyDescent="0.2">
      <c r="A315" s="1"/>
      <c r="B315" s="1"/>
      <c r="C315" s="1"/>
      <c r="D315" s="1"/>
    </row>
    <row r="316" spans="1:4" x14ac:dyDescent="0.2">
      <c r="A316" s="1"/>
      <c r="B316" s="1"/>
      <c r="C316" s="1"/>
      <c r="D316" s="1"/>
    </row>
    <row r="317" spans="1:4" x14ac:dyDescent="0.2">
      <c r="A317" s="1"/>
      <c r="B317" s="1"/>
      <c r="C317" s="1"/>
      <c r="D317" s="1"/>
    </row>
    <row r="318" spans="1:4" x14ac:dyDescent="0.2">
      <c r="A318" s="1"/>
      <c r="B318" s="1"/>
      <c r="C318" s="1"/>
      <c r="D318" s="1"/>
    </row>
    <row r="319" spans="1:4" x14ac:dyDescent="0.2">
      <c r="A319" s="1"/>
      <c r="B319" s="1"/>
      <c r="C319" s="1"/>
      <c r="D319" s="1"/>
    </row>
    <row r="320" spans="1:4" x14ac:dyDescent="0.2">
      <c r="A320" s="1"/>
      <c r="B320" s="1"/>
      <c r="C320" s="1"/>
      <c r="D320" s="1"/>
    </row>
    <row r="321" spans="1:4" x14ac:dyDescent="0.2">
      <c r="A321" s="1"/>
      <c r="B321" s="1"/>
      <c r="C321" s="1"/>
      <c r="D321" s="1"/>
    </row>
    <row r="322" spans="1:4" x14ac:dyDescent="0.2">
      <c r="A322" s="1"/>
      <c r="B322" s="1"/>
      <c r="C322" s="1"/>
      <c r="D322" s="1"/>
    </row>
    <row r="323" spans="1:4" x14ac:dyDescent="0.2">
      <c r="A323" s="1"/>
      <c r="B323" s="1"/>
      <c r="C323" s="1"/>
      <c r="D323" s="1"/>
    </row>
    <row r="324" spans="1:4" x14ac:dyDescent="0.2">
      <c r="A324" s="1"/>
      <c r="B324" s="1"/>
      <c r="C324" s="1"/>
      <c r="D324" s="1"/>
    </row>
    <row r="325" spans="1:4" x14ac:dyDescent="0.2">
      <c r="A325" s="1"/>
      <c r="B325" s="1"/>
      <c r="C325" s="1"/>
      <c r="D325" s="1"/>
    </row>
    <row r="326" spans="1:4" x14ac:dyDescent="0.2">
      <c r="A326" s="1"/>
      <c r="B326" s="1"/>
      <c r="C326" s="1"/>
      <c r="D326" s="1"/>
    </row>
    <row r="327" spans="1:4" x14ac:dyDescent="0.2">
      <c r="A327" s="1"/>
      <c r="B327" s="1"/>
      <c r="C327" s="1"/>
      <c r="D327" s="1"/>
    </row>
    <row r="328" spans="1:4" x14ac:dyDescent="0.2">
      <c r="A328" s="1"/>
      <c r="B328" s="1"/>
      <c r="C328" s="1"/>
      <c r="D328" s="1"/>
    </row>
    <row r="329" spans="1:4" x14ac:dyDescent="0.2">
      <c r="A329" s="1"/>
      <c r="B329" s="1"/>
      <c r="C329" s="1"/>
      <c r="D329" s="1"/>
    </row>
    <row r="330" spans="1:4" x14ac:dyDescent="0.2">
      <c r="A330" s="1"/>
      <c r="B330" s="1"/>
      <c r="C330" s="1"/>
      <c r="D330" s="1"/>
    </row>
    <row r="331" spans="1:4" x14ac:dyDescent="0.2">
      <c r="A331" s="1"/>
      <c r="B331" s="1"/>
      <c r="C331" s="1"/>
      <c r="D331" s="1"/>
    </row>
    <row r="332" spans="1:4" x14ac:dyDescent="0.2">
      <c r="A332" s="1"/>
      <c r="B332" s="1"/>
      <c r="C332" s="1"/>
      <c r="D332" s="1"/>
    </row>
    <row r="333" spans="1:4" x14ac:dyDescent="0.2">
      <c r="A333" s="1"/>
      <c r="B333" s="1"/>
      <c r="C333" s="1"/>
      <c r="D333" s="1"/>
    </row>
    <row r="334" spans="1:4" x14ac:dyDescent="0.2">
      <c r="A334" s="1"/>
      <c r="B334" s="1"/>
      <c r="C334" s="1"/>
      <c r="D334" s="1"/>
    </row>
    <row r="335" spans="1:4" x14ac:dyDescent="0.2">
      <c r="A335" s="1"/>
      <c r="B335" s="1"/>
      <c r="C335" s="1"/>
      <c r="D335" s="1"/>
    </row>
    <row r="336" spans="1:4" x14ac:dyDescent="0.2">
      <c r="A336" s="1"/>
      <c r="B336" s="1"/>
      <c r="C336" s="1"/>
      <c r="D336" s="1"/>
    </row>
    <row r="337" spans="1:4" x14ac:dyDescent="0.2">
      <c r="A337" s="1"/>
      <c r="B337" s="1"/>
      <c r="C337" s="1"/>
      <c r="D337" s="1"/>
    </row>
    <row r="338" spans="1:4" x14ac:dyDescent="0.2">
      <c r="A338" s="1"/>
      <c r="B338" s="1"/>
      <c r="C338" s="1"/>
      <c r="D338" s="1"/>
    </row>
    <row r="339" spans="1:4" x14ac:dyDescent="0.2">
      <c r="A339" s="1"/>
      <c r="B339" s="1"/>
      <c r="C339" s="1"/>
      <c r="D339" s="1"/>
    </row>
    <row r="340" spans="1:4" x14ac:dyDescent="0.2">
      <c r="A340" s="1"/>
      <c r="B340" s="1"/>
      <c r="C340" s="1"/>
      <c r="D340" s="1"/>
    </row>
    <row r="341" spans="1:4" x14ac:dyDescent="0.2">
      <c r="A341" s="1"/>
      <c r="B341" s="1"/>
      <c r="C341" s="1"/>
      <c r="D341" s="1"/>
    </row>
    <row r="342" spans="1:4" x14ac:dyDescent="0.2">
      <c r="A342" s="1"/>
      <c r="B342" s="1"/>
      <c r="C342" s="1"/>
      <c r="D342" s="1"/>
    </row>
    <row r="343" spans="1:4" x14ac:dyDescent="0.2">
      <c r="A343" s="1"/>
      <c r="B343" s="1"/>
      <c r="C343" s="1"/>
      <c r="D343" s="1"/>
    </row>
    <row r="344" spans="1:4" x14ac:dyDescent="0.2">
      <c r="A344" s="1"/>
      <c r="B344" s="1"/>
      <c r="C344" s="1"/>
      <c r="D344" s="1"/>
    </row>
    <row r="345" spans="1:4" x14ac:dyDescent="0.2">
      <c r="A345" s="1"/>
      <c r="B345" s="1"/>
      <c r="C345" s="1"/>
      <c r="D345" s="1"/>
    </row>
    <row r="346" spans="1:4" x14ac:dyDescent="0.2">
      <c r="A346" s="1"/>
      <c r="B346" s="1"/>
      <c r="C346" s="1"/>
      <c r="D346" s="1"/>
    </row>
    <row r="347" spans="1:4" x14ac:dyDescent="0.2">
      <c r="A347" s="1"/>
      <c r="B347" s="1"/>
      <c r="C347" s="1"/>
      <c r="D347" s="1"/>
    </row>
    <row r="348" spans="1:4" x14ac:dyDescent="0.2">
      <c r="A348" s="1"/>
      <c r="B348" s="1"/>
      <c r="C348" s="1"/>
      <c r="D348" s="1"/>
    </row>
    <row r="349" spans="1:4" x14ac:dyDescent="0.2">
      <c r="A349" s="1"/>
      <c r="B349" s="1"/>
      <c r="C349" s="1"/>
      <c r="D349" s="1"/>
    </row>
    <row r="350" spans="1:4" x14ac:dyDescent="0.2">
      <c r="A350" s="1"/>
      <c r="B350" s="1"/>
      <c r="C350" s="1"/>
      <c r="D350" s="1"/>
    </row>
    <row r="351" spans="1:4" x14ac:dyDescent="0.2">
      <c r="A351" s="1"/>
      <c r="B351" s="1"/>
      <c r="C351" s="1"/>
      <c r="D351" s="1"/>
    </row>
    <row r="352" spans="1:4" x14ac:dyDescent="0.2">
      <c r="A352" s="1"/>
      <c r="B352" s="1"/>
      <c r="C352" s="1"/>
      <c r="D352" s="1"/>
    </row>
    <row r="353" spans="1:4" x14ac:dyDescent="0.2">
      <c r="A353" s="1"/>
      <c r="B353" s="1"/>
      <c r="C353" s="1"/>
      <c r="D353" s="1"/>
    </row>
    <row r="354" spans="1:4" x14ac:dyDescent="0.2">
      <c r="A354" s="1"/>
      <c r="B354" s="1"/>
      <c r="C354" s="1"/>
      <c r="D354" s="1"/>
    </row>
    <row r="355" spans="1:4" x14ac:dyDescent="0.2">
      <c r="A355" s="1"/>
      <c r="B355" s="1"/>
      <c r="C355" s="1"/>
      <c r="D355" s="1"/>
    </row>
    <row r="356" spans="1:4" x14ac:dyDescent="0.2">
      <c r="A356" s="1"/>
      <c r="B356" s="1"/>
      <c r="C356" s="1"/>
      <c r="D356" s="1"/>
    </row>
    <row r="357" spans="1:4" x14ac:dyDescent="0.2">
      <c r="A357" s="1"/>
      <c r="B357" s="1"/>
      <c r="C357" s="1"/>
      <c r="D357" s="1"/>
    </row>
    <row r="358" spans="1:4" x14ac:dyDescent="0.2">
      <c r="A358" s="1"/>
      <c r="B358" s="1"/>
      <c r="C358" s="1"/>
      <c r="D358" s="1"/>
    </row>
    <row r="359" spans="1:4" x14ac:dyDescent="0.2">
      <c r="A359" s="1"/>
      <c r="B359" s="1"/>
      <c r="C359" s="1"/>
      <c r="D359" s="1"/>
    </row>
    <row r="360" spans="1:4" x14ac:dyDescent="0.2">
      <c r="A360" s="1"/>
      <c r="B360" s="1"/>
      <c r="C360" s="1"/>
      <c r="D360" s="1"/>
    </row>
    <row r="361" spans="1:4" x14ac:dyDescent="0.2">
      <c r="A361" s="1"/>
      <c r="B361" s="1"/>
      <c r="C361" s="1"/>
      <c r="D361" s="1"/>
    </row>
    <row r="362" spans="1:4" x14ac:dyDescent="0.2">
      <c r="A362" s="1"/>
      <c r="B362" s="1"/>
      <c r="C362" s="1"/>
      <c r="D362" s="1"/>
    </row>
    <row r="363" spans="1:4" x14ac:dyDescent="0.2">
      <c r="A363" s="1"/>
      <c r="B363" s="1"/>
      <c r="C363" s="1"/>
      <c r="D363" s="1"/>
    </row>
    <row r="364" spans="1:4" x14ac:dyDescent="0.2">
      <c r="A364" s="1"/>
      <c r="B364" s="1"/>
      <c r="C364" s="1"/>
      <c r="D364" s="1"/>
    </row>
    <row r="365" spans="1:4" x14ac:dyDescent="0.2">
      <c r="A365" s="1"/>
      <c r="B365" s="1"/>
      <c r="C365" s="1"/>
      <c r="D365" s="1"/>
    </row>
    <row r="366" spans="1:4" x14ac:dyDescent="0.2">
      <c r="A366" s="1"/>
      <c r="B366" s="1"/>
      <c r="C366" s="1"/>
      <c r="D366" s="1"/>
    </row>
    <row r="367" spans="1:4" x14ac:dyDescent="0.2">
      <c r="A367" s="1"/>
      <c r="B367" s="1"/>
      <c r="C367" s="1"/>
      <c r="D367" s="1"/>
    </row>
    <row r="368" spans="1:4" x14ac:dyDescent="0.2">
      <c r="A368" s="1"/>
      <c r="B368" s="1"/>
      <c r="C368" s="1"/>
      <c r="D368" s="1"/>
    </row>
    <row r="369" spans="1:4" x14ac:dyDescent="0.2">
      <c r="A369" s="1"/>
      <c r="B369" s="1"/>
      <c r="C369" s="1"/>
      <c r="D369" s="1"/>
    </row>
    <row r="370" spans="1:4" x14ac:dyDescent="0.2">
      <c r="A370" s="1"/>
      <c r="B370" s="1"/>
      <c r="C370" s="1"/>
      <c r="D370" s="1"/>
    </row>
    <row r="371" spans="1:4" x14ac:dyDescent="0.2">
      <c r="A371" s="1"/>
      <c r="B371" s="1"/>
      <c r="C371" s="1"/>
      <c r="D371" s="1"/>
    </row>
    <row r="372" spans="1:4" x14ac:dyDescent="0.2">
      <c r="A372" s="1"/>
      <c r="B372" s="1"/>
      <c r="C372" s="1"/>
      <c r="D372" s="1"/>
    </row>
    <row r="373" spans="1:4" x14ac:dyDescent="0.2">
      <c r="A373" s="1"/>
      <c r="B373" s="1"/>
      <c r="C373" s="1"/>
      <c r="D373" s="1"/>
    </row>
    <row r="374" spans="1:4" x14ac:dyDescent="0.2">
      <c r="A374" s="1"/>
      <c r="B374" s="1"/>
      <c r="C374" s="1"/>
      <c r="D374" s="1"/>
    </row>
    <row r="375" spans="1:4" x14ac:dyDescent="0.2">
      <c r="A375" s="1"/>
      <c r="B375" s="1"/>
      <c r="C375" s="1"/>
      <c r="D375" s="1"/>
    </row>
    <row r="376" spans="1:4" x14ac:dyDescent="0.2">
      <c r="A376" s="1"/>
      <c r="B376" s="1"/>
      <c r="C376" s="1"/>
      <c r="D376" s="1"/>
    </row>
    <row r="377" spans="1:4" x14ac:dyDescent="0.2">
      <c r="A377" s="1"/>
      <c r="B377" s="1"/>
      <c r="C377" s="1"/>
      <c r="D377" s="1"/>
    </row>
    <row r="378" spans="1:4" x14ac:dyDescent="0.2">
      <c r="A378" s="1"/>
      <c r="B378" s="1"/>
      <c r="C378" s="1"/>
      <c r="D378" s="1"/>
    </row>
    <row r="379" spans="1:4" x14ac:dyDescent="0.2">
      <c r="A379" s="1"/>
      <c r="B379" s="1"/>
      <c r="C379" s="1"/>
      <c r="D379" s="1"/>
    </row>
    <row r="380" spans="1:4" x14ac:dyDescent="0.2">
      <c r="A380" s="1"/>
      <c r="B380" s="1"/>
      <c r="C380" s="1"/>
      <c r="D380" s="1"/>
    </row>
    <row r="381" spans="1:4" x14ac:dyDescent="0.2">
      <c r="A381" s="1"/>
      <c r="B381" s="1"/>
      <c r="C381" s="1"/>
      <c r="D381" s="1"/>
    </row>
    <row r="382" spans="1:4" x14ac:dyDescent="0.2">
      <c r="A382" s="1"/>
      <c r="B382" s="1"/>
      <c r="C382" s="1"/>
      <c r="D382" s="1"/>
    </row>
    <row r="383" spans="1:4" x14ac:dyDescent="0.2">
      <c r="A383" s="1"/>
      <c r="B383" s="1"/>
      <c r="C383" s="1"/>
      <c r="D383" s="1"/>
    </row>
    <row r="384" spans="1:4" x14ac:dyDescent="0.2">
      <c r="A384" s="1"/>
      <c r="B384" s="1"/>
      <c r="C384" s="1"/>
      <c r="D384" s="1"/>
    </row>
    <row r="385" spans="1:4" x14ac:dyDescent="0.2">
      <c r="A385" s="1"/>
      <c r="B385" s="1"/>
      <c r="C385" s="1"/>
      <c r="D385" s="1"/>
    </row>
    <row r="386" spans="1:4" x14ac:dyDescent="0.2">
      <c r="A386" s="1"/>
      <c r="B386" s="1"/>
      <c r="C386" s="1"/>
      <c r="D386" s="1"/>
    </row>
    <row r="387" spans="1:4" x14ac:dyDescent="0.2">
      <c r="A387" s="1"/>
      <c r="B387" s="1"/>
      <c r="C387" s="1"/>
      <c r="D387" s="1"/>
    </row>
    <row r="388" spans="1:4" x14ac:dyDescent="0.2">
      <c r="A388" s="1"/>
      <c r="B388" s="1"/>
      <c r="C388" s="1"/>
      <c r="D388" s="1"/>
    </row>
    <row r="389" spans="1:4" x14ac:dyDescent="0.2">
      <c r="A389" s="1"/>
      <c r="B389" s="1"/>
      <c r="C389" s="1"/>
      <c r="D389" s="1"/>
    </row>
    <row r="390" spans="1:4" x14ac:dyDescent="0.2">
      <c r="A390" s="1"/>
      <c r="B390" s="1"/>
      <c r="C390" s="1"/>
      <c r="D390" s="1"/>
    </row>
    <row r="391" spans="1:4" x14ac:dyDescent="0.2">
      <c r="A391" s="1"/>
      <c r="B391" s="1"/>
      <c r="C391" s="1"/>
      <c r="D391" s="1"/>
    </row>
    <row r="392" spans="1:4" x14ac:dyDescent="0.2">
      <c r="A392" s="1"/>
      <c r="B392" s="1"/>
      <c r="C392" s="1"/>
      <c r="D392" s="1"/>
    </row>
    <row r="393" spans="1:4" x14ac:dyDescent="0.2">
      <c r="A393" s="1"/>
      <c r="B393" s="1"/>
      <c r="C393" s="1"/>
      <c r="D393" s="1"/>
    </row>
    <row r="394" spans="1:4" x14ac:dyDescent="0.2">
      <c r="A394" s="1"/>
      <c r="B394" s="1"/>
      <c r="C394" s="1"/>
      <c r="D394" s="1"/>
    </row>
    <row r="395" spans="1:4" x14ac:dyDescent="0.2">
      <c r="A395" s="1"/>
      <c r="B395" s="1"/>
      <c r="C395" s="1"/>
      <c r="D395" s="1"/>
    </row>
    <row r="396" spans="1:4" x14ac:dyDescent="0.2">
      <c r="A396" s="1"/>
      <c r="B396" s="1"/>
      <c r="C396" s="1"/>
      <c r="D396" s="1"/>
    </row>
    <row r="397" spans="1:4" x14ac:dyDescent="0.2">
      <c r="A397" s="1"/>
      <c r="B397" s="1"/>
      <c r="C397" s="1"/>
      <c r="D397" s="1"/>
    </row>
    <row r="398" spans="1:4" x14ac:dyDescent="0.2">
      <c r="A398" s="1"/>
      <c r="B398" s="1"/>
      <c r="C398" s="1"/>
      <c r="D398" s="1"/>
    </row>
    <row r="399" spans="1:4" x14ac:dyDescent="0.2">
      <c r="A399" s="1"/>
      <c r="B399" s="1"/>
      <c r="C399" s="1"/>
      <c r="D399" s="1"/>
    </row>
    <row r="400" spans="1:4" x14ac:dyDescent="0.2">
      <c r="A400" s="1"/>
      <c r="B400" s="1"/>
      <c r="C400" s="1"/>
      <c r="D400" s="1"/>
    </row>
    <row r="401" spans="1:4" x14ac:dyDescent="0.2">
      <c r="A401" s="1"/>
      <c r="B401" s="1"/>
      <c r="C401" s="1"/>
      <c r="D401" s="1"/>
    </row>
    <row r="402" spans="1:4" x14ac:dyDescent="0.2">
      <c r="A402" s="1"/>
      <c r="B402" s="1"/>
      <c r="C402" s="1"/>
      <c r="D402" s="1"/>
    </row>
    <row r="403" spans="1:4" x14ac:dyDescent="0.2">
      <c r="A403" s="1"/>
      <c r="B403" s="1"/>
      <c r="C403" s="1"/>
      <c r="D403" s="1"/>
    </row>
    <row r="404" spans="1:4" x14ac:dyDescent="0.2">
      <c r="A404" s="1"/>
      <c r="B404" s="1"/>
      <c r="C404" s="1"/>
      <c r="D404" s="1"/>
    </row>
    <row r="405" spans="1:4" x14ac:dyDescent="0.2">
      <c r="A405" s="1"/>
      <c r="B405" s="1"/>
      <c r="C405" s="1"/>
      <c r="D405" s="1"/>
    </row>
    <row r="406" spans="1:4" x14ac:dyDescent="0.2">
      <c r="A406" s="1"/>
      <c r="B406" s="1"/>
      <c r="C406" s="1"/>
      <c r="D406" s="1"/>
    </row>
    <row r="407" spans="1:4" x14ac:dyDescent="0.2">
      <c r="A407" s="1"/>
      <c r="B407" s="1"/>
      <c r="C407" s="1"/>
      <c r="D407" s="1"/>
    </row>
    <row r="408" spans="1:4" x14ac:dyDescent="0.2">
      <c r="A408" s="1"/>
      <c r="B408" s="1"/>
      <c r="C408" s="1"/>
      <c r="D408" s="1"/>
    </row>
    <row r="409" spans="1:4" x14ac:dyDescent="0.2">
      <c r="A409" s="1"/>
      <c r="B409" s="1"/>
      <c r="C409" s="1"/>
      <c r="D409" s="1"/>
    </row>
    <row r="410" spans="1:4" x14ac:dyDescent="0.2">
      <c r="A410" s="1"/>
      <c r="B410" s="1"/>
      <c r="C410" s="1"/>
      <c r="D410" s="1"/>
    </row>
    <row r="411" spans="1:4" x14ac:dyDescent="0.2">
      <c r="A411" s="1"/>
      <c r="B411" s="1"/>
      <c r="C411" s="1"/>
      <c r="D411" s="1"/>
    </row>
    <row r="412" spans="1:4" x14ac:dyDescent="0.2">
      <c r="A412" s="1"/>
      <c r="B412" s="1"/>
      <c r="C412" s="1"/>
      <c r="D412" s="1"/>
    </row>
    <row r="413" spans="1:4" x14ac:dyDescent="0.2">
      <c r="A413" s="1"/>
      <c r="B413" s="1"/>
      <c r="C413" s="1"/>
      <c r="D413" s="1"/>
    </row>
    <row r="414" spans="1:4" x14ac:dyDescent="0.2">
      <c r="A414" s="1"/>
      <c r="B414" s="1"/>
      <c r="C414" s="1"/>
      <c r="D414" s="1"/>
    </row>
    <row r="415" spans="1:4" x14ac:dyDescent="0.2">
      <c r="A415" s="1"/>
      <c r="B415" s="1"/>
      <c r="C415" s="1"/>
      <c r="D415" s="1"/>
    </row>
    <row r="416" spans="1:4" x14ac:dyDescent="0.2">
      <c r="A416" s="1"/>
      <c r="B416" s="1"/>
      <c r="C416" s="1"/>
      <c r="D416" s="1"/>
    </row>
    <row r="417" spans="1:4" x14ac:dyDescent="0.2">
      <c r="A417" s="1"/>
      <c r="B417" s="1"/>
      <c r="C417" s="1"/>
      <c r="D417" s="1"/>
    </row>
    <row r="418" spans="1:4" x14ac:dyDescent="0.2">
      <c r="A418" s="1"/>
      <c r="B418" s="1"/>
      <c r="C418" s="1"/>
      <c r="D418" s="1"/>
    </row>
    <row r="419" spans="1:4" x14ac:dyDescent="0.2">
      <c r="A419" s="1"/>
      <c r="B419" s="1"/>
      <c r="C419" s="1"/>
      <c r="D419" s="1"/>
    </row>
    <row r="420" spans="1:4" x14ac:dyDescent="0.2">
      <c r="A420" s="1"/>
      <c r="B420" s="1"/>
      <c r="C420" s="1"/>
      <c r="D420" s="1"/>
    </row>
    <row r="421" spans="1:4" x14ac:dyDescent="0.2">
      <c r="A421" s="1"/>
      <c r="B421" s="1"/>
      <c r="C421" s="1"/>
      <c r="D421" s="1"/>
    </row>
    <row r="422" spans="1:4" x14ac:dyDescent="0.2">
      <c r="A422" s="1"/>
      <c r="B422" s="1"/>
      <c r="C422" s="1"/>
      <c r="D422" s="1"/>
    </row>
    <row r="423" spans="1:4" x14ac:dyDescent="0.2">
      <c r="A423" s="1"/>
      <c r="B423" s="1"/>
      <c r="C423" s="1"/>
      <c r="D423" s="1"/>
    </row>
    <row r="424" spans="1:4" x14ac:dyDescent="0.2">
      <c r="A424" s="1"/>
      <c r="B424" s="1"/>
      <c r="C424" s="1"/>
      <c r="D424" s="1"/>
    </row>
    <row r="425" spans="1:4" x14ac:dyDescent="0.2">
      <c r="A425" s="1"/>
      <c r="B425" s="1"/>
      <c r="C425" s="1"/>
      <c r="D425" s="1"/>
    </row>
    <row r="426" spans="1:4" x14ac:dyDescent="0.2">
      <c r="A426" s="1"/>
      <c r="B426" s="1"/>
      <c r="C426" s="1"/>
      <c r="D426" s="1"/>
    </row>
    <row r="427" spans="1:4" x14ac:dyDescent="0.2">
      <c r="A427" s="1"/>
      <c r="B427" s="1"/>
      <c r="C427" s="1"/>
      <c r="D427" s="1"/>
    </row>
    <row r="428" spans="1:4" x14ac:dyDescent="0.2">
      <c r="A428" s="1"/>
      <c r="B428" s="1"/>
      <c r="C428" s="1"/>
      <c r="D428" s="1"/>
    </row>
    <row r="429" spans="1:4" x14ac:dyDescent="0.2">
      <c r="A429" s="1"/>
      <c r="B429" s="1"/>
      <c r="C429" s="1"/>
      <c r="D429" s="1"/>
    </row>
    <row r="430" spans="1:4" x14ac:dyDescent="0.2">
      <c r="A430" s="1"/>
      <c r="B430" s="1"/>
      <c r="C430" s="1"/>
      <c r="D430" s="1"/>
    </row>
    <row r="431" spans="1:4" x14ac:dyDescent="0.2">
      <c r="A431" s="1"/>
      <c r="B431" s="1"/>
      <c r="C431" s="1"/>
      <c r="D431" s="1"/>
    </row>
    <row r="432" spans="1:4" x14ac:dyDescent="0.2">
      <c r="A432" s="1"/>
      <c r="B432" s="1"/>
      <c r="C432" s="1"/>
      <c r="D432" s="1"/>
    </row>
    <row r="433" spans="1:4" x14ac:dyDescent="0.2">
      <c r="A433" s="1"/>
      <c r="B433" s="1"/>
      <c r="C433" s="1"/>
      <c r="D433" s="1"/>
    </row>
    <row r="434" spans="1:4" x14ac:dyDescent="0.2">
      <c r="A434" s="1"/>
      <c r="B434" s="1"/>
      <c r="C434" s="1"/>
      <c r="D434" s="1"/>
    </row>
    <row r="435" spans="1:4" x14ac:dyDescent="0.2">
      <c r="A435" s="1"/>
      <c r="B435" s="1"/>
      <c r="C435" s="1"/>
      <c r="D435" s="1"/>
    </row>
    <row r="436" spans="1:4" x14ac:dyDescent="0.2">
      <c r="A436" s="1"/>
      <c r="B436" s="1"/>
      <c r="C436" s="1"/>
      <c r="D436" s="1"/>
    </row>
    <row r="437" spans="1:4" x14ac:dyDescent="0.2">
      <c r="A437" s="1"/>
      <c r="B437" s="1"/>
      <c r="C437" s="1"/>
      <c r="D437" s="1"/>
    </row>
    <row r="438" spans="1:4" x14ac:dyDescent="0.2">
      <c r="A438" s="1"/>
      <c r="B438" s="1"/>
      <c r="C438" s="1"/>
      <c r="D438" s="1"/>
    </row>
    <row r="439" spans="1:4" x14ac:dyDescent="0.2">
      <c r="A439" s="1"/>
      <c r="B439" s="1"/>
      <c r="C439" s="1"/>
      <c r="D439" s="1"/>
    </row>
    <row r="440" spans="1:4" x14ac:dyDescent="0.2">
      <c r="A440" s="1"/>
      <c r="B440" s="1"/>
      <c r="C440" s="1"/>
      <c r="D440" s="1"/>
    </row>
    <row r="441" spans="1:4" x14ac:dyDescent="0.2">
      <c r="A441" s="1"/>
      <c r="B441" s="1"/>
      <c r="C441" s="1"/>
      <c r="D441" s="1"/>
    </row>
    <row r="442" spans="1:4" x14ac:dyDescent="0.2">
      <c r="A442" s="1"/>
      <c r="B442" s="1"/>
      <c r="C442" s="1"/>
      <c r="D442" s="1"/>
    </row>
    <row r="443" spans="1:4" x14ac:dyDescent="0.2">
      <c r="A443" s="1"/>
      <c r="B443" s="1"/>
      <c r="C443" s="1"/>
      <c r="D443" s="1"/>
    </row>
    <row r="444" spans="1:4" x14ac:dyDescent="0.2">
      <c r="A444" s="1"/>
      <c r="B444" s="1"/>
      <c r="C444" s="1"/>
      <c r="D444" s="1"/>
    </row>
    <row r="445" spans="1:4" x14ac:dyDescent="0.2">
      <c r="A445" s="1"/>
      <c r="B445" s="1"/>
      <c r="C445" s="1"/>
      <c r="D445" s="1"/>
    </row>
    <row r="446" spans="1:4" x14ac:dyDescent="0.2">
      <c r="A446" s="1"/>
      <c r="B446" s="1"/>
      <c r="C446" s="1"/>
      <c r="D446" s="1"/>
    </row>
    <row r="447" spans="1:4" x14ac:dyDescent="0.2">
      <c r="A447" s="1"/>
      <c r="B447" s="1"/>
      <c r="C447" s="1"/>
      <c r="D447" s="1"/>
    </row>
    <row r="448" spans="1:4" x14ac:dyDescent="0.2">
      <c r="A448" s="1"/>
      <c r="B448" s="1"/>
      <c r="C448" s="1"/>
      <c r="D448" s="1"/>
    </row>
    <row r="449" spans="1:4" x14ac:dyDescent="0.2">
      <c r="A449" s="1"/>
      <c r="B449" s="1"/>
      <c r="C449" s="1"/>
      <c r="D449" s="1"/>
    </row>
    <row r="450" spans="1:4" x14ac:dyDescent="0.2">
      <c r="A450" s="1"/>
      <c r="B450" s="1"/>
      <c r="C450" s="1"/>
      <c r="D450" s="1"/>
    </row>
    <row r="451" spans="1:4" x14ac:dyDescent="0.2">
      <c r="A451" s="1"/>
      <c r="B451" s="1"/>
      <c r="C451" s="1"/>
      <c r="D451" s="1"/>
    </row>
    <row r="452" spans="1:4" x14ac:dyDescent="0.2">
      <c r="A452" s="1"/>
      <c r="B452" s="1"/>
      <c r="C452" s="1"/>
      <c r="D452" s="1"/>
    </row>
    <row r="453" spans="1:4" x14ac:dyDescent="0.2">
      <c r="A453" s="1"/>
      <c r="B453" s="1"/>
      <c r="C453" s="1"/>
      <c r="D453" s="1"/>
    </row>
    <row r="454" spans="1:4" x14ac:dyDescent="0.2">
      <c r="A454" s="1"/>
      <c r="B454" s="1"/>
      <c r="C454" s="1"/>
      <c r="D454" s="1"/>
    </row>
    <row r="455" spans="1:4" x14ac:dyDescent="0.2">
      <c r="A455" s="1"/>
      <c r="B455" s="1"/>
      <c r="C455" s="1"/>
      <c r="D455" s="1"/>
    </row>
    <row r="456" spans="1:4" x14ac:dyDescent="0.2">
      <c r="A456" s="1"/>
      <c r="B456" s="1"/>
      <c r="C456" s="1"/>
      <c r="D456" s="1"/>
    </row>
    <row r="457" spans="1:4" x14ac:dyDescent="0.2">
      <c r="A457" s="1"/>
      <c r="B457" s="1"/>
      <c r="C457" s="1"/>
      <c r="D457" s="1"/>
    </row>
    <row r="458" spans="1:4" x14ac:dyDescent="0.2">
      <c r="A458" s="1"/>
      <c r="B458" s="1"/>
      <c r="C458" s="1"/>
      <c r="D458" s="1"/>
    </row>
    <row r="459" spans="1:4" x14ac:dyDescent="0.2">
      <c r="A459" s="1"/>
      <c r="B459" s="1"/>
      <c r="C459" s="1"/>
      <c r="D459" s="1"/>
    </row>
    <row r="460" spans="1:4" x14ac:dyDescent="0.2">
      <c r="A460" s="1"/>
      <c r="B460" s="1"/>
      <c r="C460" s="1"/>
      <c r="D460" s="1"/>
    </row>
    <row r="461" spans="1:4" x14ac:dyDescent="0.2">
      <c r="A461" s="1"/>
      <c r="B461" s="1"/>
      <c r="C461" s="1"/>
      <c r="D461" s="1"/>
    </row>
    <row r="462" spans="1:4" x14ac:dyDescent="0.2">
      <c r="A462" s="1"/>
      <c r="B462" s="1"/>
      <c r="C462" s="1"/>
      <c r="D462" s="1"/>
    </row>
    <row r="463" spans="1:4" x14ac:dyDescent="0.2">
      <c r="A463" s="1"/>
      <c r="B463" s="1"/>
      <c r="C463" s="1"/>
      <c r="D463" s="1"/>
    </row>
    <row r="464" spans="1:4" x14ac:dyDescent="0.2">
      <c r="A464" s="1"/>
      <c r="B464" s="1"/>
      <c r="C464" s="1"/>
      <c r="D464" s="1"/>
    </row>
    <row r="465" spans="1:4" x14ac:dyDescent="0.2">
      <c r="A465" s="1"/>
      <c r="B465" s="1"/>
      <c r="C465" s="1"/>
      <c r="D465" s="1"/>
    </row>
    <row r="466" spans="1:4" x14ac:dyDescent="0.2">
      <c r="A466" s="1"/>
      <c r="B466" s="1"/>
      <c r="C466" s="1"/>
      <c r="D466" s="1"/>
    </row>
    <row r="467" spans="1:4" x14ac:dyDescent="0.2">
      <c r="A467" s="1"/>
      <c r="B467" s="1"/>
    </row>
    <row r="468" spans="1:4" x14ac:dyDescent="0.2">
      <c r="A468" s="1"/>
      <c r="B468" s="1"/>
    </row>
    <row r="469" spans="1:4" x14ac:dyDescent="0.2">
      <c r="A469" s="1"/>
      <c r="B469" s="1"/>
    </row>
    <row r="470" spans="1:4" x14ac:dyDescent="0.2">
      <c r="A470" s="1"/>
      <c r="B470" s="1"/>
    </row>
    <row r="471" spans="1:4" x14ac:dyDescent="0.2">
      <c r="A471" s="1"/>
      <c r="B471" s="1"/>
    </row>
    <row r="472" spans="1:4" x14ac:dyDescent="0.2">
      <c r="A472" s="1"/>
      <c r="B472" s="1"/>
    </row>
    <row r="473" spans="1:4" x14ac:dyDescent="0.2">
      <c r="A473" s="1"/>
      <c r="B473" s="1"/>
    </row>
    <row r="474" spans="1:4" x14ac:dyDescent="0.2">
      <c r="A474" s="1"/>
      <c r="B474" s="1"/>
    </row>
    <row r="475" spans="1:4" x14ac:dyDescent="0.2">
      <c r="A475" s="1"/>
      <c r="B475" s="1"/>
    </row>
    <row r="476" spans="1:4" x14ac:dyDescent="0.2">
      <c r="A476" s="1"/>
      <c r="B476" s="1"/>
    </row>
    <row r="477" spans="1:4" x14ac:dyDescent="0.2">
      <c r="A477" s="1"/>
      <c r="B477" s="1"/>
    </row>
  </sheetData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619"/>
  <sheetViews>
    <sheetView workbookViewId="0">
      <selection activeCell="A9" sqref="A9:D1048576"/>
    </sheetView>
  </sheetViews>
  <sheetFormatPr baseColWidth="10" defaultColWidth="8.83203125" defaultRowHeight="15" x14ac:dyDescent="0.2"/>
  <cols>
    <col min="1" max="1" width="8.83203125" customWidth="1"/>
    <col min="2" max="2" width="8.5" customWidth="1"/>
    <col min="4" max="4" width="8.5" customWidth="1"/>
  </cols>
  <sheetData>
    <row r="4" spans="1:4" x14ac:dyDescent="0.2">
      <c r="A4" s="66" t="s">
        <v>15</v>
      </c>
      <c r="B4" s="66"/>
      <c r="C4" s="66" t="s">
        <v>17</v>
      </c>
      <c r="D4" s="66"/>
    </row>
    <row r="5" spans="1:4" x14ac:dyDescent="0.2">
      <c r="A5" t="s">
        <v>34</v>
      </c>
      <c r="B5" t="s">
        <v>35</v>
      </c>
      <c r="C5" t="s">
        <v>34</v>
      </c>
      <c r="D5" t="s">
        <v>35</v>
      </c>
    </row>
    <row r="6" spans="1:4" x14ac:dyDescent="0.2">
      <c r="A6" t="s">
        <v>6</v>
      </c>
      <c r="B6" t="s">
        <v>6</v>
      </c>
      <c r="C6" t="s">
        <v>6</v>
      </c>
      <c r="D6" t="s">
        <v>6</v>
      </c>
    </row>
    <row r="7" spans="1:4" x14ac:dyDescent="0.2">
      <c r="A7" s="1" t="e">
        <f>AVERAGE(A9:A1000)</f>
        <v>#DIV/0!</v>
      </c>
      <c r="B7" t="e">
        <f>STDEV(A9:A1000)</f>
        <v>#DIV/0!</v>
      </c>
      <c r="C7" s="1" t="e">
        <f>AVERAGE(C9:C1000)</f>
        <v>#DIV/0!</v>
      </c>
      <c r="D7" t="e">
        <f>STDEV(C9:C1000)</f>
        <v>#DIV/0!</v>
      </c>
    </row>
    <row r="8" spans="1:4" x14ac:dyDescent="0.2">
      <c r="A8" s="66" t="s">
        <v>16</v>
      </c>
      <c r="B8" s="66"/>
      <c r="C8" s="66" t="s">
        <v>16</v>
      </c>
      <c r="D8" s="66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  <row r="193" spans="1:4" x14ac:dyDescent="0.2">
      <c r="A193" s="1"/>
      <c r="B193" s="1"/>
      <c r="C193" s="1"/>
      <c r="D193" s="1"/>
    </row>
    <row r="194" spans="1:4" x14ac:dyDescent="0.2">
      <c r="A194" s="1"/>
      <c r="B194" s="1"/>
      <c r="C194" s="1"/>
      <c r="D194" s="1"/>
    </row>
    <row r="195" spans="1:4" x14ac:dyDescent="0.2">
      <c r="A195" s="1"/>
      <c r="B195" s="1"/>
      <c r="C195" s="1"/>
      <c r="D195" s="1"/>
    </row>
    <row r="196" spans="1:4" x14ac:dyDescent="0.2">
      <c r="A196" s="1"/>
      <c r="B196" s="1"/>
      <c r="C196" s="1"/>
      <c r="D196" s="1"/>
    </row>
    <row r="197" spans="1:4" x14ac:dyDescent="0.2">
      <c r="A197" s="1"/>
      <c r="B197" s="1"/>
      <c r="C197" s="1"/>
      <c r="D197" s="1"/>
    </row>
    <row r="198" spans="1:4" x14ac:dyDescent="0.2">
      <c r="A198" s="1"/>
      <c r="B198" s="1"/>
      <c r="C198" s="1"/>
      <c r="D198" s="1"/>
    </row>
    <row r="199" spans="1:4" x14ac:dyDescent="0.2">
      <c r="A199" s="1"/>
      <c r="B199" s="1"/>
      <c r="C199" s="1"/>
      <c r="D199" s="1"/>
    </row>
    <row r="200" spans="1:4" x14ac:dyDescent="0.2">
      <c r="A200" s="1"/>
      <c r="B200" s="1"/>
      <c r="C200" s="1"/>
      <c r="D200" s="1"/>
    </row>
    <row r="201" spans="1:4" x14ac:dyDescent="0.2">
      <c r="A201" s="1"/>
      <c r="B201" s="1"/>
      <c r="C201" s="1"/>
      <c r="D201" s="1"/>
    </row>
    <row r="202" spans="1:4" x14ac:dyDescent="0.2">
      <c r="A202" s="1"/>
      <c r="B202" s="1"/>
      <c r="C202" s="1"/>
      <c r="D202" s="1"/>
    </row>
    <row r="203" spans="1:4" x14ac:dyDescent="0.2">
      <c r="A203" s="1"/>
      <c r="B203" s="1"/>
      <c r="C203" s="1"/>
      <c r="D203" s="1"/>
    </row>
    <row r="204" spans="1:4" x14ac:dyDescent="0.2">
      <c r="A204" s="1"/>
      <c r="B204" s="1"/>
      <c r="C204" s="1"/>
      <c r="D204" s="1"/>
    </row>
    <row r="205" spans="1:4" x14ac:dyDescent="0.2">
      <c r="A205" s="1"/>
      <c r="B205" s="1"/>
      <c r="C205" s="1"/>
      <c r="D205" s="1"/>
    </row>
    <row r="206" spans="1:4" x14ac:dyDescent="0.2">
      <c r="A206" s="1"/>
      <c r="B206" s="1"/>
      <c r="C206" s="1"/>
      <c r="D206" s="1"/>
    </row>
    <row r="207" spans="1:4" x14ac:dyDescent="0.2">
      <c r="A207" s="1"/>
      <c r="B207" s="1"/>
      <c r="C207" s="1"/>
      <c r="D207" s="1"/>
    </row>
    <row r="208" spans="1:4" x14ac:dyDescent="0.2">
      <c r="A208" s="1"/>
      <c r="B208" s="1"/>
      <c r="C208" s="1"/>
      <c r="D208" s="1"/>
    </row>
    <row r="209" spans="1:4" x14ac:dyDescent="0.2">
      <c r="A209" s="1"/>
      <c r="B209" s="1"/>
      <c r="C209" s="1"/>
      <c r="D209" s="1"/>
    </row>
    <row r="210" spans="1:4" x14ac:dyDescent="0.2">
      <c r="A210" s="1"/>
      <c r="B210" s="1"/>
      <c r="C210" s="1"/>
      <c r="D210" s="1"/>
    </row>
    <row r="211" spans="1:4" x14ac:dyDescent="0.2">
      <c r="A211" s="1"/>
      <c r="B211" s="1"/>
      <c r="C211" s="1"/>
      <c r="D211" s="1"/>
    </row>
    <row r="212" spans="1:4" x14ac:dyDescent="0.2">
      <c r="A212" s="1"/>
      <c r="B212" s="1"/>
      <c r="C212" s="1"/>
      <c r="D212" s="1"/>
    </row>
    <row r="213" spans="1:4" x14ac:dyDescent="0.2">
      <c r="A213" s="1"/>
      <c r="B213" s="1"/>
      <c r="C213" s="1"/>
      <c r="D213" s="1"/>
    </row>
    <row r="214" spans="1:4" x14ac:dyDescent="0.2">
      <c r="A214" s="1"/>
      <c r="B214" s="1"/>
      <c r="C214" s="1"/>
      <c r="D214" s="1"/>
    </row>
    <row r="215" spans="1:4" x14ac:dyDescent="0.2">
      <c r="A215" s="1"/>
      <c r="B215" s="1"/>
      <c r="C215" s="1"/>
      <c r="D215" s="1"/>
    </row>
    <row r="216" spans="1:4" x14ac:dyDescent="0.2">
      <c r="A216" s="1"/>
      <c r="B216" s="1"/>
      <c r="C216" s="1"/>
      <c r="D216" s="1"/>
    </row>
    <row r="217" spans="1:4" x14ac:dyDescent="0.2">
      <c r="A217" s="1"/>
      <c r="B217" s="1"/>
      <c r="C217" s="1"/>
      <c r="D217" s="1"/>
    </row>
    <row r="218" spans="1:4" x14ac:dyDescent="0.2">
      <c r="A218" s="1"/>
      <c r="B218" s="1"/>
      <c r="C218" s="1"/>
      <c r="D218" s="1"/>
    </row>
    <row r="219" spans="1:4" x14ac:dyDescent="0.2">
      <c r="A219" s="1"/>
      <c r="B219" s="1"/>
      <c r="C219" s="1"/>
      <c r="D219" s="1"/>
    </row>
    <row r="220" spans="1:4" x14ac:dyDescent="0.2">
      <c r="A220" s="1"/>
      <c r="B220" s="1"/>
      <c r="C220" s="1"/>
      <c r="D220" s="1"/>
    </row>
    <row r="221" spans="1:4" x14ac:dyDescent="0.2">
      <c r="A221" s="1"/>
      <c r="B221" s="1"/>
      <c r="C221" s="1"/>
      <c r="D221" s="1"/>
    </row>
    <row r="222" spans="1:4" x14ac:dyDescent="0.2">
      <c r="A222" s="1"/>
      <c r="B222" s="1"/>
      <c r="C222" s="1"/>
      <c r="D222" s="1"/>
    </row>
    <row r="223" spans="1:4" x14ac:dyDescent="0.2">
      <c r="A223" s="1"/>
      <c r="B223" s="1"/>
      <c r="C223" s="1"/>
      <c r="D223" s="1"/>
    </row>
    <row r="224" spans="1:4" x14ac:dyDescent="0.2">
      <c r="A224" s="1"/>
      <c r="B224" s="1"/>
      <c r="C224" s="1"/>
      <c r="D224" s="1"/>
    </row>
    <row r="225" spans="1:4" x14ac:dyDescent="0.2">
      <c r="A225" s="1"/>
      <c r="B225" s="1"/>
      <c r="C225" s="1"/>
      <c r="D225" s="1"/>
    </row>
    <row r="226" spans="1:4" x14ac:dyDescent="0.2">
      <c r="A226" s="1"/>
      <c r="B226" s="1"/>
      <c r="C226" s="1"/>
      <c r="D226" s="1"/>
    </row>
    <row r="227" spans="1:4" x14ac:dyDescent="0.2">
      <c r="A227" s="1"/>
      <c r="B227" s="1"/>
      <c r="C227" s="1"/>
      <c r="D227" s="1"/>
    </row>
    <row r="228" spans="1:4" x14ac:dyDescent="0.2">
      <c r="A228" s="1"/>
      <c r="B228" s="1"/>
      <c r="C228" s="1"/>
      <c r="D228" s="1"/>
    </row>
    <row r="229" spans="1:4" x14ac:dyDescent="0.2">
      <c r="A229" s="1"/>
      <c r="B229" s="1"/>
      <c r="C229" s="1"/>
      <c r="D229" s="1"/>
    </row>
    <row r="230" spans="1:4" x14ac:dyDescent="0.2">
      <c r="A230" s="1"/>
      <c r="B230" s="1"/>
      <c r="C230" s="1"/>
      <c r="D230" s="1"/>
    </row>
    <row r="231" spans="1:4" x14ac:dyDescent="0.2">
      <c r="A231" s="1"/>
      <c r="B231" s="1"/>
      <c r="C231" s="1"/>
      <c r="D231" s="1"/>
    </row>
    <row r="232" spans="1:4" x14ac:dyDescent="0.2">
      <c r="A232" s="1"/>
      <c r="B232" s="1"/>
      <c r="C232" s="1"/>
      <c r="D232" s="1"/>
    </row>
    <row r="233" spans="1:4" x14ac:dyDescent="0.2">
      <c r="A233" s="1"/>
      <c r="B233" s="1"/>
      <c r="C233" s="1"/>
      <c r="D233" s="1"/>
    </row>
    <row r="234" spans="1:4" x14ac:dyDescent="0.2">
      <c r="A234" s="1"/>
      <c r="B234" s="1"/>
      <c r="C234" s="1"/>
      <c r="D234" s="1"/>
    </row>
    <row r="235" spans="1:4" x14ac:dyDescent="0.2">
      <c r="A235" s="1"/>
      <c r="B235" s="1"/>
      <c r="C235" s="1"/>
      <c r="D235" s="1"/>
    </row>
    <row r="236" spans="1:4" x14ac:dyDescent="0.2">
      <c r="A236" s="1"/>
      <c r="B236" s="1"/>
      <c r="C236" s="1"/>
      <c r="D236" s="1"/>
    </row>
    <row r="237" spans="1:4" x14ac:dyDescent="0.2">
      <c r="A237" s="1"/>
      <c r="B237" s="1"/>
      <c r="C237" s="1"/>
      <c r="D237" s="1"/>
    </row>
    <row r="238" spans="1:4" x14ac:dyDescent="0.2">
      <c r="A238" s="1"/>
      <c r="B238" s="1"/>
      <c r="C238" s="1"/>
      <c r="D238" s="1"/>
    </row>
    <row r="239" spans="1:4" x14ac:dyDescent="0.2">
      <c r="A239" s="1"/>
      <c r="B239" s="1"/>
      <c r="C239" s="1"/>
      <c r="D239" s="1"/>
    </row>
    <row r="240" spans="1:4" x14ac:dyDescent="0.2">
      <c r="A240" s="1"/>
      <c r="B240" s="1"/>
      <c r="C240" s="1"/>
      <c r="D240" s="1"/>
    </row>
    <row r="241" spans="1:4" x14ac:dyDescent="0.2">
      <c r="A241" s="1"/>
      <c r="B241" s="1"/>
      <c r="C241" s="1"/>
      <c r="D241" s="1"/>
    </row>
    <row r="242" spans="1:4" x14ac:dyDescent="0.2">
      <c r="A242" s="1"/>
      <c r="B242" s="1"/>
      <c r="C242" s="1"/>
      <c r="D242" s="1"/>
    </row>
    <row r="243" spans="1:4" x14ac:dyDescent="0.2">
      <c r="A243" s="1"/>
      <c r="B243" s="1"/>
      <c r="C243" s="1"/>
      <c r="D243" s="1"/>
    </row>
    <row r="244" spans="1:4" x14ac:dyDescent="0.2">
      <c r="A244" s="1"/>
      <c r="B244" s="1"/>
      <c r="C244" s="1"/>
      <c r="D244" s="1"/>
    </row>
    <row r="245" spans="1:4" x14ac:dyDescent="0.2">
      <c r="A245" s="1"/>
      <c r="B245" s="1"/>
      <c r="C245" s="1"/>
      <c r="D245" s="1"/>
    </row>
    <row r="246" spans="1:4" x14ac:dyDescent="0.2">
      <c r="A246" s="1"/>
      <c r="B246" s="1"/>
      <c r="C246" s="1"/>
      <c r="D246" s="1"/>
    </row>
    <row r="247" spans="1:4" x14ac:dyDescent="0.2">
      <c r="A247" s="1"/>
      <c r="B247" s="1"/>
      <c r="C247" s="1"/>
      <c r="D247" s="1"/>
    </row>
    <row r="248" spans="1:4" x14ac:dyDescent="0.2">
      <c r="A248" s="1"/>
      <c r="B248" s="1"/>
      <c r="C248" s="1"/>
      <c r="D248" s="1"/>
    </row>
    <row r="249" spans="1:4" x14ac:dyDescent="0.2">
      <c r="A249" s="1"/>
      <c r="B249" s="1"/>
      <c r="C249" s="1"/>
      <c r="D249" s="1"/>
    </row>
    <row r="250" spans="1:4" x14ac:dyDescent="0.2">
      <c r="A250" s="1"/>
      <c r="B250" s="1"/>
      <c r="C250" s="1"/>
      <c r="D250" s="1"/>
    </row>
    <row r="251" spans="1:4" x14ac:dyDescent="0.2">
      <c r="A251" s="1"/>
      <c r="B251" s="1"/>
      <c r="C251" s="1"/>
      <c r="D251" s="1"/>
    </row>
    <row r="252" spans="1:4" x14ac:dyDescent="0.2">
      <c r="A252" s="1"/>
      <c r="B252" s="1"/>
      <c r="C252" s="1"/>
      <c r="D252" s="1"/>
    </row>
    <row r="253" spans="1:4" x14ac:dyDescent="0.2">
      <c r="A253" s="1"/>
      <c r="B253" s="1"/>
      <c r="C253" s="1"/>
      <c r="D253" s="1"/>
    </row>
    <row r="254" spans="1:4" x14ac:dyDescent="0.2">
      <c r="A254" s="1"/>
      <c r="B254" s="1"/>
      <c r="C254" s="1"/>
      <c r="D254" s="1"/>
    </row>
    <row r="255" spans="1:4" x14ac:dyDescent="0.2">
      <c r="A255" s="1"/>
      <c r="B255" s="1"/>
      <c r="C255" s="1"/>
      <c r="D255" s="1"/>
    </row>
    <row r="256" spans="1:4" x14ac:dyDescent="0.2">
      <c r="A256" s="1"/>
      <c r="B256" s="1"/>
      <c r="C256" s="1"/>
      <c r="D256" s="1"/>
    </row>
    <row r="257" spans="1:4" x14ac:dyDescent="0.2">
      <c r="A257" s="1"/>
      <c r="B257" s="1"/>
      <c r="C257" s="1"/>
      <c r="D257" s="1"/>
    </row>
    <row r="258" spans="1:4" x14ac:dyDescent="0.2">
      <c r="A258" s="1"/>
      <c r="B258" s="1"/>
      <c r="C258" s="1"/>
      <c r="D258" s="1"/>
    </row>
    <row r="259" spans="1:4" x14ac:dyDescent="0.2">
      <c r="A259" s="1"/>
      <c r="B259" s="1"/>
      <c r="C259" s="1"/>
      <c r="D259" s="1"/>
    </row>
    <row r="260" spans="1:4" x14ac:dyDescent="0.2">
      <c r="A260" s="1"/>
      <c r="B260" s="1"/>
      <c r="C260" s="1"/>
      <c r="D260" s="1"/>
    </row>
    <row r="261" spans="1:4" x14ac:dyDescent="0.2">
      <c r="A261" s="1"/>
      <c r="B261" s="1"/>
      <c r="C261" s="1"/>
      <c r="D261" s="1"/>
    </row>
    <row r="262" spans="1:4" x14ac:dyDescent="0.2">
      <c r="A262" s="1"/>
      <c r="B262" s="1"/>
      <c r="C262" s="1"/>
      <c r="D262" s="1"/>
    </row>
    <row r="263" spans="1:4" x14ac:dyDescent="0.2">
      <c r="A263" s="1"/>
      <c r="B263" s="1"/>
      <c r="C263" s="1"/>
      <c r="D263" s="1"/>
    </row>
    <row r="264" spans="1:4" x14ac:dyDescent="0.2">
      <c r="A264" s="1"/>
      <c r="B264" s="1"/>
      <c r="C264" s="1"/>
      <c r="D264" s="1"/>
    </row>
    <row r="265" spans="1:4" x14ac:dyDescent="0.2">
      <c r="A265" s="1"/>
      <c r="B265" s="1"/>
      <c r="C265" s="1"/>
      <c r="D265" s="1"/>
    </row>
    <row r="266" spans="1:4" x14ac:dyDescent="0.2">
      <c r="A266" s="1"/>
      <c r="B266" s="1"/>
      <c r="C266" s="1"/>
      <c r="D266" s="1"/>
    </row>
    <row r="267" spans="1:4" x14ac:dyDescent="0.2">
      <c r="A267" s="1"/>
      <c r="B267" s="1"/>
      <c r="C267" s="1"/>
      <c r="D267" s="1"/>
    </row>
    <row r="268" spans="1:4" x14ac:dyDescent="0.2">
      <c r="A268" s="1"/>
      <c r="B268" s="1"/>
      <c r="C268" s="1"/>
      <c r="D268" s="1"/>
    </row>
    <row r="269" spans="1:4" x14ac:dyDescent="0.2">
      <c r="A269" s="1"/>
      <c r="B269" s="1"/>
      <c r="C269" s="1"/>
      <c r="D269" s="1"/>
    </row>
    <row r="270" spans="1:4" x14ac:dyDescent="0.2">
      <c r="A270" s="1"/>
      <c r="B270" s="1"/>
      <c r="C270" s="1"/>
      <c r="D270" s="1"/>
    </row>
    <row r="271" spans="1:4" x14ac:dyDescent="0.2">
      <c r="A271" s="1"/>
      <c r="B271" s="1"/>
      <c r="C271" s="1"/>
      <c r="D271" s="1"/>
    </row>
    <row r="272" spans="1:4" x14ac:dyDescent="0.2">
      <c r="A272" s="1"/>
      <c r="B272" s="1"/>
      <c r="C272" s="1"/>
      <c r="D272" s="1"/>
    </row>
    <row r="273" spans="1:4" x14ac:dyDescent="0.2">
      <c r="A273" s="1"/>
      <c r="B273" s="1"/>
      <c r="C273" s="1"/>
      <c r="D273" s="1"/>
    </row>
    <row r="274" spans="1:4" x14ac:dyDescent="0.2">
      <c r="A274" s="1"/>
      <c r="B274" s="1"/>
      <c r="C274" s="1"/>
      <c r="D274" s="1"/>
    </row>
    <row r="275" spans="1:4" x14ac:dyDescent="0.2">
      <c r="A275" s="1"/>
      <c r="B275" s="1"/>
      <c r="C275" s="1"/>
      <c r="D275" s="1"/>
    </row>
    <row r="276" spans="1:4" x14ac:dyDescent="0.2">
      <c r="A276" s="1"/>
      <c r="B276" s="1"/>
      <c r="C276" s="1"/>
      <c r="D276" s="1"/>
    </row>
    <row r="277" spans="1:4" x14ac:dyDescent="0.2">
      <c r="A277" s="1"/>
      <c r="B277" s="1"/>
      <c r="C277" s="1"/>
      <c r="D277" s="1"/>
    </row>
    <row r="278" spans="1:4" x14ac:dyDescent="0.2">
      <c r="A278" s="1"/>
      <c r="B278" s="1"/>
      <c r="C278" s="1"/>
      <c r="D278" s="1"/>
    </row>
    <row r="279" spans="1:4" x14ac:dyDescent="0.2">
      <c r="A279" s="1"/>
      <c r="B279" s="1"/>
      <c r="C279" s="1"/>
      <c r="D279" s="1"/>
    </row>
    <row r="280" spans="1:4" x14ac:dyDescent="0.2">
      <c r="A280" s="1"/>
      <c r="B280" s="1"/>
      <c r="C280" s="1"/>
      <c r="D280" s="1"/>
    </row>
    <row r="281" spans="1:4" x14ac:dyDescent="0.2">
      <c r="A281" s="1"/>
      <c r="B281" s="1"/>
      <c r="C281" s="1"/>
      <c r="D281" s="1"/>
    </row>
    <row r="282" spans="1:4" x14ac:dyDescent="0.2">
      <c r="A282" s="1"/>
      <c r="B282" s="1"/>
      <c r="C282" s="1"/>
      <c r="D282" s="1"/>
    </row>
    <row r="283" spans="1:4" x14ac:dyDescent="0.2">
      <c r="A283" s="1"/>
      <c r="B283" s="1"/>
      <c r="C283" s="1"/>
      <c r="D283" s="1"/>
    </row>
    <row r="284" spans="1:4" x14ac:dyDescent="0.2">
      <c r="A284" s="1"/>
      <c r="B284" s="1"/>
      <c r="C284" s="1"/>
      <c r="D284" s="1"/>
    </row>
    <row r="285" spans="1:4" x14ac:dyDescent="0.2">
      <c r="A285" s="1"/>
      <c r="B285" s="1"/>
      <c r="C285" s="1"/>
      <c r="D285" s="1"/>
    </row>
    <row r="286" spans="1:4" x14ac:dyDescent="0.2">
      <c r="A286" s="1"/>
      <c r="B286" s="1"/>
      <c r="C286" s="1"/>
      <c r="D286" s="1"/>
    </row>
    <row r="287" spans="1:4" x14ac:dyDescent="0.2">
      <c r="A287" s="1"/>
      <c r="B287" s="1"/>
      <c r="C287" s="1"/>
      <c r="D287" s="1"/>
    </row>
    <row r="288" spans="1:4" x14ac:dyDescent="0.2">
      <c r="A288" s="1"/>
      <c r="B288" s="1"/>
      <c r="C288" s="1"/>
      <c r="D288" s="1"/>
    </row>
    <row r="289" spans="1:4" x14ac:dyDescent="0.2">
      <c r="A289" s="1"/>
      <c r="B289" s="1"/>
      <c r="C289" s="1"/>
      <c r="D289" s="1"/>
    </row>
    <row r="290" spans="1:4" x14ac:dyDescent="0.2">
      <c r="A290" s="1"/>
      <c r="B290" s="1"/>
      <c r="C290" s="1"/>
      <c r="D290" s="1"/>
    </row>
    <row r="291" spans="1:4" x14ac:dyDescent="0.2">
      <c r="A291" s="1"/>
      <c r="B291" s="1"/>
      <c r="C291" s="1"/>
      <c r="D291" s="1"/>
    </row>
    <row r="292" spans="1:4" x14ac:dyDescent="0.2">
      <c r="A292" s="1"/>
      <c r="B292" s="1"/>
      <c r="C292" s="1"/>
      <c r="D292" s="1"/>
    </row>
    <row r="293" spans="1:4" x14ac:dyDescent="0.2">
      <c r="A293" s="1"/>
      <c r="B293" s="1"/>
      <c r="C293" s="1"/>
      <c r="D293" s="1"/>
    </row>
    <row r="294" spans="1:4" x14ac:dyDescent="0.2">
      <c r="A294" s="1"/>
      <c r="B294" s="1"/>
      <c r="C294" s="1"/>
      <c r="D294" s="1"/>
    </row>
    <row r="295" spans="1:4" x14ac:dyDescent="0.2">
      <c r="A295" s="1"/>
      <c r="B295" s="1"/>
      <c r="C295" s="1"/>
      <c r="D295" s="1"/>
    </row>
    <row r="296" spans="1:4" x14ac:dyDescent="0.2">
      <c r="A296" s="1"/>
      <c r="B296" s="1"/>
      <c r="C296" s="1"/>
      <c r="D296" s="1"/>
    </row>
    <row r="297" spans="1:4" x14ac:dyDescent="0.2">
      <c r="A297" s="1"/>
      <c r="B297" s="1"/>
      <c r="C297" s="1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  <row r="303" spans="1:4" x14ac:dyDescent="0.2">
      <c r="A303" s="1"/>
      <c r="B303" s="1"/>
      <c r="C303" s="1"/>
      <c r="D303" s="1"/>
    </row>
    <row r="304" spans="1:4" x14ac:dyDescent="0.2">
      <c r="A304" s="1"/>
      <c r="B304" s="1"/>
      <c r="C304" s="1"/>
      <c r="D304" s="1"/>
    </row>
    <row r="305" spans="1:4" x14ac:dyDescent="0.2">
      <c r="A305" s="1"/>
      <c r="B305" s="1"/>
      <c r="C305" s="1"/>
      <c r="D305" s="1"/>
    </row>
    <row r="306" spans="1:4" x14ac:dyDescent="0.2">
      <c r="A306" s="1"/>
      <c r="B306" s="1"/>
      <c r="C306" s="1"/>
      <c r="D306" s="1"/>
    </row>
    <row r="307" spans="1:4" x14ac:dyDescent="0.2">
      <c r="A307" s="1"/>
      <c r="B307" s="1"/>
      <c r="C307" s="1"/>
      <c r="D307" s="1"/>
    </row>
    <row r="308" spans="1:4" x14ac:dyDescent="0.2">
      <c r="A308" s="1"/>
      <c r="B308" s="1"/>
      <c r="C308" s="1"/>
      <c r="D308" s="1"/>
    </row>
    <row r="309" spans="1:4" x14ac:dyDescent="0.2">
      <c r="A309" s="1"/>
      <c r="B309" s="1"/>
      <c r="C309" s="1"/>
      <c r="D309" s="1"/>
    </row>
    <row r="310" spans="1:4" x14ac:dyDescent="0.2">
      <c r="A310" s="1"/>
      <c r="B310" s="1"/>
      <c r="C310" s="1"/>
      <c r="D310" s="1"/>
    </row>
    <row r="311" spans="1:4" x14ac:dyDescent="0.2">
      <c r="A311" s="1"/>
      <c r="B311" s="1"/>
      <c r="C311" s="1"/>
      <c r="D311" s="1"/>
    </row>
    <row r="312" spans="1:4" x14ac:dyDescent="0.2">
      <c r="A312" s="1"/>
      <c r="B312" s="1"/>
      <c r="C312" s="1"/>
      <c r="D312" s="1"/>
    </row>
    <row r="313" spans="1:4" x14ac:dyDescent="0.2">
      <c r="A313" s="1"/>
      <c r="B313" s="1"/>
      <c r="C313" s="1"/>
      <c r="D313" s="1"/>
    </row>
    <row r="314" spans="1:4" x14ac:dyDescent="0.2">
      <c r="A314" s="1"/>
      <c r="B314" s="1"/>
      <c r="C314" s="1"/>
      <c r="D314" s="1"/>
    </row>
    <row r="315" spans="1:4" x14ac:dyDescent="0.2">
      <c r="A315" s="1"/>
      <c r="B315" s="1"/>
      <c r="C315" s="1"/>
      <c r="D315" s="1"/>
    </row>
    <row r="316" spans="1:4" x14ac:dyDescent="0.2">
      <c r="A316" s="1"/>
      <c r="B316" s="1"/>
      <c r="C316" s="1"/>
      <c r="D316" s="1"/>
    </row>
    <row r="317" spans="1:4" x14ac:dyDescent="0.2">
      <c r="A317" s="1"/>
      <c r="B317" s="1"/>
      <c r="C317" s="1"/>
      <c r="D317" s="1"/>
    </row>
    <row r="318" spans="1:4" x14ac:dyDescent="0.2">
      <c r="A318" s="1"/>
      <c r="B318" s="1"/>
      <c r="C318" s="1"/>
      <c r="D318" s="1"/>
    </row>
    <row r="319" spans="1:4" x14ac:dyDescent="0.2">
      <c r="A319" s="1"/>
      <c r="B319" s="1"/>
      <c r="C319" s="1"/>
      <c r="D319" s="1"/>
    </row>
    <row r="320" spans="1:4" x14ac:dyDescent="0.2">
      <c r="A320" s="1"/>
      <c r="B320" s="1"/>
      <c r="C320" s="1"/>
      <c r="D320" s="1"/>
    </row>
    <row r="321" spans="1:4" x14ac:dyDescent="0.2">
      <c r="A321" s="1"/>
      <c r="B321" s="1"/>
      <c r="C321" s="1"/>
      <c r="D321" s="1"/>
    </row>
    <row r="322" spans="1:4" x14ac:dyDescent="0.2">
      <c r="A322" s="1"/>
      <c r="B322" s="1"/>
      <c r="C322" s="1"/>
      <c r="D322" s="1"/>
    </row>
    <row r="323" spans="1:4" x14ac:dyDescent="0.2">
      <c r="A323" s="1"/>
      <c r="B323" s="1"/>
      <c r="C323" s="1"/>
      <c r="D323" s="1"/>
    </row>
    <row r="324" spans="1:4" x14ac:dyDescent="0.2">
      <c r="A324" s="1"/>
      <c r="B324" s="1"/>
      <c r="C324" s="1"/>
      <c r="D324" s="1"/>
    </row>
    <row r="325" spans="1:4" x14ac:dyDescent="0.2">
      <c r="A325" s="1"/>
      <c r="B325" s="1"/>
      <c r="C325" s="1"/>
      <c r="D325" s="1"/>
    </row>
    <row r="326" spans="1:4" x14ac:dyDescent="0.2">
      <c r="A326" s="1"/>
      <c r="B326" s="1"/>
      <c r="C326" s="1"/>
      <c r="D326" s="1"/>
    </row>
    <row r="327" spans="1:4" x14ac:dyDescent="0.2">
      <c r="A327" s="1"/>
      <c r="B327" s="1"/>
      <c r="C327" s="1"/>
      <c r="D327" s="1"/>
    </row>
    <row r="328" spans="1:4" x14ac:dyDescent="0.2">
      <c r="A328" s="1"/>
      <c r="B328" s="1"/>
      <c r="C328" s="1"/>
      <c r="D328" s="1"/>
    </row>
    <row r="329" spans="1:4" x14ac:dyDescent="0.2">
      <c r="A329" s="1"/>
      <c r="B329" s="1"/>
      <c r="C329" s="1"/>
      <c r="D329" s="1"/>
    </row>
    <row r="330" spans="1:4" x14ac:dyDescent="0.2">
      <c r="A330" s="1"/>
      <c r="B330" s="1"/>
      <c r="C330" s="1"/>
      <c r="D330" s="1"/>
    </row>
    <row r="331" spans="1:4" x14ac:dyDescent="0.2">
      <c r="A331" s="1"/>
      <c r="B331" s="1"/>
      <c r="C331" s="1"/>
      <c r="D331" s="1"/>
    </row>
    <row r="332" spans="1:4" x14ac:dyDescent="0.2">
      <c r="A332" s="1"/>
      <c r="B332" s="1"/>
      <c r="C332" s="1"/>
      <c r="D332" s="1"/>
    </row>
    <row r="333" spans="1:4" x14ac:dyDescent="0.2">
      <c r="A333" s="1"/>
      <c r="B333" s="1"/>
      <c r="C333" s="1"/>
      <c r="D333" s="1"/>
    </row>
    <row r="334" spans="1:4" x14ac:dyDescent="0.2">
      <c r="A334" s="1"/>
      <c r="B334" s="1"/>
      <c r="C334" s="1"/>
      <c r="D334" s="1"/>
    </row>
    <row r="335" spans="1:4" x14ac:dyDescent="0.2">
      <c r="A335" s="1"/>
      <c r="B335" s="1"/>
      <c r="C335" s="1"/>
      <c r="D335" s="1"/>
    </row>
    <row r="336" spans="1:4" x14ac:dyDescent="0.2">
      <c r="A336" s="1"/>
      <c r="B336" s="1"/>
      <c r="C336" s="1"/>
      <c r="D336" s="1"/>
    </row>
    <row r="337" spans="1:4" x14ac:dyDescent="0.2">
      <c r="A337" s="1"/>
      <c r="B337" s="1"/>
      <c r="C337" s="1"/>
      <c r="D337" s="1"/>
    </row>
    <row r="338" spans="1:4" x14ac:dyDescent="0.2">
      <c r="A338" s="1"/>
      <c r="B338" s="1"/>
      <c r="C338" s="1"/>
      <c r="D338" s="1"/>
    </row>
    <row r="339" spans="1:4" x14ac:dyDescent="0.2">
      <c r="A339" s="1"/>
      <c r="B339" s="1"/>
      <c r="C339" s="1"/>
      <c r="D339" s="1"/>
    </row>
    <row r="340" spans="1:4" x14ac:dyDescent="0.2">
      <c r="A340" s="1"/>
      <c r="B340" s="1"/>
      <c r="C340" s="1"/>
      <c r="D340" s="1"/>
    </row>
    <row r="341" spans="1:4" x14ac:dyDescent="0.2">
      <c r="A341" s="1"/>
      <c r="B341" s="1"/>
      <c r="C341" s="1"/>
      <c r="D341" s="1"/>
    </row>
    <row r="342" spans="1:4" x14ac:dyDescent="0.2">
      <c r="A342" s="1"/>
      <c r="B342" s="1"/>
      <c r="C342" s="1"/>
      <c r="D342" s="1"/>
    </row>
    <row r="343" spans="1:4" x14ac:dyDescent="0.2">
      <c r="A343" s="1"/>
      <c r="B343" s="1"/>
      <c r="C343" s="1"/>
      <c r="D343" s="1"/>
    </row>
    <row r="344" spans="1:4" x14ac:dyDescent="0.2">
      <c r="A344" s="1"/>
      <c r="B344" s="1"/>
      <c r="C344" s="1"/>
      <c r="D344" s="1"/>
    </row>
    <row r="345" spans="1:4" x14ac:dyDescent="0.2">
      <c r="A345" s="1"/>
      <c r="B345" s="1"/>
      <c r="C345" s="1"/>
      <c r="D345" s="1"/>
    </row>
    <row r="346" spans="1:4" x14ac:dyDescent="0.2">
      <c r="A346" s="1"/>
      <c r="B346" s="1"/>
      <c r="C346" s="1"/>
      <c r="D346" s="1"/>
    </row>
    <row r="347" spans="1:4" x14ac:dyDescent="0.2">
      <c r="A347" s="1"/>
      <c r="B347" s="1"/>
      <c r="C347" s="1"/>
      <c r="D347" s="1"/>
    </row>
    <row r="348" spans="1:4" x14ac:dyDescent="0.2">
      <c r="A348" s="1"/>
      <c r="B348" s="1"/>
      <c r="C348" s="1"/>
      <c r="D348" s="1"/>
    </row>
    <row r="349" spans="1:4" x14ac:dyDescent="0.2">
      <c r="A349" s="1"/>
      <c r="B349" s="1"/>
      <c r="C349" s="1"/>
      <c r="D349" s="1"/>
    </row>
    <row r="350" spans="1:4" x14ac:dyDescent="0.2">
      <c r="A350" s="1"/>
      <c r="B350" s="1"/>
      <c r="C350" s="1"/>
      <c r="D350" s="1"/>
    </row>
    <row r="351" spans="1:4" x14ac:dyDescent="0.2">
      <c r="A351" s="1"/>
      <c r="B351" s="1"/>
      <c r="C351" s="1"/>
      <c r="D351" s="1"/>
    </row>
    <row r="352" spans="1:4" x14ac:dyDescent="0.2">
      <c r="A352" s="1"/>
      <c r="B352" s="1"/>
      <c r="C352" s="1"/>
      <c r="D352" s="1"/>
    </row>
    <row r="353" spans="1:4" x14ac:dyDescent="0.2">
      <c r="A353" s="1"/>
      <c r="B353" s="1"/>
      <c r="C353" s="1"/>
      <c r="D353" s="1"/>
    </row>
    <row r="354" spans="1:4" x14ac:dyDescent="0.2">
      <c r="A354" s="1"/>
      <c r="B354" s="1"/>
      <c r="C354" s="1"/>
      <c r="D354" s="1"/>
    </row>
    <row r="355" spans="1:4" x14ac:dyDescent="0.2">
      <c r="A355" s="1"/>
      <c r="B355" s="1"/>
      <c r="C355" s="1"/>
      <c r="D355" s="1"/>
    </row>
    <row r="356" spans="1:4" x14ac:dyDescent="0.2">
      <c r="A356" s="1"/>
      <c r="B356" s="1"/>
      <c r="C356" s="1"/>
      <c r="D356" s="1"/>
    </row>
    <row r="357" spans="1:4" x14ac:dyDescent="0.2">
      <c r="A357" s="1"/>
      <c r="B357" s="1"/>
      <c r="C357" s="1"/>
      <c r="D357" s="1"/>
    </row>
    <row r="358" spans="1:4" x14ac:dyDescent="0.2">
      <c r="A358" s="1"/>
      <c r="B358" s="1"/>
      <c r="C358" s="1"/>
      <c r="D358" s="1"/>
    </row>
    <row r="359" spans="1:4" x14ac:dyDescent="0.2">
      <c r="A359" s="1"/>
      <c r="B359" s="1"/>
      <c r="C359" s="1"/>
      <c r="D359" s="1"/>
    </row>
    <row r="360" spans="1:4" x14ac:dyDescent="0.2">
      <c r="A360" s="1"/>
      <c r="B360" s="1"/>
      <c r="C360" s="1"/>
      <c r="D360" s="1"/>
    </row>
    <row r="361" spans="1:4" x14ac:dyDescent="0.2">
      <c r="A361" s="1"/>
      <c r="B361" s="1"/>
      <c r="C361" s="1"/>
      <c r="D361" s="1"/>
    </row>
    <row r="362" spans="1:4" x14ac:dyDescent="0.2">
      <c r="A362" s="1"/>
      <c r="B362" s="1"/>
      <c r="C362" s="1"/>
      <c r="D362" s="1"/>
    </row>
    <row r="363" spans="1:4" x14ac:dyDescent="0.2">
      <c r="A363" s="1"/>
      <c r="B363" s="1"/>
      <c r="C363" s="1"/>
      <c r="D363" s="1"/>
    </row>
    <row r="364" spans="1:4" x14ac:dyDescent="0.2">
      <c r="A364" s="1"/>
      <c r="B364" s="1"/>
      <c r="C364" s="1"/>
      <c r="D364" s="1"/>
    </row>
    <row r="365" spans="1:4" x14ac:dyDescent="0.2">
      <c r="A365" s="1"/>
      <c r="B365" s="1"/>
      <c r="C365" s="1"/>
      <c r="D365" s="1"/>
    </row>
    <row r="366" spans="1:4" x14ac:dyDescent="0.2">
      <c r="A366" s="1"/>
      <c r="B366" s="1"/>
      <c r="C366" s="1"/>
      <c r="D366" s="1"/>
    </row>
    <row r="367" spans="1:4" x14ac:dyDescent="0.2">
      <c r="A367" s="1"/>
      <c r="B367" s="1"/>
      <c r="C367" s="1"/>
      <c r="D367" s="1"/>
    </row>
    <row r="368" spans="1:4" x14ac:dyDescent="0.2">
      <c r="A368" s="1"/>
      <c r="B368" s="1"/>
      <c r="C368" s="1"/>
      <c r="D368" s="1"/>
    </row>
    <row r="369" spans="1:4" x14ac:dyDescent="0.2">
      <c r="A369" s="1"/>
      <c r="B369" s="1"/>
      <c r="C369" s="1"/>
      <c r="D369" s="1"/>
    </row>
    <row r="370" spans="1:4" x14ac:dyDescent="0.2">
      <c r="A370" s="1"/>
      <c r="B370" s="1"/>
      <c r="C370" s="1"/>
      <c r="D370" s="1"/>
    </row>
    <row r="371" spans="1:4" x14ac:dyDescent="0.2">
      <c r="A371" s="1"/>
      <c r="B371" s="1"/>
      <c r="C371" s="1"/>
      <c r="D371" s="1"/>
    </row>
    <row r="372" spans="1:4" x14ac:dyDescent="0.2">
      <c r="A372" s="1"/>
      <c r="B372" s="1"/>
      <c r="C372" s="1"/>
      <c r="D372" s="1"/>
    </row>
    <row r="373" spans="1:4" x14ac:dyDescent="0.2">
      <c r="A373" s="1"/>
      <c r="B373" s="1"/>
      <c r="C373" s="1"/>
      <c r="D373" s="1"/>
    </row>
    <row r="374" spans="1:4" x14ac:dyDescent="0.2">
      <c r="A374" s="1"/>
      <c r="B374" s="1"/>
      <c r="C374" s="1"/>
      <c r="D374" s="1"/>
    </row>
    <row r="375" spans="1:4" x14ac:dyDescent="0.2">
      <c r="A375" s="1"/>
      <c r="B375" s="1"/>
      <c r="C375" s="1"/>
      <c r="D375" s="1"/>
    </row>
    <row r="376" spans="1:4" x14ac:dyDescent="0.2">
      <c r="A376" s="1"/>
      <c r="B376" s="1"/>
      <c r="C376" s="1"/>
      <c r="D376" s="1"/>
    </row>
    <row r="377" spans="1:4" x14ac:dyDescent="0.2">
      <c r="A377" s="1"/>
      <c r="B377" s="1"/>
      <c r="C377" s="1"/>
      <c r="D377" s="1"/>
    </row>
    <row r="378" spans="1:4" x14ac:dyDescent="0.2">
      <c r="A378" s="1"/>
      <c r="B378" s="1"/>
      <c r="C378" s="1"/>
      <c r="D378" s="1"/>
    </row>
    <row r="379" spans="1:4" x14ac:dyDescent="0.2">
      <c r="A379" s="1"/>
      <c r="B379" s="1"/>
      <c r="C379" s="1"/>
      <c r="D379" s="1"/>
    </row>
    <row r="380" spans="1:4" x14ac:dyDescent="0.2">
      <c r="A380" s="1"/>
      <c r="B380" s="1"/>
      <c r="C380" s="1"/>
      <c r="D380" s="1"/>
    </row>
    <row r="381" spans="1:4" x14ac:dyDescent="0.2">
      <c r="A381" s="1"/>
      <c r="B381" s="1"/>
      <c r="C381" s="1"/>
      <c r="D381" s="1"/>
    </row>
    <row r="382" spans="1:4" x14ac:dyDescent="0.2">
      <c r="A382" s="1"/>
      <c r="B382" s="1"/>
      <c r="C382" s="1"/>
      <c r="D382" s="1"/>
    </row>
    <row r="383" spans="1:4" x14ac:dyDescent="0.2">
      <c r="A383" s="1"/>
      <c r="B383" s="1"/>
      <c r="C383" s="1"/>
      <c r="D383" s="1"/>
    </row>
    <row r="384" spans="1:4" x14ac:dyDescent="0.2">
      <c r="A384" s="1"/>
      <c r="B384" s="1"/>
      <c r="C384" s="1"/>
      <c r="D384" s="1"/>
    </row>
    <row r="385" spans="1:4" x14ac:dyDescent="0.2">
      <c r="A385" s="1"/>
      <c r="B385" s="1"/>
      <c r="C385" s="1"/>
      <c r="D385" s="1"/>
    </row>
    <row r="386" spans="1:4" x14ac:dyDescent="0.2">
      <c r="A386" s="1"/>
      <c r="B386" s="1"/>
      <c r="C386" s="1"/>
      <c r="D386" s="1"/>
    </row>
    <row r="387" spans="1:4" x14ac:dyDescent="0.2">
      <c r="A387" s="1"/>
      <c r="B387" s="1"/>
      <c r="C387" s="1"/>
      <c r="D387" s="1"/>
    </row>
    <row r="388" spans="1:4" x14ac:dyDescent="0.2">
      <c r="A388" s="1"/>
      <c r="B388" s="1"/>
      <c r="C388" s="1"/>
      <c r="D388" s="1"/>
    </row>
    <row r="389" spans="1:4" x14ac:dyDescent="0.2">
      <c r="A389" s="1"/>
      <c r="B389" s="1"/>
      <c r="C389" s="1"/>
      <c r="D389" s="1"/>
    </row>
    <row r="390" spans="1:4" x14ac:dyDescent="0.2">
      <c r="A390" s="1"/>
      <c r="B390" s="1"/>
      <c r="C390" s="1"/>
      <c r="D390" s="1"/>
    </row>
    <row r="391" spans="1:4" x14ac:dyDescent="0.2">
      <c r="A391" s="1"/>
      <c r="B391" s="1"/>
      <c r="C391" s="1"/>
      <c r="D391" s="1"/>
    </row>
    <row r="392" spans="1:4" x14ac:dyDescent="0.2">
      <c r="A392" s="1"/>
      <c r="B392" s="1"/>
      <c r="C392" s="1"/>
      <c r="D392" s="1"/>
    </row>
    <row r="393" spans="1:4" x14ac:dyDescent="0.2">
      <c r="A393" s="1"/>
      <c r="B393" s="1"/>
      <c r="C393" s="1"/>
      <c r="D393" s="1"/>
    </row>
    <row r="394" spans="1:4" x14ac:dyDescent="0.2">
      <c r="A394" s="1"/>
      <c r="B394" s="1"/>
      <c r="C394" s="1"/>
      <c r="D394" s="1"/>
    </row>
    <row r="395" spans="1:4" x14ac:dyDescent="0.2">
      <c r="A395" s="1"/>
      <c r="B395" s="1"/>
      <c r="C395" s="1"/>
      <c r="D395" s="1"/>
    </row>
    <row r="396" spans="1:4" x14ac:dyDescent="0.2">
      <c r="A396" s="1"/>
      <c r="B396" s="1"/>
      <c r="C396" s="1"/>
      <c r="D396" s="1"/>
    </row>
    <row r="397" spans="1:4" x14ac:dyDescent="0.2">
      <c r="A397" s="1"/>
      <c r="B397" s="1"/>
      <c r="C397" s="1"/>
      <c r="D397" s="1"/>
    </row>
    <row r="398" spans="1:4" x14ac:dyDescent="0.2">
      <c r="A398" s="1"/>
      <c r="B398" s="1"/>
      <c r="C398" s="1"/>
      <c r="D398" s="1"/>
    </row>
    <row r="399" spans="1:4" x14ac:dyDescent="0.2">
      <c r="A399" s="1"/>
      <c r="B399" s="1"/>
      <c r="C399" s="1"/>
      <c r="D399" s="1"/>
    </row>
    <row r="400" spans="1:4" x14ac:dyDescent="0.2">
      <c r="A400" s="1"/>
      <c r="B400" s="1"/>
      <c r="C400" s="1"/>
      <c r="D400" s="1"/>
    </row>
    <row r="401" spans="1:4" x14ac:dyDescent="0.2">
      <c r="A401" s="1"/>
      <c r="B401" s="1"/>
      <c r="C401" s="1"/>
      <c r="D401" s="1"/>
    </row>
    <row r="402" spans="1:4" x14ac:dyDescent="0.2">
      <c r="A402" s="1"/>
      <c r="B402" s="1"/>
      <c r="C402" s="1"/>
      <c r="D402" s="1"/>
    </row>
    <row r="403" spans="1:4" x14ac:dyDescent="0.2">
      <c r="A403" s="1"/>
      <c r="B403" s="1"/>
      <c r="C403" s="1"/>
      <c r="D403" s="1"/>
    </row>
    <row r="404" spans="1:4" x14ac:dyDescent="0.2">
      <c r="A404" s="1"/>
      <c r="B404" s="1"/>
      <c r="C404" s="1"/>
      <c r="D404" s="1"/>
    </row>
    <row r="405" spans="1:4" x14ac:dyDescent="0.2">
      <c r="A405" s="1"/>
      <c r="B405" s="1"/>
      <c r="C405" s="1"/>
      <c r="D405" s="1"/>
    </row>
    <row r="406" spans="1:4" x14ac:dyDescent="0.2">
      <c r="A406" s="1"/>
      <c r="B406" s="1"/>
      <c r="C406" s="1"/>
      <c r="D406" s="1"/>
    </row>
    <row r="407" spans="1:4" x14ac:dyDescent="0.2">
      <c r="A407" s="1"/>
      <c r="B407" s="1"/>
      <c r="C407" s="1"/>
      <c r="D407" s="1"/>
    </row>
    <row r="408" spans="1:4" x14ac:dyDescent="0.2">
      <c r="A408" s="1"/>
      <c r="B408" s="1"/>
      <c r="C408" s="1"/>
      <c r="D408" s="1"/>
    </row>
    <row r="409" spans="1:4" x14ac:dyDescent="0.2">
      <c r="A409" s="1"/>
      <c r="B409" s="1"/>
      <c r="C409" s="1"/>
      <c r="D409" s="1"/>
    </row>
    <row r="410" spans="1:4" x14ac:dyDescent="0.2">
      <c r="A410" s="1"/>
      <c r="B410" s="1"/>
      <c r="C410" s="1"/>
      <c r="D410" s="1"/>
    </row>
    <row r="411" spans="1:4" x14ac:dyDescent="0.2">
      <c r="A411" s="1"/>
      <c r="B411" s="1"/>
      <c r="C411" s="1"/>
      <c r="D411" s="1"/>
    </row>
    <row r="412" spans="1:4" x14ac:dyDescent="0.2">
      <c r="A412" s="1"/>
      <c r="B412" s="1"/>
      <c r="C412" s="1"/>
      <c r="D412" s="1"/>
    </row>
    <row r="413" spans="1:4" x14ac:dyDescent="0.2">
      <c r="A413" s="1"/>
      <c r="B413" s="1"/>
      <c r="C413" s="1"/>
      <c r="D413" s="1"/>
    </row>
    <row r="414" spans="1:4" x14ac:dyDescent="0.2">
      <c r="A414" s="1"/>
      <c r="B414" s="1"/>
      <c r="C414" s="1"/>
      <c r="D414" s="1"/>
    </row>
    <row r="415" spans="1:4" x14ac:dyDescent="0.2">
      <c r="A415" s="1"/>
      <c r="B415" s="1"/>
      <c r="C415" s="1"/>
      <c r="D415" s="1"/>
    </row>
    <row r="416" spans="1:4" x14ac:dyDescent="0.2">
      <c r="A416" s="1"/>
      <c r="B416" s="1"/>
      <c r="C416" s="1"/>
      <c r="D416" s="1"/>
    </row>
    <row r="417" spans="1:4" x14ac:dyDescent="0.2">
      <c r="A417" s="1"/>
      <c r="B417" s="1"/>
      <c r="C417" s="1"/>
      <c r="D417" s="1"/>
    </row>
    <row r="418" spans="1:4" x14ac:dyDescent="0.2">
      <c r="A418" s="1"/>
      <c r="B418" s="1"/>
      <c r="C418" s="1"/>
      <c r="D418" s="1"/>
    </row>
    <row r="419" spans="1:4" x14ac:dyDescent="0.2">
      <c r="A419" s="1"/>
      <c r="B419" s="1"/>
      <c r="C419" s="1"/>
      <c r="D419" s="1"/>
    </row>
    <row r="420" spans="1:4" x14ac:dyDescent="0.2">
      <c r="A420" s="1"/>
      <c r="B420" s="1"/>
      <c r="C420" s="1"/>
      <c r="D420" s="1"/>
    </row>
    <row r="421" spans="1:4" x14ac:dyDescent="0.2">
      <c r="A421" s="1"/>
      <c r="B421" s="1"/>
      <c r="C421" s="1"/>
      <c r="D421" s="1"/>
    </row>
    <row r="422" spans="1:4" x14ac:dyDescent="0.2">
      <c r="A422" s="1"/>
      <c r="B422" s="1"/>
      <c r="C422" s="1"/>
      <c r="D422" s="1"/>
    </row>
    <row r="423" spans="1:4" x14ac:dyDescent="0.2">
      <c r="A423" s="1"/>
      <c r="B423" s="1"/>
      <c r="C423" s="1"/>
      <c r="D423" s="1"/>
    </row>
    <row r="424" spans="1:4" x14ac:dyDescent="0.2">
      <c r="A424" s="1"/>
      <c r="B424" s="1"/>
      <c r="C424" s="1"/>
      <c r="D424" s="1"/>
    </row>
    <row r="425" spans="1:4" x14ac:dyDescent="0.2">
      <c r="A425" s="1"/>
      <c r="B425" s="1"/>
      <c r="C425" s="1"/>
      <c r="D425" s="1"/>
    </row>
    <row r="426" spans="1:4" x14ac:dyDescent="0.2">
      <c r="A426" s="1"/>
      <c r="B426" s="1"/>
      <c r="C426" s="1"/>
      <c r="D426" s="1"/>
    </row>
    <row r="427" spans="1:4" x14ac:dyDescent="0.2">
      <c r="A427" s="1"/>
      <c r="B427" s="1"/>
      <c r="C427" s="1"/>
      <c r="D427" s="1"/>
    </row>
    <row r="428" spans="1:4" x14ac:dyDescent="0.2">
      <c r="A428" s="1"/>
      <c r="B428" s="1"/>
      <c r="C428" s="1"/>
      <c r="D428" s="1"/>
    </row>
    <row r="429" spans="1:4" x14ac:dyDescent="0.2">
      <c r="A429" s="1"/>
      <c r="B429" s="1"/>
      <c r="C429" s="1"/>
      <c r="D429" s="1"/>
    </row>
    <row r="430" spans="1:4" x14ac:dyDescent="0.2">
      <c r="A430" s="1"/>
      <c r="B430" s="1"/>
      <c r="C430" s="1"/>
      <c r="D430" s="1"/>
    </row>
    <row r="431" spans="1:4" x14ac:dyDescent="0.2">
      <c r="A431" s="1"/>
      <c r="B431" s="1"/>
      <c r="C431" s="1"/>
      <c r="D431" s="1"/>
    </row>
    <row r="432" spans="1:4" x14ac:dyDescent="0.2">
      <c r="A432" s="1"/>
      <c r="B432" s="1"/>
      <c r="C432" s="1"/>
      <c r="D432" s="1"/>
    </row>
    <row r="433" spans="1:4" x14ac:dyDescent="0.2">
      <c r="A433" s="1"/>
      <c r="B433" s="1"/>
      <c r="C433" s="1"/>
      <c r="D433" s="1"/>
    </row>
    <row r="434" spans="1:4" x14ac:dyDescent="0.2">
      <c r="A434" s="1"/>
      <c r="B434" s="1"/>
      <c r="C434" s="1"/>
      <c r="D434" s="1"/>
    </row>
    <row r="435" spans="1:4" x14ac:dyDescent="0.2">
      <c r="A435" s="1"/>
      <c r="B435" s="1"/>
      <c r="C435" s="1"/>
      <c r="D435" s="1"/>
    </row>
    <row r="436" spans="1:4" x14ac:dyDescent="0.2">
      <c r="A436" s="1"/>
      <c r="B436" s="1"/>
      <c r="C436" s="1"/>
      <c r="D436" s="1"/>
    </row>
    <row r="437" spans="1:4" x14ac:dyDescent="0.2">
      <c r="A437" s="1"/>
      <c r="B437" s="1"/>
      <c r="C437" s="1"/>
      <c r="D437" s="1"/>
    </row>
    <row r="438" spans="1:4" x14ac:dyDescent="0.2">
      <c r="C438" s="1"/>
      <c r="D438" s="1"/>
    </row>
    <row r="439" spans="1:4" x14ac:dyDescent="0.2">
      <c r="C439" s="1"/>
      <c r="D439" s="1"/>
    </row>
    <row r="440" spans="1:4" x14ac:dyDescent="0.2">
      <c r="C440" s="1"/>
      <c r="D440" s="1"/>
    </row>
    <row r="441" spans="1:4" x14ac:dyDescent="0.2">
      <c r="C441" s="1"/>
      <c r="D441" s="1"/>
    </row>
    <row r="442" spans="1:4" x14ac:dyDescent="0.2">
      <c r="C442" s="1"/>
      <c r="D442" s="1"/>
    </row>
    <row r="443" spans="1:4" x14ac:dyDescent="0.2">
      <c r="C443" s="1"/>
      <c r="D443" s="1"/>
    </row>
    <row r="444" spans="1:4" x14ac:dyDescent="0.2">
      <c r="C444" s="1"/>
      <c r="D444" s="1"/>
    </row>
    <row r="445" spans="1:4" x14ac:dyDescent="0.2">
      <c r="C445" s="1"/>
      <c r="D445" s="1"/>
    </row>
    <row r="446" spans="1:4" x14ac:dyDescent="0.2">
      <c r="C446" s="1"/>
      <c r="D446" s="1"/>
    </row>
    <row r="447" spans="1:4" x14ac:dyDescent="0.2">
      <c r="C447" s="1"/>
      <c r="D447" s="1"/>
    </row>
    <row r="448" spans="1:4" x14ac:dyDescent="0.2">
      <c r="C448" s="1"/>
      <c r="D448" s="1"/>
    </row>
    <row r="449" spans="3:4" x14ac:dyDescent="0.2">
      <c r="C449" s="1"/>
      <c r="D449" s="1"/>
    </row>
    <row r="450" spans="3:4" x14ac:dyDescent="0.2">
      <c r="C450" s="1"/>
      <c r="D450" s="1"/>
    </row>
    <row r="451" spans="3:4" x14ac:dyDescent="0.2">
      <c r="C451" s="1"/>
      <c r="D451" s="1"/>
    </row>
    <row r="452" spans="3:4" x14ac:dyDescent="0.2">
      <c r="C452" s="1"/>
      <c r="D452" s="1"/>
    </row>
    <row r="453" spans="3:4" x14ac:dyDescent="0.2">
      <c r="C453" s="1"/>
      <c r="D453" s="1"/>
    </row>
    <row r="454" spans="3:4" x14ac:dyDescent="0.2">
      <c r="C454" s="1"/>
      <c r="D454" s="1"/>
    </row>
    <row r="455" spans="3:4" x14ac:dyDescent="0.2">
      <c r="C455" s="1"/>
      <c r="D455" s="1"/>
    </row>
    <row r="456" spans="3:4" x14ac:dyDescent="0.2">
      <c r="C456" s="1"/>
      <c r="D456" s="1"/>
    </row>
    <row r="457" spans="3:4" x14ac:dyDescent="0.2">
      <c r="C457" s="1"/>
      <c r="D457" s="1"/>
    </row>
    <row r="458" spans="3:4" x14ac:dyDescent="0.2">
      <c r="C458" s="1"/>
      <c r="D458" s="1"/>
    </row>
    <row r="459" spans="3:4" x14ac:dyDescent="0.2">
      <c r="C459" s="1"/>
      <c r="D459" s="1"/>
    </row>
    <row r="460" spans="3:4" x14ac:dyDescent="0.2">
      <c r="C460" s="1"/>
      <c r="D460" s="1"/>
    </row>
    <row r="461" spans="3:4" x14ac:dyDescent="0.2">
      <c r="C461" s="1"/>
      <c r="D461" s="1"/>
    </row>
    <row r="462" spans="3:4" x14ac:dyDescent="0.2">
      <c r="C462" s="1"/>
      <c r="D462" s="1"/>
    </row>
    <row r="463" spans="3:4" x14ac:dyDescent="0.2">
      <c r="C463" s="1"/>
      <c r="D463" s="1"/>
    </row>
    <row r="464" spans="3:4" x14ac:dyDescent="0.2">
      <c r="C464" s="1"/>
      <c r="D464" s="1"/>
    </row>
    <row r="465" spans="3:4" x14ac:dyDescent="0.2">
      <c r="C465" s="1"/>
      <c r="D465" s="1"/>
    </row>
    <row r="466" spans="3:4" x14ac:dyDescent="0.2">
      <c r="C466" s="1"/>
      <c r="D466" s="1"/>
    </row>
    <row r="467" spans="3:4" x14ac:dyDescent="0.2">
      <c r="C467" s="1"/>
      <c r="D467" s="1"/>
    </row>
    <row r="468" spans="3:4" x14ac:dyDescent="0.2">
      <c r="C468" s="1"/>
      <c r="D468" s="1"/>
    </row>
    <row r="469" spans="3:4" x14ac:dyDescent="0.2">
      <c r="C469" s="1"/>
      <c r="D469" s="1"/>
    </row>
    <row r="470" spans="3:4" x14ac:dyDescent="0.2">
      <c r="C470" s="1"/>
      <c r="D470" s="1"/>
    </row>
    <row r="471" spans="3:4" x14ac:dyDescent="0.2">
      <c r="C471" s="1"/>
      <c r="D471" s="1"/>
    </row>
    <row r="472" spans="3:4" x14ac:dyDescent="0.2">
      <c r="C472" s="1"/>
      <c r="D472" s="1"/>
    </row>
    <row r="473" spans="3:4" x14ac:dyDescent="0.2">
      <c r="C473" s="1"/>
      <c r="D473" s="1"/>
    </row>
    <row r="474" spans="3:4" x14ac:dyDescent="0.2">
      <c r="C474" s="1"/>
      <c r="D474" s="1"/>
    </row>
    <row r="475" spans="3:4" x14ac:dyDescent="0.2">
      <c r="C475" s="1"/>
      <c r="D475" s="1"/>
    </row>
    <row r="476" spans="3:4" x14ac:dyDescent="0.2">
      <c r="C476" s="1"/>
      <c r="D476" s="1"/>
    </row>
    <row r="477" spans="3:4" x14ac:dyDescent="0.2">
      <c r="C477" s="1"/>
      <c r="D477" s="1"/>
    </row>
    <row r="478" spans="3:4" x14ac:dyDescent="0.2">
      <c r="C478" s="1"/>
      <c r="D478" s="1"/>
    </row>
    <row r="479" spans="3:4" x14ac:dyDescent="0.2">
      <c r="C479" s="1"/>
      <c r="D479" s="1"/>
    </row>
    <row r="480" spans="3:4" x14ac:dyDescent="0.2">
      <c r="C480" s="1"/>
      <c r="D480" s="1"/>
    </row>
    <row r="481" spans="3:4" x14ac:dyDescent="0.2">
      <c r="C481" s="1"/>
      <c r="D481" s="1"/>
    </row>
    <row r="482" spans="3:4" x14ac:dyDescent="0.2">
      <c r="C482" s="1"/>
      <c r="D482" s="1"/>
    </row>
    <row r="483" spans="3:4" x14ac:dyDescent="0.2">
      <c r="C483" s="1"/>
      <c r="D483" s="1"/>
    </row>
    <row r="484" spans="3:4" x14ac:dyDescent="0.2">
      <c r="C484" s="1"/>
      <c r="D484" s="1"/>
    </row>
    <row r="485" spans="3:4" x14ac:dyDescent="0.2">
      <c r="C485" s="1"/>
      <c r="D485" s="1"/>
    </row>
    <row r="486" spans="3:4" x14ac:dyDescent="0.2">
      <c r="C486" s="1"/>
      <c r="D486" s="1"/>
    </row>
    <row r="487" spans="3:4" x14ac:dyDescent="0.2">
      <c r="C487" s="1"/>
      <c r="D487" s="1"/>
    </row>
    <row r="488" spans="3:4" x14ac:dyDescent="0.2">
      <c r="C488" s="1"/>
      <c r="D488" s="1"/>
    </row>
    <row r="489" spans="3:4" x14ac:dyDescent="0.2">
      <c r="C489" s="1"/>
      <c r="D489" s="1"/>
    </row>
    <row r="490" spans="3:4" x14ac:dyDescent="0.2">
      <c r="C490" s="1"/>
      <c r="D490" s="1"/>
    </row>
    <row r="491" spans="3:4" x14ac:dyDescent="0.2">
      <c r="C491" s="1"/>
      <c r="D491" s="1"/>
    </row>
    <row r="492" spans="3:4" x14ac:dyDescent="0.2">
      <c r="C492" s="1"/>
      <c r="D492" s="1"/>
    </row>
    <row r="493" spans="3:4" x14ac:dyDescent="0.2">
      <c r="C493" s="1"/>
      <c r="D493" s="1"/>
    </row>
    <row r="494" spans="3:4" x14ac:dyDescent="0.2">
      <c r="C494" s="1"/>
      <c r="D494" s="1"/>
    </row>
    <row r="495" spans="3:4" x14ac:dyDescent="0.2">
      <c r="C495" s="1"/>
      <c r="D495" s="1"/>
    </row>
    <row r="496" spans="3:4" x14ac:dyDescent="0.2">
      <c r="C496" s="1"/>
      <c r="D496" s="1"/>
    </row>
    <row r="497" spans="3:4" x14ac:dyDescent="0.2">
      <c r="C497" s="1"/>
      <c r="D497" s="1"/>
    </row>
    <row r="498" spans="3:4" x14ac:dyDescent="0.2">
      <c r="C498" s="1"/>
      <c r="D498" s="1"/>
    </row>
    <row r="499" spans="3:4" x14ac:dyDescent="0.2">
      <c r="C499" s="1"/>
      <c r="D499" s="1"/>
    </row>
    <row r="500" spans="3:4" x14ac:dyDescent="0.2">
      <c r="C500" s="1"/>
      <c r="D500" s="1"/>
    </row>
    <row r="501" spans="3:4" x14ac:dyDescent="0.2">
      <c r="C501" s="1"/>
      <c r="D501" s="1"/>
    </row>
    <row r="502" spans="3:4" x14ac:dyDescent="0.2">
      <c r="C502" s="1"/>
      <c r="D502" s="1"/>
    </row>
    <row r="503" spans="3:4" x14ac:dyDescent="0.2">
      <c r="C503" s="1"/>
      <c r="D503" s="1"/>
    </row>
    <row r="504" spans="3:4" x14ac:dyDescent="0.2">
      <c r="C504" s="1"/>
      <c r="D504" s="1"/>
    </row>
    <row r="505" spans="3:4" x14ac:dyDescent="0.2">
      <c r="C505" s="1"/>
      <c r="D505" s="1"/>
    </row>
    <row r="506" spans="3:4" x14ac:dyDescent="0.2">
      <c r="C506" s="1"/>
      <c r="D506" s="1"/>
    </row>
    <row r="507" spans="3:4" x14ac:dyDescent="0.2">
      <c r="C507" s="1"/>
      <c r="D507" s="1"/>
    </row>
    <row r="508" spans="3:4" x14ac:dyDescent="0.2">
      <c r="C508" s="1"/>
      <c r="D508" s="1"/>
    </row>
    <row r="509" spans="3:4" x14ac:dyDescent="0.2">
      <c r="C509" s="1"/>
      <c r="D509" s="1"/>
    </row>
    <row r="510" spans="3:4" x14ac:dyDescent="0.2">
      <c r="C510" s="1"/>
      <c r="D510" s="1"/>
    </row>
    <row r="511" spans="3:4" x14ac:dyDescent="0.2">
      <c r="C511" s="1"/>
      <c r="D511" s="1"/>
    </row>
    <row r="512" spans="3:4" x14ac:dyDescent="0.2">
      <c r="C512" s="1"/>
      <c r="D512" s="1"/>
    </row>
    <row r="513" spans="3:4" x14ac:dyDescent="0.2">
      <c r="C513" s="1"/>
      <c r="D513" s="1"/>
    </row>
    <row r="514" spans="3:4" x14ac:dyDescent="0.2">
      <c r="C514" s="1"/>
      <c r="D514" s="1"/>
    </row>
    <row r="515" spans="3:4" x14ac:dyDescent="0.2">
      <c r="C515" s="1"/>
      <c r="D515" s="1"/>
    </row>
    <row r="516" spans="3:4" x14ac:dyDescent="0.2">
      <c r="C516" s="1"/>
      <c r="D516" s="1"/>
    </row>
    <row r="517" spans="3:4" x14ac:dyDescent="0.2">
      <c r="C517" s="1"/>
      <c r="D517" s="1"/>
    </row>
    <row r="518" spans="3:4" x14ac:dyDescent="0.2">
      <c r="C518" s="1"/>
      <c r="D518" s="1"/>
    </row>
    <row r="519" spans="3:4" x14ac:dyDescent="0.2">
      <c r="C519" s="1"/>
      <c r="D519" s="1"/>
    </row>
    <row r="520" spans="3:4" x14ac:dyDescent="0.2">
      <c r="C520" s="1"/>
      <c r="D520" s="1"/>
    </row>
    <row r="521" spans="3:4" x14ac:dyDescent="0.2">
      <c r="C521" s="1"/>
      <c r="D521" s="1"/>
    </row>
    <row r="522" spans="3:4" x14ac:dyDescent="0.2">
      <c r="C522" s="1"/>
      <c r="D522" s="1"/>
    </row>
    <row r="523" spans="3:4" x14ac:dyDescent="0.2">
      <c r="C523" s="1"/>
      <c r="D523" s="1"/>
    </row>
    <row r="524" spans="3:4" x14ac:dyDescent="0.2">
      <c r="C524" s="1"/>
      <c r="D524" s="1"/>
    </row>
    <row r="525" spans="3:4" x14ac:dyDescent="0.2">
      <c r="C525" s="1"/>
      <c r="D525" s="1"/>
    </row>
    <row r="526" spans="3:4" x14ac:dyDescent="0.2">
      <c r="C526" s="1"/>
      <c r="D526" s="1"/>
    </row>
    <row r="527" spans="3:4" x14ac:dyDescent="0.2">
      <c r="C527" s="1"/>
      <c r="D527" s="1"/>
    </row>
    <row r="528" spans="3:4" x14ac:dyDescent="0.2">
      <c r="C528" s="1"/>
      <c r="D528" s="1"/>
    </row>
    <row r="529" spans="3:4" x14ac:dyDescent="0.2">
      <c r="C529" s="1"/>
      <c r="D529" s="1"/>
    </row>
    <row r="530" spans="3:4" x14ac:dyDescent="0.2">
      <c r="C530" s="1"/>
      <c r="D530" s="1"/>
    </row>
    <row r="531" spans="3:4" x14ac:dyDescent="0.2">
      <c r="C531" s="1"/>
      <c r="D531" s="1"/>
    </row>
    <row r="532" spans="3:4" x14ac:dyDescent="0.2">
      <c r="C532" s="1"/>
      <c r="D532" s="1"/>
    </row>
    <row r="533" spans="3:4" x14ac:dyDescent="0.2">
      <c r="C533" s="1"/>
      <c r="D533" s="1"/>
    </row>
    <row r="534" spans="3:4" x14ac:dyDescent="0.2">
      <c r="C534" s="1"/>
      <c r="D534" s="1"/>
    </row>
    <row r="535" spans="3:4" x14ac:dyDescent="0.2">
      <c r="C535" s="1"/>
      <c r="D535" s="1"/>
    </row>
    <row r="536" spans="3:4" x14ac:dyDescent="0.2">
      <c r="C536" s="1"/>
      <c r="D536" s="1"/>
    </row>
    <row r="537" spans="3:4" x14ac:dyDescent="0.2">
      <c r="C537" s="1"/>
      <c r="D537" s="1"/>
    </row>
    <row r="538" spans="3:4" x14ac:dyDescent="0.2">
      <c r="C538" s="1"/>
      <c r="D538" s="1"/>
    </row>
    <row r="539" spans="3:4" x14ac:dyDescent="0.2">
      <c r="C539" s="1"/>
      <c r="D539" s="1"/>
    </row>
    <row r="540" spans="3:4" x14ac:dyDescent="0.2">
      <c r="C540" s="1"/>
      <c r="D540" s="1"/>
    </row>
    <row r="541" spans="3:4" x14ac:dyDescent="0.2">
      <c r="C541" s="1"/>
      <c r="D541" s="1"/>
    </row>
    <row r="542" spans="3:4" x14ac:dyDescent="0.2">
      <c r="C542" s="1"/>
      <c r="D542" s="1"/>
    </row>
    <row r="543" spans="3:4" x14ac:dyDescent="0.2">
      <c r="C543" s="1"/>
      <c r="D543" s="1"/>
    </row>
    <row r="544" spans="3:4" x14ac:dyDescent="0.2">
      <c r="C544" s="1"/>
      <c r="D544" s="1"/>
    </row>
    <row r="545" spans="3:4" x14ac:dyDescent="0.2">
      <c r="C545" s="1"/>
      <c r="D545" s="1"/>
    </row>
    <row r="546" spans="3:4" x14ac:dyDescent="0.2">
      <c r="C546" s="1"/>
      <c r="D546" s="1"/>
    </row>
    <row r="547" spans="3:4" x14ac:dyDescent="0.2">
      <c r="C547" s="1"/>
      <c r="D547" s="1"/>
    </row>
    <row r="548" spans="3:4" x14ac:dyDescent="0.2">
      <c r="C548" s="1"/>
      <c r="D548" s="1"/>
    </row>
    <row r="549" spans="3:4" x14ac:dyDescent="0.2">
      <c r="C549" s="1"/>
      <c r="D549" s="1"/>
    </row>
    <row r="550" spans="3:4" x14ac:dyDescent="0.2">
      <c r="C550" s="1"/>
      <c r="D550" s="1"/>
    </row>
    <row r="551" spans="3:4" x14ac:dyDescent="0.2">
      <c r="C551" s="1"/>
      <c r="D551" s="1"/>
    </row>
    <row r="552" spans="3:4" x14ac:dyDescent="0.2">
      <c r="C552" s="1"/>
      <c r="D552" s="1"/>
    </row>
    <row r="553" spans="3:4" x14ac:dyDescent="0.2">
      <c r="C553" s="1"/>
      <c r="D553" s="1"/>
    </row>
    <row r="554" spans="3:4" x14ac:dyDescent="0.2">
      <c r="C554" s="1"/>
      <c r="D554" s="1"/>
    </row>
    <row r="555" spans="3:4" x14ac:dyDescent="0.2">
      <c r="C555" s="1"/>
      <c r="D555" s="1"/>
    </row>
    <row r="556" spans="3:4" x14ac:dyDescent="0.2">
      <c r="C556" s="1"/>
      <c r="D556" s="1"/>
    </row>
    <row r="557" spans="3:4" x14ac:dyDescent="0.2">
      <c r="C557" s="1"/>
      <c r="D557" s="1"/>
    </row>
    <row r="558" spans="3:4" x14ac:dyDescent="0.2">
      <c r="C558" s="1"/>
      <c r="D558" s="1"/>
    </row>
    <row r="559" spans="3:4" x14ac:dyDescent="0.2">
      <c r="C559" s="1"/>
      <c r="D559" s="1"/>
    </row>
    <row r="560" spans="3:4" x14ac:dyDescent="0.2">
      <c r="C560" s="1"/>
      <c r="D560" s="1"/>
    </row>
    <row r="561" spans="3:4" x14ac:dyDescent="0.2">
      <c r="C561" s="1"/>
      <c r="D561" s="1"/>
    </row>
    <row r="562" spans="3:4" x14ac:dyDescent="0.2">
      <c r="C562" s="1"/>
      <c r="D562" s="1"/>
    </row>
    <row r="563" spans="3:4" x14ac:dyDescent="0.2">
      <c r="C563" s="1"/>
      <c r="D563" s="1"/>
    </row>
    <row r="564" spans="3:4" x14ac:dyDescent="0.2">
      <c r="C564" s="1"/>
      <c r="D564" s="1"/>
    </row>
    <row r="565" spans="3:4" x14ac:dyDescent="0.2">
      <c r="C565" s="1"/>
      <c r="D565" s="1"/>
    </row>
    <row r="566" spans="3:4" x14ac:dyDescent="0.2">
      <c r="C566" s="1"/>
      <c r="D566" s="1"/>
    </row>
    <row r="567" spans="3:4" x14ac:dyDescent="0.2">
      <c r="C567" s="1"/>
      <c r="D567" s="1"/>
    </row>
    <row r="568" spans="3:4" x14ac:dyDescent="0.2">
      <c r="C568" s="1"/>
      <c r="D568" s="1"/>
    </row>
    <row r="569" spans="3:4" x14ac:dyDescent="0.2">
      <c r="C569" s="1"/>
      <c r="D569" s="1"/>
    </row>
    <row r="570" spans="3:4" x14ac:dyDescent="0.2">
      <c r="C570" s="1"/>
      <c r="D570" s="1"/>
    </row>
    <row r="571" spans="3:4" x14ac:dyDescent="0.2">
      <c r="C571" s="1"/>
      <c r="D571" s="1"/>
    </row>
    <row r="572" spans="3:4" x14ac:dyDescent="0.2">
      <c r="C572" s="1"/>
      <c r="D572" s="1"/>
    </row>
    <row r="573" spans="3:4" x14ac:dyDescent="0.2">
      <c r="C573" s="1"/>
      <c r="D573" s="1"/>
    </row>
    <row r="574" spans="3:4" x14ac:dyDescent="0.2">
      <c r="C574" s="1"/>
      <c r="D574" s="1"/>
    </row>
    <row r="575" spans="3:4" x14ac:dyDescent="0.2">
      <c r="C575" s="1"/>
      <c r="D575" s="1"/>
    </row>
    <row r="576" spans="3:4" x14ac:dyDescent="0.2">
      <c r="C576" s="1"/>
      <c r="D576" s="1"/>
    </row>
    <row r="577" spans="3:4" x14ac:dyDescent="0.2">
      <c r="C577" s="1"/>
      <c r="D577" s="1"/>
    </row>
    <row r="578" spans="3:4" x14ac:dyDescent="0.2">
      <c r="C578" s="1"/>
      <c r="D578" s="1"/>
    </row>
    <row r="579" spans="3:4" x14ac:dyDescent="0.2">
      <c r="C579" s="1"/>
      <c r="D579" s="1"/>
    </row>
    <row r="580" spans="3:4" x14ac:dyDescent="0.2">
      <c r="C580" s="1"/>
      <c r="D580" s="1"/>
    </row>
    <row r="581" spans="3:4" x14ac:dyDescent="0.2">
      <c r="C581" s="1"/>
      <c r="D581" s="1"/>
    </row>
    <row r="582" spans="3:4" x14ac:dyDescent="0.2">
      <c r="C582" s="1"/>
      <c r="D582" s="1"/>
    </row>
    <row r="583" spans="3:4" x14ac:dyDescent="0.2">
      <c r="C583" s="1"/>
      <c r="D583" s="1"/>
    </row>
    <row r="584" spans="3:4" x14ac:dyDescent="0.2">
      <c r="C584" s="1"/>
      <c r="D584" s="1"/>
    </row>
    <row r="585" spans="3:4" x14ac:dyDescent="0.2">
      <c r="C585" s="1"/>
      <c r="D585" s="1"/>
    </row>
    <row r="586" spans="3:4" x14ac:dyDescent="0.2">
      <c r="C586" s="1"/>
      <c r="D586" s="1"/>
    </row>
    <row r="587" spans="3:4" x14ac:dyDescent="0.2">
      <c r="C587" s="1"/>
      <c r="D587" s="1"/>
    </row>
    <row r="588" spans="3:4" x14ac:dyDescent="0.2">
      <c r="C588" s="1"/>
      <c r="D588" s="1"/>
    </row>
    <row r="589" spans="3:4" x14ac:dyDescent="0.2">
      <c r="C589" s="1"/>
      <c r="D589" s="1"/>
    </row>
    <row r="590" spans="3:4" x14ac:dyDescent="0.2">
      <c r="C590" s="1"/>
      <c r="D590" s="1"/>
    </row>
    <row r="591" spans="3:4" x14ac:dyDescent="0.2">
      <c r="C591" s="1"/>
      <c r="D591" s="1"/>
    </row>
    <row r="592" spans="3:4" x14ac:dyDescent="0.2">
      <c r="C592" s="1"/>
      <c r="D592" s="1"/>
    </row>
    <row r="593" spans="3:4" x14ac:dyDescent="0.2">
      <c r="C593" s="1"/>
      <c r="D593" s="1"/>
    </row>
    <row r="594" spans="3:4" x14ac:dyDescent="0.2">
      <c r="C594" s="1"/>
      <c r="D594" s="1"/>
    </row>
    <row r="595" spans="3:4" x14ac:dyDescent="0.2">
      <c r="C595" s="1"/>
      <c r="D595" s="1"/>
    </row>
    <row r="596" spans="3:4" x14ac:dyDescent="0.2">
      <c r="C596" s="1"/>
      <c r="D596" s="1"/>
    </row>
    <row r="597" spans="3:4" x14ac:dyDescent="0.2">
      <c r="C597" s="1"/>
      <c r="D597" s="1"/>
    </row>
    <row r="598" spans="3:4" x14ac:dyDescent="0.2">
      <c r="C598" s="1"/>
      <c r="D598" s="1"/>
    </row>
    <row r="599" spans="3:4" x14ac:dyDescent="0.2">
      <c r="C599" s="1"/>
      <c r="D599" s="1"/>
    </row>
    <row r="600" spans="3:4" x14ac:dyDescent="0.2">
      <c r="C600" s="1"/>
      <c r="D600" s="1"/>
    </row>
    <row r="601" spans="3:4" x14ac:dyDescent="0.2">
      <c r="C601" s="1"/>
      <c r="D601" s="1"/>
    </row>
    <row r="602" spans="3:4" x14ac:dyDescent="0.2">
      <c r="C602" s="1"/>
      <c r="D602" s="1"/>
    </row>
    <row r="603" spans="3:4" x14ac:dyDescent="0.2">
      <c r="C603" s="1"/>
      <c r="D603" s="1"/>
    </row>
    <row r="604" spans="3:4" x14ac:dyDescent="0.2">
      <c r="C604" s="1"/>
      <c r="D604" s="1"/>
    </row>
    <row r="605" spans="3:4" x14ac:dyDescent="0.2">
      <c r="C605" s="1"/>
      <c r="D605" s="1"/>
    </row>
    <row r="606" spans="3:4" x14ac:dyDescent="0.2">
      <c r="C606" s="1"/>
      <c r="D606" s="1"/>
    </row>
    <row r="607" spans="3:4" x14ac:dyDescent="0.2">
      <c r="C607" s="1"/>
      <c r="D607" s="1"/>
    </row>
    <row r="608" spans="3:4" x14ac:dyDescent="0.2">
      <c r="C608" s="1"/>
      <c r="D608" s="1"/>
    </row>
    <row r="609" spans="3:4" x14ac:dyDescent="0.2">
      <c r="C609" s="1"/>
      <c r="D609" s="1"/>
    </row>
    <row r="610" spans="3:4" x14ac:dyDescent="0.2">
      <c r="C610" s="1"/>
      <c r="D610" s="1"/>
    </row>
    <row r="611" spans="3:4" x14ac:dyDescent="0.2">
      <c r="C611" s="1"/>
      <c r="D611" s="1"/>
    </row>
    <row r="612" spans="3:4" x14ac:dyDescent="0.2">
      <c r="C612" s="1"/>
      <c r="D612" s="1"/>
    </row>
    <row r="613" spans="3:4" x14ac:dyDescent="0.2">
      <c r="C613" s="1"/>
      <c r="D613" s="1"/>
    </row>
    <row r="614" spans="3:4" x14ac:dyDescent="0.2">
      <c r="C614" s="1"/>
      <c r="D614" s="1"/>
    </row>
    <row r="615" spans="3:4" x14ac:dyDescent="0.2">
      <c r="C615" s="1"/>
      <c r="D615" s="1"/>
    </row>
    <row r="616" spans="3:4" x14ac:dyDescent="0.2">
      <c r="C616" s="1"/>
      <c r="D616" s="1"/>
    </row>
    <row r="617" spans="3:4" x14ac:dyDescent="0.2">
      <c r="C617" s="1"/>
      <c r="D617" s="1"/>
    </row>
    <row r="618" spans="3:4" x14ac:dyDescent="0.2">
      <c r="C618" s="1"/>
      <c r="D618" s="1"/>
    </row>
    <row r="619" spans="3:4" x14ac:dyDescent="0.2">
      <c r="C619" s="1"/>
      <c r="D619" s="1"/>
    </row>
  </sheetData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77"/>
  <sheetViews>
    <sheetView workbookViewId="0">
      <selection activeCell="A9" sqref="A9:D1048576"/>
    </sheetView>
  </sheetViews>
  <sheetFormatPr baseColWidth="10" defaultColWidth="8.83203125" defaultRowHeight="15" x14ac:dyDescent="0.2"/>
  <cols>
    <col min="2" max="2" width="8.5" customWidth="1"/>
    <col min="4" max="4" width="8.5" customWidth="1"/>
  </cols>
  <sheetData>
    <row r="4" spans="1:4" x14ac:dyDescent="0.2">
      <c r="A4" s="66" t="s">
        <v>15</v>
      </c>
      <c r="B4" s="66"/>
      <c r="C4" s="66" t="s">
        <v>17</v>
      </c>
      <c r="D4" s="66"/>
    </row>
    <row r="5" spans="1:4" x14ac:dyDescent="0.2">
      <c r="A5" t="s">
        <v>34</v>
      </c>
      <c r="B5" t="s">
        <v>35</v>
      </c>
      <c r="C5" t="s">
        <v>34</v>
      </c>
      <c r="D5" t="s">
        <v>35</v>
      </c>
    </row>
    <row r="6" spans="1:4" x14ac:dyDescent="0.2">
      <c r="A6" t="s">
        <v>6</v>
      </c>
      <c r="B6" t="s">
        <v>6</v>
      </c>
      <c r="C6" t="s">
        <v>6</v>
      </c>
      <c r="D6" t="s">
        <v>6</v>
      </c>
    </row>
    <row r="7" spans="1:4" x14ac:dyDescent="0.2">
      <c r="A7" s="1" t="e">
        <f>AVERAGE(A9:A1000)</f>
        <v>#DIV/0!</v>
      </c>
      <c r="B7" t="e">
        <f>STDEV(A9:A1000)</f>
        <v>#DIV/0!</v>
      </c>
      <c r="C7" s="1" t="e">
        <f>AVERAGE(C9:C1000)</f>
        <v>#DIV/0!</v>
      </c>
      <c r="D7" t="e">
        <f>STDEV(C9:C1000)</f>
        <v>#DIV/0!</v>
      </c>
    </row>
    <row r="8" spans="1:4" x14ac:dyDescent="0.2">
      <c r="A8" s="66" t="s">
        <v>16</v>
      </c>
      <c r="B8" s="66"/>
      <c r="C8" s="66" t="s">
        <v>16</v>
      </c>
      <c r="D8" s="66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  <row r="193" spans="1:4" x14ac:dyDescent="0.2">
      <c r="A193" s="1"/>
      <c r="B193" s="1"/>
      <c r="C193" s="1"/>
      <c r="D193" s="1"/>
    </row>
    <row r="194" spans="1:4" x14ac:dyDescent="0.2">
      <c r="A194" s="1"/>
      <c r="B194" s="1"/>
      <c r="C194" s="1"/>
      <c r="D194" s="1"/>
    </row>
    <row r="195" spans="1:4" x14ac:dyDescent="0.2">
      <c r="A195" s="1"/>
      <c r="B195" s="1"/>
      <c r="C195" s="1"/>
      <c r="D195" s="1"/>
    </row>
    <row r="196" spans="1:4" x14ac:dyDescent="0.2">
      <c r="A196" s="1"/>
      <c r="B196" s="1"/>
      <c r="C196" s="1"/>
      <c r="D196" s="1"/>
    </row>
    <row r="197" spans="1:4" x14ac:dyDescent="0.2">
      <c r="A197" s="1"/>
      <c r="B197" s="1"/>
      <c r="C197" s="1"/>
      <c r="D197" s="1"/>
    </row>
    <row r="198" spans="1:4" x14ac:dyDescent="0.2">
      <c r="A198" s="1"/>
      <c r="B198" s="1"/>
      <c r="C198" s="1"/>
      <c r="D198" s="1"/>
    </row>
    <row r="199" spans="1:4" x14ac:dyDescent="0.2">
      <c r="A199" s="1"/>
      <c r="B199" s="1"/>
      <c r="C199" s="1"/>
      <c r="D199" s="1"/>
    </row>
    <row r="200" spans="1:4" x14ac:dyDescent="0.2">
      <c r="A200" s="1"/>
      <c r="B200" s="1"/>
      <c r="C200" s="1"/>
      <c r="D200" s="1"/>
    </row>
    <row r="201" spans="1:4" x14ac:dyDescent="0.2">
      <c r="A201" s="1"/>
      <c r="B201" s="1"/>
      <c r="C201" s="1"/>
      <c r="D201" s="1"/>
    </row>
    <row r="202" spans="1:4" x14ac:dyDescent="0.2">
      <c r="A202" s="1"/>
      <c r="B202" s="1"/>
      <c r="C202" s="1"/>
      <c r="D202" s="1"/>
    </row>
    <row r="203" spans="1:4" x14ac:dyDescent="0.2">
      <c r="A203" s="1"/>
      <c r="B203" s="1"/>
      <c r="C203" s="1"/>
      <c r="D203" s="1"/>
    </row>
    <row r="204" spans="1:4" x14ac:dyDescent="0.2">
      <c r="A204" s="1"/>
      <c r="B204" s="1"/>
      <c r="C204" s="1"/>
      <c r="D204" s="1"/>
    </row>
    <row r="205" spans="1:4" x14ac:dyDescent="0.2">
      <c r="A205" s="1"/>
      <c r="B205" s="1"/>
      <c r="C205" s="1"/>
      <c r="D205" s="1"/>
    </row>
    <row r="206" spans="1:4" x14ac:dyDescent="0.2">
      <c r="A206" s="1"/>
      <c r="B206" s="1"/>
      <c r="C206" s="1"/>
      <c r="D206" s="1"/>
    </row>
    <row r="207" spans="1:4" x14ac:dyDescent="0.2">
      <c r="A207" s="1"/>
      <c r="B207" s="1"/>
      <c r="C207" s="1"/>
      <c r="D207" s="1"/>
    </row>
    <row r="208" spans="1:4" x14ac:dyDescent="0.2">
      <c r="A208" s="1"/>
      <c r="B208" s="1"/>
      <c r="C208" s="1"/>
      <c r="D208" s="1"/>
    </row>
    <row r="209" spans="1:4" x14ac:dyDescent="0.2">
      <c r="A209" s="1"/>
      <c r="B209" s="1"/>
      <c r="C209" s="1"/>
      <c r="D209" s="1"/>
    </row>
    <row r="210" spans="1:4" x14ac:dyDescent="0.2">
      <c r="A210" s="1"/>
      <c r="B210" s="1"/>
      <c r="C210" s="1"/>
      <c r="D210" s="1"/>
    </row>
    <row r="211" spans="1:4" x14ac:dyDescent="0.2">
      <c r="A211" s="1"/>
      <c r="B211" s="1"/>
      <c r="C211" s="1"/>
      <c r="D211" s="1"/>
    </row>
    <row r="212" spans="1:4" x14ac:dyDescent="0.2">
      <c r="A212" s="1"/>
      <c r="B212" s="1"/>
      <c r="C212" s="1"/>
      <c r="D212" s="1"/>
    </row>
    <row r="213" spans="1:4" x14ac:dyDescent="0.2">
      <c r="A213" s="1"/>
      <c r="B213" s="1"/>
      <c r="C213" s="1"/>
      <c r="D213" s="1"/>
    </row>
    <row r="214" spans="1:4" x14ac:dyDescent="0.2">
      <c r="A214" s="1"/>
      <c r="B214" s="1"/>
      <c r="C214" s="1"/>
      <c r="D214" s="1"/>
    </row>
    <row r="215" spans="1:4" x14ac:dyDescent="0.2">
      <c r="A215" s="1"/>
      <c r="B215" s="1"/>
      <c r="C215" s="1"/>
      <c r="D215" s="1"/>
    </row>
    <row r="216" spans="1:4" x14ac:dyDescent="0.2">
      <c r="A216" s="1"/>
      <c r="B216" s="1"/>
      <c r="C216" s="1"/>
      <c r="D216" s="1"/>
    </row>
    <row r="217" spans="1:4" x14ac:dyDescent="0.2">
      <c r="A217" s="1"/>
      <c r="B217" s="1"/>
      <c r="C217" s="1"/>
      <c r="D217" s="1"/>
    </row>
    <row r="218" spans="1:4" x14ac:dyDescent="0.2">
      <c r="A218" s="1"/>
      <c r="B218" s="1"/>
      <c r="C218" s="1"/>
      <c r="D218" s="1"/>
    </row>
    <row r="219" spans="1:4" x14ac:dyDescent="0.2">
      <c r="A219" s="1"/>
      <c r="B219" s="1"/>
      <c r="C219" s="1"/>
      <c r="D219" s="1"/>
    </row>
    <row r="220" spans="1:4" x14ac:dyDescent="0.2">
      <c r="A220" s="1"/>
      <c r="B220" s="1"/>
      <c r="C220" s="1"/>
      <c r="D220" s="1"/>
    </row>
    <row r="221" spans="1:4" x14ac:dyDescent="0.2">
      <c r="A221" s="1"/>
      <c r="B221" s="1"/>
      <c r="C221" s="1"/>
      <c r="D221" s="1"/>
    </row>
    <row r="222" spans="1:4" x14ac:dyDescent="0.2">
      <c r="A222" s="1"/>
      <c r="B222" s="1"/>
      <c r="C222" s="1"/>
      <c r="D222" s="1"/>
    </row>
    <row r="223" spans="1:4" x14ac:dyDescent="0.2">
      <c r="A223" s="1"/>
      <c r="B223" s="1"/>
      <c r="C223" s="1"/>
      <c r="D223" s="1"/>
    </row>
    <row r="224" spans="1:4" x14ac:dyDescent="0.2">
      <c r="A224" s="1"/>
      <c r="B224" s="1"/>
      <c r="C224" s="1"/>
      <c r="D224" s="1"/>
    </row>
    <row r="225" spans="1:4" x14ac:dyDescent="0.2">
      <c r="A225" s="1"/>
      <c r="B225" s="1"/>
      <c r="C225" s="1"/>
      <c r="D225" s="1"/>
    </row>
    <row r="226" spans="1:4" x14ac:dyDescent="0.2">
      <c r="A226" s="1"/>
      <c r="B226" s="1"/>
      <c r="C226" s="1"/>
      <c r="D226" s="1"/>
    </row>
    <row r="227" spans="1:4" x14ac:dyDescent="0.2">
      <c r="A227" s="1"/>
      <c r="B227" s="1"/>
      <c r="C227" s="1"/>
      <c r="D227" s="1"/>
    </row>
    <row r="228" spans="1:4" x14ac:dyDescent="0.2">
      <c r="A228" s="1"/>
      <c r="B228" s="1"/>
      <c r="C228" s="1"/>
      <c r="D228" s="1"/>
    </row>
    <row r="229" spans="1:4" x14ac:dyDescent="0.2">
      <c r="A229" s="1"/>
      <c r="B229" s="1"/>
      <c r="C229" s="1"/>
      <c r="D229" s="1"/>
    </row>
    <row r="230" spans="1:4" x14ac:dyDescent="0.2">
      <c r="A230" s="1"/>
      <c r="B230" s="1"/>
      <c r="C230" s="1"/>
      <c r="D230" s="1"/>
    </row>
    <row r="231" spans="1:4" x14ac:dyDescent="0.2">
      <c r="A231" s="1"/>
      <c r="B231" s="1"/>
      <c r="C231" s="1"/>
      <c r="D231" s="1"/>
    </row>
    <row r="232" spans="1:4" x14ac:dyDescent="0.2">
      <c r="A232" s="1"/>
      <c r="B232" s="1"/>
      <c r="C232" s="1"/>
      <c r="D232" s="1"/>
    </row>
    <row r="233" spans="1:4" x14ac:dyDescent="0.2">
      <c r="A233" s="1"/>
      <c r="B233" s="1"/>
      <c r="C233" s="1"/>
      <c r="D233" s="1"/>
    </row>
    <row r="234" spans="1:4" x14ac:dyDescent="0.2">
      <c r="A234" s="1"/>
      <c r="B234" s="1"/>
      <c r="C234" s="1"/>
      <c r="D234" s="1"/>
    </row>
    <row r="235" spans="1:4" x14ac:dyDescent="0.2">
      <c r="A235" s="1"/>
      <c r="B235" s="1"/>
      <c r="C235" s="1"/>
      <c r="D235" s="1"/>
    </row>
    <row r="236" spans="1:4" x14ac:dyDescent="0.2">
      <c r="A236" s="1"/>
      <c r="B236" s="1"/>
      <c r="C236" s="1"/>
      <c r="D236" s="1"/>
    </row>
    <row r="237" spans="1:4" x14ac:dyDescent="0.2">
      <c r="A237" s="1"/>
      <c r="B237" s="1"/>
      <c r="C237" s="1"/>
      <c r="D237" s="1"/>
    </row>
    <row r="238" spans="1:4" x14ac:dyDescent="0.2">
      <c r="A238" s="1"/>
      <c r="B238" s="1"/>
      <c r="C238" s="1"/>
      <c r="D238" s="1"/>
    </row>
    <row r="239" spans="1:4" x14ac:dyDescent="0.2">
      <c r="A239" s="1"/>
      <c r="B239" s="1"/>
      <c r="C239" s="1"/>
      <c r="D239" s="1"/>
    </row>
    <row r="240" spans="1:4" x14ac:dyDescent="0.2">
      <c r="A240" s="1"/>
      <c r="B240" s="1"/>
      <c r="C240" s="1"/>
      <c r="D240" s="1"/>
    </row>
    <row r="241" spans="1:4" x14ac:dyDescent="0.2">
      <c r="A241" s="1"/>
      <c r="B241" s="1"/>
      <c r="C241" s="1"/>
      <c r="D241" s="1"/>
    </row>
    <row r="242" spans="1:4" x14ac:dyDescent="0.2">
      <c r="A242" s="1"/>
      <c r="B242" s="1"/>
      <c r="C242" s="1"/>
      <c r="D242" s="1"/>
    </row>
    <row r="243" spans="1:4" x14ac:dyDescent="0.2">
      <c r="A243" s="1"/>
      <c r="B243" s="1"/>
      <c r="C243" s="1"/>
      <c r="D243" s="1"/>
    </row>
    <row r="244" spans="1:4" x14ac:dyDescent="0.2">
      <c r="A244" s="1"/>
      <c r="B244" s="1"/>
      <c r="C244" s="1"/>
      <c r="D244" s="1"/>
    </row>
    <row r="245" spans="1:4" x14ac:dyDescent="0.2">
      <c r="A245" s="1"/>
      <c r="B245" s="1"/>
      <c r="C245" s="1"/>
      <c r="D245" s="1"/>
    </row>
    <row r="246" spans="1:4" x14ac:dyDescent="0.2">
      <c r="A246" s="1"/>
      <c r="B246" s="1"/>
      <c r="C246" s="1"/>
      <c r="D246" s="1"/>
    </row>
    <row r="247" spans="1:4" x14ac:dyDescent="0.2">
      <c r="A247" s="1"/>
      <c r="B247" s="1"/>
      <c r="C247" s="1"/>
      <c r="D247" s="1"/>
    </row>
    <row r="248" spans="1:4" x14ac:dyDescent="0.2">
      <c r="A248" s="1"/>
      <c r="B248" s="1"/>
      <c r="C248" s="1"/>
      <c r="D248" s="1"/>
    </row>
    <row r="249" spans="1:4" x14ac:dyDescent="0.2">
      <c r="A249" s="1"/>
      <c r="B249" s="1"/>
      <c r="C249" s="1"/>
      <c r="D249" s="1"/>
    </row>
    <row r="250" spans="1:4" x14ac:dyDescent="0.2">
      <c r="A250" s="1"/>
      <c r="B250" s="1"/>
      <c r="C250" s="1"/>
      <c r="D250" s="1"/>
    </row>
    <row r="251" spans="1:4" x14ac:dyDescent="0.2">
      <c r="A251" s="1"/>
      <c r="B251" s="1"/>
      <c r="C251" s="1"/>
      <c r="D251" s="1"/>
    </row>
    <row r="252" spans="1:4" x14ac:dyDescent="0.2">
      <c r="A252" s="1"/>
      <c r="B252" s="1"/>
      <c r="C252" s="1"/>
      <c r="D252" s="1"/>
    </row>
    <row r="253" spans="1:4" x14ac:dyDescent="0.2">
      <c r="A253" s="1"/>
      <c r="B253" s="1"/>
      <c r="C253" s="1"/>
      <c r="D253" s="1"/>
    </row>
    <row r="254" spans="1:4" x14ac:dyDescent="0.2">
      <c r="A254" s="1"/>
      <c r="B254" s="1"/>
      <c r="C254" s="1"/>
      <c r="D254" s="1"/>
    </row>
    <row r="255" spans="1:4" x14ac:dyDescent="0.2">
      <c r="A255" s="1"/>
      <c r="B255" s="1"/>
      <c r="C255" s="1"/>
      <c r="D255" s="1"/>
    </row>
    <row r="256" spans="1:4" x14ac:dyDescent="0.2">
      <c r="A256" s="1"/>
      <c r="B256" s="1"/>
      <c r="C256" s="1"/>
      <c r="D256" s="1"/>
    </row>
    <row r="257" spans="1:4" x14ac:dyDescent="0.2">
      <c r="A257" s="1"/>
      <c r="B257" s="1"/>
      <c r="C257" s="1"/>
      <c r="D257" s="1"/>
    </row>
    <row r="258" spans="1:4" x14ac:dyDescent="0.2">
      <c r="A258" s="1"/>
      <c r="B258" s="1"/>
      <c r="C258" s="1"/>
      <c r="D258" s="1"/>
    </row>
    <row r="259" spans="1:4" x14ac:dyDescent="0.2">
      <c r="A259" s="1"/>
      <c r="B259" s="1"/>
      <c r="C259" s="1"/>
      <c r="D259" s="1"/>
    </row>
    <row r="260" spans="1:4" x14ac:dyDescent="0.2">
      <c r="A260" s="1"/>
      <c r="B260" s="1"/>
      <c r="C260" s="1"/>
      <c r="D260" s="1"/>
    </row>
    <row r="261" spans="1:4" x14ac:dyDescent="0.2">
      <c r="A261" s="1"/>
      <c r="B261" s="1"/>
      <c r="C261" s="1"/>
      <c r="D261" s="1"/>
    </row>
    <row r="262" spans="1:4" x14ac:dyDescent="0.2">
      <c r="A262" s="1"/>
      <c r="B262" s="1"/>
      <c r="C262" s="1"/>
      <c r="D262" s="1"/>
    </row>
    <row r="263" spans="1:4" x14ac:dyDescent="0.2">
      <c r="A263" s="1"/>
      <c r="B263" s="1"/>
      <c r="C263" s="1"/>
      <c r="D263" s="1"/>
    </row>
    <row r="264" spans="1:4" x14ac:dyDescent="0.2">
      <c r="A264" s="1"/>
      <c r="B264" s="1"/>
      <c r="C264" s="1"/>
      <c r="D264" s="1"/>
    </row>
    <row r="265" spans="1:4" x14ac:dyDescent="0.2">
      <c r="A265" s="1"/>
      <c r="B265" s="1"/>
      <c r="C265" s="1"/>
      <c r="D265" s="1"/>
    </row>
    <row r="266" spans="1:4" x14ac:dyDescent="0.2">
      <c r="A266" s="1"/>
      <c r="B266" s="1"/>
      <c r="C266" s="1"/>
      <c r="D266" s="1"/>
    </row>
    <row r="267" spans="1:4" x14ac:dyDescent="0.2">
      <c r="A267" s="1"/>
      <c r="B267" s="1"/>
      <c r="C267" s="1"/>
      <c r="D267" s="1"/>
    </row>
    <row r="268" spans="1:4" x14ac:dyDescent="0.2">
      <c r="A268" s="1"/>
      <c r="B268" s="1"/>
      <c r="C268" s="1"/>
      <c r="D268" s="1"/>
    </row>
    <row r="269" spans="1:4" x14ac:dyDescent="0.2">
      <c r="A269" s="1"/>
      <c r="B269" s="1"/>
      <c r="C269" s="1"/>
      <c r="D269" s="1"/>
    </row>
    <row r="270" spans="1:4" x14ac:dyDescent="0.2">
      <c r="A270" s="1"/>
      <c r="B270" s="1"/>
      <c r="C270" s="1"/>
      <c r="D270" s="1"/>
    </row>
    <row r="271" spans="1:4" x14ac:dyDescent="0.2">
      <c r="A271" s="1"/>
      <c r="B271" s="1"/>
      <c r="C271" s="1"/>
      <c r="D271" s="1"/>
    </row>
    <row r="272" spans="1:4" x14ac:dyDescent="0.2">
      <c r="A272" s="1"/>
      <c r="B272" s="1"/>
      <c r="C272" s="1"/>
      <c r="D272" s="1"/>
    </row>
    <row r="273" spans="1:4" x14ac:dyDescent="0.2">
      <c r="A273" s="1"/>
      <c r="B273" s="1"/>
      <c r="C273" s="1"/>
      <c r="D273" s="1"/>
    </row>
    <row r="274" spans="1:4" x14ac:dyDescent="0.2">
      <c r="A274" s="1"/>
      <c r="B274" s="1"/>
      <c r="C274" s="1"/>
      <c r="D274" s="1"/>
    </row>
    <row r="275" spans="1:4" x14ac:dyDescent="0.2">
      <c r="A275" s="1"/>
      <c r="B275" s="1"/>
      <c r="C275" s="1"/>
      <c r="D275" s="1"/>
    </row>
    <row r="276" spans="1:4" x14ac:dyDescent="0.2">
      <c r="A276" s="1"/>
      <c r="B276" s="1"/>
      <c r="C276" s="1"/>
      <c r="D276" s="1"/>
    </row>
    <row r="277" spans="1:4" x14ac:dyDescent="0.2">
      <c r="A277" s="1"/>
      <c r="B277" s="1"/>
      <c r="C277" s="1"/>
      <c r="D277" s="1"/>
    </row>
    <row r="278" spans="1:4" x14ac:dyDescent="0.2">
      <c r="A278" s="1"/>
      <c r="B278" s="1"/>
      <c r="C278" s="1"/>
      <c r="D278" s="1"/>
    </row>
    <row r="279" spans="1:4" x14ac:dyDescent="0.2">
      <c r="A279" s="1"/>
      <c r="B279" s="1"/>
      <c r="C279" s="1"/>
      <c r="D279" s="1"/>
    </row>
    <row r="280" spans="1:4" x14ac:dyDescent="0.2">
      <c r="A280" s="1"/>
      <c r="B280" s="1"/>
      <c r="C280" s="1"/>
      <c r="D280" s="1"/>
    </row>
    <row r="281" spans="1:4" x14ac:dyDescent="0.2">
      <c r="A281" s="1"/>
      <c r="B281" s="1"/>
      <c r="C281" s="1"/>
      <c r="D281" s="1"/>
    </row>
    <row r="282" spans="1:4" x14ac:dyDescent="0.2">
      <c r="A282" s="1"/>
      <c r="B282" s="1"/>
      <c r="C282" s="1"/>
      <c r="D282" s="1"/>
    </row>
    <row r="283" spans="1:4" x14ac:dyDescent="0.2">
      <c r="A283" s="1"/>
      <c r="B283" s="1"/>
      <c r="C283" s="1"/>
      <c r="D283" s="1"/>
    </row>
    <row r="284" spans="1:4" x14ac:dyDescent="0.2">
      <c r="A284" s="1"/>
      <c r="B284" s="1"/>
      <c r="C284" s="1"/>
      <c r="D284" s="1"/>
    </row>
    <row r="285" spans="1:4" x14ac:dyDescent="0.2">
      <c r="A285" s="1"/>
      <c r="B285" s="1"/>
      <c r="C285" s="1"/>
      <c r="D285" s="1"/>
    </row>
    <row r="286" spans="1:4" x14ac:dyDescent="0.2">
      <c r="A286" s="1"/>
      <c r="B286" s="1"/>
      <c r="C286" s="1"/>
      <c r="D286" s="1"/>
    </row>
    <row r="287" spans="1:4" x14ac:dyDescent="0.2">
      <c r="A287" s="1"/>
      <c r="B287" s="1"/>
      <c r="C287" s="1"/>
      <c r="D287" s="1"/>
    </row>
    <row r="288" spans="1:4" x14ac:dyDescent="0.2">
      <c r="A288" s="1"/>
      <c r="B288" s="1"/>
      <c r="C288" s="1"/>
      <c r="D288" s="1"/>
    </row>
    <row r="289" spans="1:4" x14ac:dyDescent="0.2">
      <c r="A289" s="1"/>
      <c r="B289" s="1"/>
      <c r="C289" s="1"/>
      <c r="D289" s="1"/>
    </row>
    <row r="290" spans="1:4" x14ac:dyDescent="0.2">
      <c r="A290" s="1"/>
      <c r="B290" s="1"/>
      <c r="C290" s="1"/>
      <c r="D290" s="1"/>
    </row>
    <row r="291" spans="1:4" x14ac:dyDescent="0.2">
      <c r="A291" s="1"/>
      <c r="B291" s="1"/>
      <c r="C291" s="1"/>
      <c r="D291" s="1"/>
    </row>
    <row r="292" spans="1:4" x14ac:dyDescent="0.2">
      <c r="A292" s="1"/>
      <c r="B292" s="1"/>
      <c r="C292" s="1"/>
      <c r="D292" s="1"/>
    </row>
    <row r="293" spans="1:4" x14ac:dyDescent="0.2">
      <c r="A293" s="1"/>
      <c r="B293" s="1"/>
      <c r="C293" s="1"/>
      <c r="D293" s="1"/>
    </row>
    <row r="294" spans="1:4" x14ac:dyDescent="0.2">
      <c r="A294" s="1"/>
      <c r="B294" s="1"/>
      <c r="C294" s="1"/>
      <c r="D294" s="1"/>
    </row>
    <row r="295" spans="1:4" x14ac:dyDescent="0.2">
      <c r="A295" s="1"/>
      <c r="B295" s="1"/>
      <c r="C295" s="1"/>
      <c r="D295" s="1"/>
    </row>
    <row r="296" spans="1:4" x14ac:dyDescent="0.2">
      <c r="A296" s="1"/>
      <c r="B296" s="1"/>
      <c r="C296" s="1"/>
      <c r="D296" s="1"/>
    </row>
    <row r="297" spans="1:4" x14ac:dyDescent="0.2">
      <c r="A297" s="1"/>
      <c r="B297" s="1"/>
      <c r="C297" s="1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  <row r="303" spans="1:4" x14ac:dyDescent="0.2">
      <c r="A303" s="1"/>
      <c r="B303" s="1"/>
      <c r="C303" s="1"/>
      <c r="D303" s="1"/>
    </row>
    <row r="304" spans="1:4" x14ac:dyDescent="0.2">
      <c r="A304" s="1"/>
      <c r="B304" s="1"/>
      <c r="C304" s="1"/>
      <c r="D304" s="1"/>
    </row>
    <row r="305" spans="1:4" x14ac:dyDescent="0.2">
      <c r="A305" s="1"/>
      <c r="B305" s="1"/>
      <c r="C305" s="1"/>
      <c r="D305" s="1"/>
    </row>
    <row r="306" spans="1:4" x14ac:dyDescent="0.2">
      <c r="A306" s="1"/>
      <c r="B306" s="1"/>
      <c r="C306" s="1"/>
      <c r="D306" s="1"/>
    </row>
    <row r="307" spans="1:4" x14ac:dyDescent="0.2">
      <c r="A307" s="1"/>
      <c r="B307" s="1"/>
      <c r="C307" s="1"/>
      <c r="D307" s="1"/>
    </row>
    <row r="308" spans="1:4" x14ac:dyDescent="0.2">
      <c r="A308" s="1"/>
      <c r="B308" s="1"/>
      <c r="C308" s="1"/>
      <c r="D308" s="1"/>
    </row>
    <row r="309" spans="1:4" x14ac:dyDescent="0.2">
      <c r="A309" s="1"/>
      <c r="B309" s="1"/>
      <c r="C309" s="1"/>
      <c r="D309" s="1"/>
    </row>
    <row r="310" spans="1:4" x14ac:dyDescent="0.2">
      <c r="A310" s="1"/>
      <c r="B310" s="1"/>
      <c r="C310" s="1"/>
      <c r="D310" s="1"/>
    </row>
    <row r="311" spans="1:4" x14ac:dyDescent="0.2">
      <c r="A311" s="1"/>
      <c r="B311" s="1"/>
      <c r="C311" s="1"/>
      <c r="D311" s="1"/>
    </row>
    <row r="312" spans="1:4" x14ac:dyDescent="0.2">
      <c r="A312" s="1"/>
      <c r="B312" s="1"/>
      <c r="C312" s="1"/>
      <c r="D312" s="1"/>
    </row>
    <row r="313" spans="1:4" x14ac:dyDescent="0.2">
      <c r="A313" s="1"/>
      <c r="B313" s="1"/>
      <c r="C313" s="1"/>
      <c r="D313" s="1"/>
    </row>
    <row r="314" spans="1:4" x14ac:dyDescent="0.2">
      <c r="A314" s="1"/>
      <c r="B314" s="1"/>
      <c r="C314" s="1"/>
      <c r="D314" s="1"/>
    </row>
    <row r="315" spans="1:4" x14ac:dyDescent="0.2">
      <c r="A315" s="1"/>
      <c r="B315" s="1"/>
      <c r="C315" s="1"/>
      <c r="D315" s="1"/>
    </row>
    <row r="316" spans="1:4" x14ac:dyDescent="0.2">
      <c r="A316" s="1"/>
      <c r="B316" s="1"/>
      <c r="C316" s="1"/>
      <c r="D316" s="1"/>
    </row>
    <row r="317" spans="1:4" x14ac:dyDescent="0.2">
      <c r="A317" s="1"/>
      <c r="B317" s="1"/>
      <c r="C317" s="1"/>
      <c r="D317" s="1"/>
    </row>
    <row r="318" spans="1:4" x14ac:dyDescent="0.2">
      <c r="A318" s="1"/>
      <c r="B318" s="1"/>
      <c r="C318" s="1"/>
      <c r="D318" s="1"/>
    </row>
    <row r="319" spans="1:4" x14ac:dyDescent="0.2">
      <c r="A319" s="1"/>
      <c r="B319" s="1"/>
      <c r="C319" s="1"/>
      <c r="D319" s="1"/>
    </row>
    <row r="320" spans="1:4" x14ac:dyDescent="0.2">
      <c r="A320" s="1"/>
      <c r="B320" s="1"/>
      <c r="C320" s="1"/>
      <c r="D320" s="1"/>
    </row>
    <row r="321" spans="1:4" x14ac:dyDescent="0.2">
      <c r="A321" s="1"/>
      <c r="B321" s="1"/>
      <c r="C321" s="1"/>
      <c r="D321" s="1"/>
    </row>
    <row r="322" spans="1:4" x14ac:dyDescent="0.2">
      <c r="A322" s="1"/>
      <c r="B322" s="1"/>
      <c r="C322" s="1"/>
      <c r="D322" s="1"/>
    </row>
    <row r="323" spans="1:4" x14ac:dyDescent="0.2">
      <c r="A323" s="1"/>
      <c r="B323" s="1"/>
      <c r="C323" s="1"/>
      <c r="D323" s="1"/>
    </row>
    <row r="324" spans="1:4" x14ac:dyDescent="0.2">
      <c r="A324" s="1"/>
      <c r="B324" s="1"/>
      <c r="C324" s="1"/>
      <c r="D324" s="1"/>
    </row>
    <row r="325" spans="1:4" x14ac:dyDescent="0.2">
      <c r="A325" s="1"/>
      <c r="B325" s="1"/>
      <c r="C325" s="1"/>
      <c r="D325" s="1"/>
    </row>
    <row r="326" spans="1:4" x14ac:dyDescent="0.2">
      <c r="A326" s="1"/>
      <c r="B326" s="1"/>
      <c r="C326" s="1"/>
      <c r="D326" s="1"/>
    </row>
    <row r="327" spans="1:4" x14ac:dyDescent="0.2">
      <c r="A327" s="1"/>
      <c r="B327" s="1"/>
      <c r="C327" s="1"/>
      <c r="D327" s="1"/>
    </row>
    <row r="328" spans="1:4" x14ac:dyDescent="0.2">
      <c r="A328" s="1"/>
      <c r="B328" s="1"/>
      <c r="C328" s="1"/>
      <c r="D328" s="1"/>
    </row>
    <row r="329" spans="1:4" x14ac:dyDescent="0.2">
      <c r="A329" s="1"/>
      <c r="B329" s="1"/>
      <c r="C329" s="1"/>
      <c r="D329" s="1"/>
    </row>
    <row r="330" spans="1:4" x14ac:dyDescent="0.2">
      <c r="A330" s="1"/>
      <c r="B330" s="1"/>
      <c r="C330" s="1"/>
      <c r="D330" s="1"/>
    </row>
    <row r="331" spans="1:4" x14ac:dyDescent="0.2">
      <c r="A331" s="1"/>
      <c r="B331" s="1"/>
      <c r="C331" s="1"/>
      <c r="D331" s="1"/>
    </row>
    <row r="332" spans="1:4" x14ac:dyDescent="0.2">
      <c r="A332" s="1"/>
      <c r="B332" s="1"/>
      <c r="C332" s="1"/>
      <c r="D332" s="1"/>
    </row>
    <row r="333" spans="1:4" x14ac:dyDescent="0.2">
      <c r="A333" s="1"/>
      <c r="B333" s="1"/>
      <c r="C333" s="1"/>
      <c r="D333" s="1"/>
    </row>
    <row r="334" spans="1:4" x14ac:dyDescent="0.2">
      <c r="A334" s="1"/>
      <c r="B334" s="1"/>
      <c r="C334" s="1"/>
      <c r="D334" s="1"/>
    </row>
    <row r="335" spans="1:4" x14ac:dyDescent="0.2">
      <c r="A335" s="1"/>
      <c r="B335" s="1"/>
      <c r="C335" s="1"/>
      <c r="D335" s="1"/>
    </row>
    <row r="336" spans="1:4" x14ac:dyDescent="0.2">
      <c r="A336" s="1"/>
      <c r="B336" s="1"/>
      <c r="C336" s="1"/>
      <c r="D336" s="1"/>
    </row>
    <row r="337" spans="1:4" x14ac:dyDescent="0.2">
      <c r="A337" s="1"/>
      <c r="B337" s="1"/>
      <c r="C337" s="1"/>
      <c r="D337" s="1"/>
    </row>
    <row r="338" spans="1:4" x14ac:dyDescent="0.2">
      <c r="A338" s="1"/>
      <c r="B338" s="1"/>
      <c r="C338" s="1"/>
      <c r="D338" s="1"/>
    </row>
    <row r="339" spans="1:4" x14ac:dyDescent="0.2">
      <c r="A339" s="1"/>
      <c r="B339" s="1"/>
      <c r="C339" s="1"/>
      <c r="D339" s="1"/>
    </row>
    <row r="340" spans="1:4" x14ac:dyDescent="0.2">
      <c r="A340" s="1"/>
      <c r="B340" s="1"/>
      <c r="C340" s="1"/>
      <c r="D340" s="1"/>
    </row>
    <row r="341" spans="1:4" x14ac:dyDescent="0.2">
      <c r="A341" s="1"/>
      <c r="B341" s="1"/>
      <c r="C341" s="1"/>
      <c r="D341" s="1"/>
    </row>
    <row r="342" spans="1:4" x14ac:dyDescent="0.2">
      <c r="A342" s="1"/>
      <c r="B342" s="1"/>
      <c r="C342" s="1"/>
      <c r="D342" s="1"/>
    </row>
    <row r="343" spans="1:4" x14ac:dyDescent="0.2">
      <c r="A343" s="1"/>
      <c r="B343" s="1"/>
      <c r="C343" s="1"/>
      <c r="D343" s="1"/>
    </row>
    <row r="344" spans="1:4" x14ac:dyDescent="0.2">
      <c r="A344" s="1"/>
      <c r="B344" s="1"/>
      <c r="C344" s="1"/>
      <c r="D344" s="1"/>
    </row>
    <row r="345" spans="1:4" x14ac:dyDescent="0.2">
      <c r="A345" s="1"/>
      <c r="B345" s="1"/>
      <c r="C345" s="1"/>
      <c r="D345" s="1"/>
    </row>
    <row r="346" spans="1:4" x14ac:dyDescent="0.2">
      <c r="A346" s="1"/>
      <c r="B346" s="1"/>
      <c r="C346" s="1"/>
      <c r="D346" s="1"/>
    </row>
    <row r="347" spans="1:4" x14ac:dyDescent="0.2">
      <c r="A347" s="1"/>
      <c r="B347" s="1"/>
      <c r="C347" s="1"/>
      <c r="D347" s="1"/>
    </row>
    <row r="348" spans="1:4" x14ac:dyDescent="0.2">
      <c r="A348" s="1"/>
      <c r="B348" s="1"/>
      <c r="C348" s="1"/>
      <c r="D348" s="1"/>
    </row>
    <row r="349" spans="1:4" x14ac:dyDescent="0.2">
      <c r="A349" s="1"/>
      <c r="B349" s="1"/>
      <c r="C349" s="1"/>
      <c r="D349" s="1"/>
    </row>
    <row r="350" spans="1:4" x14ac:dyDescent="0.2">
      <c r="A350" s="1"/>
      <c r="B350" s="1"/>
      <c r="C350" s="1"/>
      <c r="D350" s="1"/>
    </row>
    <row r="351" spans="1:4" x14ac:dyDescent="0.2">
      <c r="A351" s="1"/>
      <c r="B351" s="1"/>
      <c r="C351" s="1"/>
      <c r="D351" s="1"/>
    </row>
    <row r="352" spans="1:4" x14ac:dyDescent="0.2">
      <c r="A352" s="1"/>
      <c r="B352" s="1"/>
      <c r="C352" s="1"/>
      <c r="D352" s="1"/>
    </row>
    <row r="353" spans="1:4" x14ac:dyDescent="0.2">
      <c r="A353" s="1"/>
      <c r="B353" s="1"/>
      <c r="C353" s="1"/>
      <c r="D353" s="1"/>
    </row>
    <row r="354" spans="1:4" x14ac:dyDescent="0.2">
      <c r="A354" s="1"/>
      <c r="B354" s="1"/>
      <c r="C354" s="1"/>
      <c r="D354" s="1"/>
    </row>
    <row r="355" spans="1:4" x14ac:dyDescent="0.2">
      <c r="A355" s="1"/>
      <c r="B355" s="1"/>
      <c r="C355" s="1"/>
      <c r="D355" s="1"/>
    </row>
    <row r="356" spans="1:4" x14ac:dyDescent="0.2">
      <c r="A356" s="1"/>
      <c r="B356" s="1"/>
      <c r="C356" s="1"/>
      <c r="D356" s="1"/>
    </row>
    <row r="357" spans="1:4" x14ac:dyDescent="0.2">
      <c r="A357" s="1"/>
      <c r="B357" s="1"/>
      <c r="C357" s="1"/>
      <c r="D357" s="1"/>
    </row>
    <row r="358" spans="1:4" x14ac:dyDescent="0.2">
      <c r="A358" s="1"/>
      <c r="B358" s="1"/>
      <c r="C358" s="1"/>
      <c r="D358" s="1"/>
    </row>
    <row r="359" spans="1:4" x14ac:dyDescent="0.2">
      <c r="A359" s="1"/>
      <c r="B359" s="1"/>
      <c r="C359" s="1"/>
      <c r="D359" s="1"/>
    </row>
    <row r="360" spans="1:4" x14ac:dyDescent="0.2">
      <c r="A360" s="1"/>
      <c r="B360" s="1"/>
      <c r="C360" s="1"/>
      <c r="D360" s="1"/>
    </row>
    <row r="361" spans="1:4" x14ac:dyDescent="0.2">
      <c r="A361" s="1"/>
      <c r="B361" s="1"/>
      <c r="C361" s="1"/>
      <c r="D361" s="1"/>
    </row>
    <row r="362" spans="1:4" x14ac:dyDescent="0.2">
      <c r="A362" s="1"/>
      <c r="B362" s="1"/>
      <c r="C362" s="1"/>
      <c r="D362" s="1"/>
    </row>
    <row r="363" spans="1:4" x14ac:dyDescent="0.2">
      <c r="A363" s="1"/>
      <c r="B363" s="1"/>
      <c r="C363" s="1"/>
      <c r="D363" s="1"/>
    </row>
    <row r="364" spans="1:4" x14ac:dyDescent="0.2">
      <c r="A364" s="1"/>
      <c r="B364" s="1"/>
      <c r="C364" s="1"/>
      <c r="D364" s="1"/>
    </row>
    <row r="365" spans="1:4" x14ac:dyDescent="0.2">
      <c r="A365" s="1"/>
      <c r="B365" s="1"/>
      <c r="C365" s="1"/>
      <c r="D365" s="1"/>
    </row>
    <row r="366" spans="1:4" x14ac:dyDescent="0.2">
      <c r="A366" s="1"/>
      <c r="B366" s="1"/>
      <c r="C366" s="1"/>
      <c r="D366" s="1"/>
    </row>
    <row r="367" spans="1:4" x14ac:dyDescent="0.2">
      <c r="A367" s="1"/>
      <c r="B367" s="1"/>
      <c r="C367" s="1"/>
      <c r="D367" s="1"/>
    </row>
    <row r="368" spans="1:4" x14ac:dyDescent="0.2">
      <c r="A368" s="1"/>
      <c r="B368" s="1"/>
      <c r="C368" s="1"/>
      <c r="D368" s="1"/>
    </row>
    <row r="369" spans="1:4" x14ac:dyDescent="0.2">
      <c r="A369" s="1"/>
      <c r="B369" s="1"/>
      <c r="C369" s="1"/>
      <c r="D369" s="1"/>
    </row>
    <row r="370" spans="1:4" x14ac:dyDescent="0.2">
      <c r="A370" s="1"/>
      <c r="B370" s="1"/>
      <c r="C370" s="1"/>
      <c r="D370" s="1"/>
    </row>
    <row r="371" spans="1:4" x14ac:dyDescent="0.2">
      <c r="A371" s="1"/>
      <c r="B371" s="1"/>
      <c r="C371" s="1"/>
      <c r="D371" s="1"/>
    </row>
    <row r="372" spans="1:4" x14ac:dyDescent="0.2">
      <c r="A372" s="1"/>
      <c r="B372" s="1"/>
      <c r="C372" s="1"/>
      <c r="D372" s="1"/>
    </row>
    <row r="373" spans="1:4" x14ac:dyDescent="0.2">
      <c r="A373" s="1"/>
      <c r="B373" s="1"/>
      <c r="C373" s="1"/>
      <c r="D373" s="1"/>
    </row>
    <row r="374" spans="1:4" x14ac:dyDescent="0.2">
      <c r="A374" s="1"/>
      <c r="B374" s="1"/>
      <c r="C374" s="1"/>
      <c r="D374" s="1"/>
    </row>
    <row r="375" spans="1:4" x14ac:dyDescent="0.2">
      <c r="A375" s="1"/>
      <c r="B375" s="1"/>
      <c r="C375" s="1"/>
      <c r="D375" s="1"/>
    </row>
    <row r="376" spans="1:4" x14ac:dyDescent="0.2">
      <c r="A376" s="1"/>
      <c r="B376" s="1"/>
      <c r="C376" s="1"/>
      <c r="D376" s="1"/>
    </row>
    <row r="377" spans="1:4" x14ac:dyDescent="0.2">
      <c r="A377" s="1"/>
      <c r="B377" s="1"/>
      <c r="C377" s="1"/>
      <c r="D377" s="1"/>
    </row>
    <row r="378" spans="1:4" x14ac:dyDescent="0.2">
      <c r="A378" s="1"/>
      <c r="B378" s="1"/>
      <c r="C378" s="1"/>
      <c r="D378" s="1"/>
    </row>
    <row r="379" spans="1:4" x14ac:dyDescent="0.2">
      <c r="A379" s="1"/>
      <c r="B379" s="1"/>
      <c r="C379" s="1"/>
      <c r="D379" s="1"/>
    </row>
    <row r="380" spans="1:4" x14ac:dyDescent="0.2">
      <c r="A380" s="1"/>
      <c r="B380" s="1"/>
      <c r="C380" s="1"/>
      <c r="D380" s="1"/>
    </row>
    <row r="381" spans="1:4" x14ac:dyDescent="0.2">
      <c r="A381" s="1"/>
      <c r="B381" s="1"/>
      <c r="C381" s="1"/>
      <c r="D381" s="1"/>
    </row>
    <row r="382" spans="1:4" x14ac:dyDescent="0.2">
      <c r="A382" s="1"/>
      <c r="B382" s="1"/>
      <c r="C382" s="1"/>
      <c r="D382" s="1"/>
    </row>
    <row r="383" spans="1:4" x14ac:dyDescent="0.2">
      <c r="A383" s="1"/>
      <c r="B383" s="1"/>
      <c r="C383" s="1"/>
      <c r="D383" s="1"/>
    </row>
    <row r="384" spans="1:4" x14ac:dyDescent="0.2">
      <c r="A384" s="1"/>
      <c r="B384" s="1"/>
      <c r="C384" s="1"/>
      <c r="D384" s="1"/>
    </row>
    <row r="385" spans="1:4" x14ac:dyDescent="0.2">
      <c r="A385" s="1"/>
      <c r="B385" s="1"/>
      <c r="C385" s="1"/>
      <c r="D385" s="1"/>
    </row>
    <row r="386" spans="1:4" x14ac:dyDescent="0.2">
      <c r="A386" s="1"/>
      <c r="B386" s="1"/>
      <c r="C386" s="1"/>
      <c r="D386" s="1"/>
    </row>
    <row r="387" spans="1:4" x14ac:dyDescent="0.2">
      <c r="A387" s="1"/>
      <c r="B387" s="1"/>
      <c r="C387" s="1"/>
      <c r="D387" s="1"/>
    </row>
    <row r="388" spans="1:4" x14ac:dyDescent="0.2">
      <c r="A388" s="1"/>
      <c r="B388" s="1"/>
      <c r="C388" s="1"/>
      <c r="D388" s="1"/>
    </row>
    <row r="389" spans="1:4" x14ac:dyDescent="0.2">
      <c r="A389" s="1"/>
      <c r="B389" s="1"/>
      <c r="C389" s="1"/>
      <c r="D389" s="1"/>
    </row>
    <row r="390" spans="1:4" x14ac:dyDescent="0.2">
      <c r="A390" s="1"/>
      <c r="B390" s="1"/>
      <c r="C390" s="1"/>
      <c r="D390" s="1"/>
    </row>
    <row r="391" spans="1:4" x14ac:dyDescent="0.2">
      <c r="A391" s="1"/>
      <c r="B391" s="1"/>
      <c r="C391" s="1"/>
      <c r="D391" s="1"/>
    </row>
    <row r="392" spans="1:4" x14ac:dyDescent="0.2">
      <c r="A392" s="1"/>
      <c r="B392" s="1"/>
      <c r="C392" s="1"/>
      <c r="D392" s="1"/>
    </row>
    <row r="393" spans="1:4" x14ac:dyDescent="0.2">
      <c r="A393" s="1"/>
      <c r="B393" s="1"/>
      <c r="C393" s="1"/>
      <c r="D393" s="1"/>
    </row>
    <row r="394" spans="1:4" x14ac:dyDescent="0.2">
      <c r="A394" s="1"/>
      <c r="B394" s="1"/>
      <c r="C394" s="1"/>
      <c r="D394" s="1"/>
    </row>
    <row r="395" spans="1:4" x14ac:dyDescent="0.2">
      <c r="A395" s="1"/>
      <c r="B395" s="1"/>
      <c r="C395" s="1"/>
      <c r="D395" s="1"/>
    </row>
    <row r="396" spans="1:4" x14ac:dyDescent="0.2">
      <c r="A396" s="1"/>
      <c r="B396" s="1"/>
      <c r="C396" s="1"/>
      <c r="D396" s="1"/>
    </row>
    <row r="397" spans="1:4" x14ac:dyDescent="0.2">
      <c r="A397" s="1"/>
      <c r="B397" s="1"/>
      <c r="C397" s="1"/>
      <c r="D397" s="1"/>
    </row>
    <row r="398" spans="1:4" x14ac:dyDescent="0.2">
      <c r="A398" s="1"/>
      <c r="B398" s="1"/>
      <c r="C398" s="1"/>
      <c r="D398" s="1"/>
    </row>
    <row r="399" spans="1:4" x14ac:dyDescent="0.2">
      <c r="A399" s="1"/>
      <c r="B399" s="1"/>
      <c r="C399" s="1"/>
      <c r="D399" s="1"/>
    </row>
    <row r="400" spans="1:4" x14ac:dyDescent="0.2">
      <c r="A400" s="1"/>
      <c r="B400" s="1"/>
      <c r="C400" s="1"/>
      <c r="D400" s="1"/>
    </row>
    <row r="401" spans="1:4" x14ac:dyDescent="0.2">
      <c r="A401" s="1"/>
      <c r="B401" s="1"/>
      <c r="C401" s="1"/>
      <c r="D401" s="1"/>
    </row>
    <row r="402" spans="1:4" x14ac:dyDescent="0.2">
      <c r="A402" s="1"/>
      <c r="B402" s="1"/>
      <c r="C402" s="1"/>
      <c r="D402" s="1"/>
    </row>
    <row r="403" spans="1:4" x14ac:dyDescent="0.2">
      <c r="A403" s="1"/>
      <c r="B403" s="1"/>
      <c r="C403" s="1"/>
      <c r="D403" s="1"/>
    </row>
    <row r="404" spans="1:4" x14ac:dyDescent="0.2">
      <c r="A404" s="1"/>
      <c r="B404" s="1"/>
      <c r="C404" s="1"/>
      <c r="D404" s="1"/>
    </row>
    <row r="405" spans="1:4" x14ac:dyDescent="0.2">
      <c r="A405" s="1"/>
      <c r="B405" s="1"/>
      <c r="C405" s="1"/>
      <c r="D405" s="1"/>
    </row>
    <row r="406" spans="1:4" x14ac:dyDescent="0.2">
      <c r="A406" s="1"/>
      <c r="B406" s="1"/>
      <c r="C406" s="1"/>
      <c r="D406" s="1"/>
    </row>
    <row r="407" spans="1:4" x14ac:dyDescent="0.2">
      <c r="A407" s="1"/>
      <c r="B407" s="1"/>
      <c r="C407" s="1"/>
      <c r="D407" s="1"/>
    </row>
    <row r="408" spans="1:4" x14ac:dyDescent="0.2">
      <c r="A408" s="1"/>
      <c r="B408" s="1"/>
      <c r="C408" s="1"/>
      <c r="D408" s="1"/>
    </row>
    <row r="409" spans="1:4" x14ac:dyDescent="0.2">
      <c r="A409" s="1"/>
      <c r="B409" s="1"/>
      <c r="C409" s="1"/>
      <c r="D409" s="1"/>
    </row>
    <row r="410" spans="1:4" x14ac:dyDescent="0.2">
      <c r="A410" s="1"/>
      <c r="B410" s="1"/>
      <c r="C410" s="1"/>
      <c r="D410" s="1"/>
    </row>
    <row r="411" spans="1:4" x14ac:dyDescent="0.2">
      <c r="A411" s="1"/>
      <c r="B411" s="1"/>
      <c r="C411" s="1"/>
      <c r="D411" s="1"/>
    </row>
    <row r="412" spans="1:4" x14ac:dyDescent="0.2">
      <c r="A412" s="1"/>
      <c r="B412" s="1"/>
      <c r="C412" s="1"/>
      <c r="D412" s="1"/>
    </row>
    <row r="413" spans="1:4" x14ac:dyDescent="0.2">
      <c r="A413" s="1"/>
      <c r="B413" s="1"/>
      <c r="C413" s="1"/>
      <c r="D413" s="1"/>
    </row>
    <row r="414" spans="1:4" x14ac:dyDescent="0.2">
      <c r="A414" s="1"/>
      <c r="B414" s="1"/>
      <c r="C414" s="1"/>
      <c r="D414" s="1"/>
    </row>
    <row r="415" spans="1:4" x14ac:dyDescent="0.2">
      <c r="A415" s="1"/>
      <c r="B415" s="1"/>
      <c r="C415" s="1"/>
      <c r="D415" s="1"/>
    </row>
    <row r="416" spans="1:4" x14ac:dyDescent="0.2">
      <c r="A416" s="1"/>
      <c r="B416" s="1"/>
      <c r="C416" s="1"/>
      <c r="D416" s="1"/>
    </row>
    <row r="417" spans="1:4" x14ac:dyDescent="0.2">
      <c r="A417" s="1"/>
      <c r="B417" s="1"/>
      <c r="C417" s="1"/>
      <c r="D417" s="1"/>
    </row>
    <row r="418" spans="1:4" x14ac:dyDescent="0.2">
      <c r="A418" s="1"/>
      <c r="B418" s="1"/>
      <c r="C418" s="1"/>
      <c r="D418" s="1"/>
    </row>
    <row r="419" spans="1:4" x14ac:dyDescent="0.2">
      <c r="A419" s="1"/>
      <c r="B419" s="1"/>
      <c r="C419" s="1"/>
      <c r="D419" s="1"/>
    </row>
    <row r="420" spans="1:4" x14ac:dyDescent="0.2">
      <c r="A420" s="1"/>
      <c r="B420" s="1"/>
      <c r="C420" s="1"/>
      <c r="D420" s="1"/>
    </row>
    <row r="421" spans="1:4" x14ac:dyDescent="0.2">
      <c r="A421" s="1"/>
      <c r="B421" s="1"/>
      <c r="C421" s="1"/>
      <c r="D421" s="1"/>
    </row>
    <row r="422" spans="1:4" x14ac:dyDescent="0.2">
      <c r="A422" s="1"/>
      <c r="B422" s="1"/>
      <c r="C422" s="1"/>
      <c r="D422" s="1"/>
    </row>
    <row r="423" spans="1:4" x14ac:dyDescent="0.2">
      <c r="A423" s="1"/>
      <c r="B423" s="1"/>
      <c r="C423" s="1"/>
      <c r="D423" s="1"/>
    </row>
    <row r="424" spans="1:4" x14ac:dyDescent="0.2">
      <c r="A424" s="1"/>
      <c r="B424" s="1"/>
      <c r="C424" s="1"/>
      <c r="D424" s="1"/>
    </row>
    <row r="425" spans="1:4" x14ac:dyDescent="0.2">
      <c r="A425" s="1"/>
      <c r="B425" s="1"/>
      <c r="C425" s="1"/>
      <c r="D425" s="1"/>
    </row>
    <row r="426" spans="1:4" x14ac:dyDescent="0.2">
      <c r="A426" s="1"/>
      <c r="B426" s="1"/>
      <c r="C426" s="1"/>
      <c r="D426" s="1"/>
    </row>
    <row r="427" spans="1:4" x14ac:dyDescent="0.2">
      <c r="A427" s="1"/>
      <c r="B427" s="1"/>
      <c r="C427" s="1"/>
      <c r="D427" s="1"/>
    </row>
    <row r="428" spans="1:4" x14ac:dyDescent="0.2">
      <c r="A428" s="1"/>
      <c r="B428" s="1"/>
      <c r="C428" s="1"/>
      <c r="D428" s="1"/>
    </row>
    <row r="429" spans="1:4" x14ac:dyDescent="0.2">
      <c r="A429" s="1"/>
      <c r="B429" s="1"/>
      <c r="C429" s="1"/>
      <c r="D429" s="1"/>
    </row>
    <row r="430" spans="1:4" x14ac:dyDescent="0.2">
      <c r="A430" s="1"/>
      <c r="B430" s="1"/>
      <c r="C430" s="1"/>
      <c r="D430" s="1"/>
    </row>
    <row r="431" spans="1:4" x14ac:dyDescent="0.2">
      <c r="A431" s="1"/>
      <c r="B431" s="1"/>
      <c r="C431" s="1"/>
      <c r="D431" s="1"/>
    </row>
    <row r="432" spans="1:4" x14ac:dyDescent="0.2">
      <c r="A432" s="1"/>
      <c r="B432" s="1"/>
      <c r="C432" s="1"/>
      <c r="D432" s="1"/>
    </row>
    <row r="433" spans="1:4" x14ac:dyDescent="0.2">
      <c r="A433" s="1"/>
      <c r="B433" s="1"/>
      <c r="C433" s="1"/>
      <c r="D433" s="1"/>
    </row>
    <row r="434" spans="1:4" x14ac:dyDescent="0.2">
      <c r="A434" s="1"/>
      <c r="B434" s="1"/>
      <c r="C434" s="1"/>
      <c r="D434" s="1"/>
    </row>
    <row r="435" spans="1:4" x14ac:dyDescent="0.2">
      <c r="A435" s="1"/>
      <c r="B435" s="1"/>
      <c r="C435" s="1"/>
      <c r="D435" s="1"/>
    </row>
    <row r="436" spans="1:4" x14ac:dyDescent="0.2">
      <c r="A436" s="1"/>
      <c r="B436" s="1"/>
      <c r="C436" s="1"/>
      <c r="D436" s="1"/>
    </row>
    <row r="437" spans="1:4" x14ac:dyDescent="0.2">
      <c r="A437" s="1"/>
      <c r="B437" s="1"/>
      <c r="C437" s="1"/>
      <c r="D437" s="1"/>
    </row>
    <row r="438" spans="1:4" x14ac:dyDescent="0.2">
      <c r="A438" s="1"/>
      <c r="B438" s="1"/>
      <c r="C438" s="1"/>
      <c r="D438" s="1"/>
    </row>
    <row r="439" spans="1:4" x14ac:dyDescent="0.2">
      <c r="A439" s="1"/>
      <c r="B439" s="1"/>
      <c r="C439" s="1"/>
      <c r="D439" s="1"/>
    </row>
    <row r="440" spans="1:4" x14ac:dyDescent="0.2">
      <c r="A440" s="1"/>
      <c r="B440" s="1"/>
      <c r="C440" s="1"/>
      <c r="D440" s="1"/>
    </row>
    <row r="441" spans="1:4" x14ac:dyDescent="0.2">
      <c r="A441" s="1"/>
      <c r="B441" s="1"/>
      <c r="C441" s="1"/>
      <c r="D441" s="1"/>
    </row>
    <row r="442" spans="1:4" x14ac:dyDescent="0.2">
      <c r="A442" s="1"/>
      <c r="B442" s="1"/>
      <c r="C442" s="1"/>
      <c r="D442" s="1"/>
    </row>
    <row r="443" spans="1:4" x14ac:dyDescent="0.2">
      <c r="A443" s="1"/>
      <c r="B443" s="1"/>
      <c r="C443" s="1"/>
      <c r="D443" s="1"/>
    </row>
    <row r="444" spans="1:4" x14ac:dyDescent="0.2">
      <c r="A444" s="1"/>
      <c r="B444" s="1"/>
      <c r="C444" s="1"/>
      <c r="D444" s="1"/>
    </row>
    <row r="445" spans="1:4" x14ac:dyDescent="0.2">
      <c r="A445" s="1"/>
      <c r="B445" s="1"/>
      <c r="C445" s="1"/>
      <c r="D445" s="1"/>
    </row>
    <row r="446" spans="1:4" x14ac:dyDescent="0.2">
      <c r="A446" s="1"/>
      <c r="B446" s="1"/>
      <c r="C446" s="1"/>
      <c r="D446" s="1"/>
    </row>
    <row r="447" spans="1:4" x14ac:dyDescent="0.2">
      <c r="A447" s="1"/>
      <c r="B447" s="1"/>
      <c r="C447" s="1"/>
      <c r="D447" s="1"/>
    </row>
    <row r="448" spans="1:4" x14ac:dyDescent="0.2">
      <c r="A448" s="1"/>
      <c r="B448" s="1"/>
      <c r="C448" s="1"/>
      <c r="D448" s="1"/>
    </row>
    <row r="449" spans="1:4" x14ac:dyDescent="0.2">
      <c r="A449" s="1"/>
      <c r="B449" s="1"/>
      <c r="C449" s="1"/>
      <c r="D449" s="1"/>
    </row>
    <row r="450" spans="1:4" x14ac:dyDescent="0.2">
      <c r="A450" s="1"/>
      <c r="B450" s="1"/>
      <c r="C450" s="1"/>
      <c r="D450" s="1"/>
    </row>
    <row r="451" spans="1:4" x14ac:dyDescent="0.2">
      <c r="A451" s="1"/>
      <c r="B451" s="1"/>
      <c r="C451" s="1"/>
      <c r="D451" s="1"/>
    </row>
    <row r="452" spans="1:4" x14ac:dyDescent="0.2">
      <c r="A452" s="1"/>
      <c r="B452" s="1"/>
      <c r="C452" s="1"/>
      <c r="D452" s="1"/>
    </row>
    <row r="453" spans="1:4" x14ac:dyDescent="0.2">
      <c r="A453" s="1"/>
      <c r="B453" s="1"/>
      <c r="C453" s="1"/>
      <c r="D453" s="1"/>
    </row>
    <row r="454" spans="1:4" x14ac:dyDescent="0.2">
      <c r="A454" s="1"/>
      <c r="B454" s="1"/>
      <c r="C454" s="1"/>
      <c r="D454" s="1"/>
    </row>
    <row r="455" spans="1:4" x14ac:dyDescent="0.2">
      <c r="A455" s="1"/>
      <c r="B455" s="1"/>
      <c r="C455" s="1"/>
      <c r="D455" s="1"/>
    </row>
    <row r="456" spans="1:4" x14ac:dyDescent="0.2">
      <c r="A456" s="1"/>
      <c r="B456" s="1"/>
      <c r="C456" s="1"/>
      <c r="D456" s="1"/>
    </row>
    <row r="457" spans="1:4" x14ac:dyDescent="0.2">
      <c r="A457" s="1"/>
      <c r="B457" s="1"/>
      <c r="C457" s="1"/>
      <c r="D457" s="1"/>
    </row>
    <row r="458" spans="1:4" x14ac:dyDescent="0.2">
      <c r="A458" s="1"/>
      <c r="B458" s="1"/>
      <c r="C458" s="1"/>
      <c r="D458" s="1"/>
    </row>
    <row r="459" spans="1:4" x14ac:dyDescent="0.2">
      <c r="A459" s="1"/>
      <c r="B459" s="1"/>
      <c r="C459" s="1"/>
      <c r="D459" s="1"/>
    </row>
    <row r="460" spans="1:4" x14ac:dyDescent="0.2">
      <c r="A460" s="1"/>
      <c r="B460" s="1"/>
      <c r="C460" s="1"/>
      <c r="D460" s="1"/>
    </row>
    <row r="461" spans="1:4" x14ac:dyDescent="0.2">
      <c r="A461" s="1"/>
      <c r="B461" s="1"/>
      <c r="C461" s="1"/>
      <c r="D461" s="1"/>
    </row>
    <row r="462" spans="1:4" x14ac:dyDescent="0.2">
      <c r="A462" s="1"/>
      <c r="B462" s="1"/>
      <c r="C462" s="1"/>
      <c r="D462" s="1"/>
    </row>
    <row r="463" spans="1:4" x14ac:dyDescent="0.2">
      <c r="A463" s="1"/>
      <c r="B463" s="1"/>
      <c r="C463" s="1"/>
      <c r="D463" s="1"/>
    </row>
    <row r="464" spans="1:4" x14ac:dyDescent="0.2">
      <c r="A464" s="1"/>
      <c r="B464" s="1"/>
      <c r="C464" s="1"/>
      <c r="D464" s="1"/>
    </row>
    <row r="465" spans="1:4" x14ac:dyDescent="0.2">
      <c r="A465" s="1"/>
      <c r="B465" s="1"/>
      <c r="C465" s="1"/>
      <c r="D465" s="1"/>
    </row>
    <row r="466" spans="1:4" x14ac:dyDescent="0.2">
      <c r="A466" s="1"/>
      <c r="B466" s="1"/>
      <c r="C466" s="1"/>
      <c r="D466" s="1"/>
    </row>
    <row r="467" spans="1:4" x14ac:dyDescent="0.2">
      <c r="A467" s="1"/>
      <c r="B467" s="1"/>
      <c r="C467" s="1"/>
      <c r="D467" s="1"/>
    </row>
    <row r="468" spans="1:4" x14ac:dyDescent="0.2">
      <c r="A468" s="1"/>
      <c r="B468" s="1"/>
      <c r="C468" s="1"/>
      <c r="D468" s="1"/>
    </row>
    <row r="469" spans="1:4" x14ac:dyDescent="0.2">
      <c r="A469" s="1"/>
      <c r="B469" s="1"/>
      <c r="C469" s="1"/>
      <c r="D469" s="1"/>
    </row>
    <row r="470" spans="1:4" x14ac:dyDescent="0.2">
      <c r="A470" s="1"/>
      <c r="B470" s="1"/>
      <c r="C470" s="1"/>
      <c r="D470" s="1"/>
    </row>
    <row r="471" spans="1:4" x14ac:dyDescent="0.2">
      <c r="A471" s="1"/>
      <c r="B471" s="1"/>
      <c r="C471" s="1"/>
      <c r="D471" s="1"/>
    </row>
    <row r="472" spans="1:4" x14ac:dyDescent="0.2">
      <c r="A472" s="1"/>
      <c r="B472" s="1"/>
      <c r="C472" s="1"/>
      <c r="D472" s="1"/>
    </row>
    <row r="473" spans="1:4" x14ac:dyDescent="0.2">
      <c r="A473" s="1"/>
      <c r="B473" s="1"/>
      <c r="C473" s="1"/>
      <c r="D473" s="1"/>
    </row>
    <row r="474" spans="1:4" x14ac:dyDescent="0.2">
      <c r="A474" s="1"/>
      <c r="B474" s="1"/>
    </row>
    <row r="475" spans="1:4" x14ac:dyDescent="0.2">
      <c r="A475" s="1"/>
      <c r="B475" s="1"/>
    </row>
    <row r="476" spans="1:4" x14ac:dyDescent="0.2">
      <c r="A476" s="1"/>
      <c r="B476" s="1"/>
    </row>
    <row r="477" spans="1:4" x14ac:dyDescent="0.2">
      <c r="A477" s="1"/>
      <c r="B477" s="1"/>
    </row>
  </sheetData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514"/>
  <sheetViews>
    <sheetView workbookViewId="0">
      <selection activeCell="A9" sqref="A9:D1048576"/>
    </sheetView>
  </sheetViews>
  <sheetFormatPr baseColWidth="10" defaultColWidth="8.83203125" defaultRowHeight="15" x14ac:dyDescent="0.2"/>
  <cols>
    <col min="2" max="2" width="8.5" customWidth="1"/>
    <col min="4" max="4" width="8.5" customWidth="1"/>
  </cols>
  <sheetData>
    <row r="4" spans="1:4" x14ac:dyDescent="0.2">
      <c r="A4" s="66" t="s">
        <v>15</v>
      </c>
      <c r="B4" s="66"/>
      <c r="C4" s="66" t="s">
        <v>17</v>
      </c>
      <c r="D4" s="66"/>
    </row>
    <row r="5" spans="1:4" x14ac:dyDescent="0.2">
      <c r="A5" t="s">
        <v>34</v>
      </c>
      <c r="B5" t="s">
        <v>35</v>
      </c>
      <c r="C5" t="s">
        <v>34</v>
      </c>
      <c r="D5" t="s">
        <v>35</v>
      </c>
    </row>
    <row r="6" spans="1:4" x14ac:dyDescent="0.2">
      <c r="A6" t="s">
        <v>6</v>
      </c>
      <c r="B6" t="s">
        <v>6</v>
      </c>
      <c r="C6" t="s">
        <v>6</v>
      </c>
      <c r="D6" t="s">
        <v>6</v>
      </c>
    </row>
    <row r="7" spans="1:4" x14ac:dyDescent="0.2">
      <c r="A7" s="1" t="e">
        <f>AVERAGE(A9:A1000)</f>
        <v>#DIV/0!</v>
      </c>
      <c r="B7" t="e">
        <f>STDEV(A9:A1000)</f>
        <v>#DIV/0!</v>
      </c>
      <c r="C7" s="1" t="e">
        <f>AVERAGE(C9:C1000)</f>
        <v>#DIV/0!</v>
      </c>
      <c r="D7" t="e">
        <f>STDEV(C9:C1000)</f>
        <v>#DIV/0!</v>
      </c>
    </row>
    <row r="8" spans="1:4" x14ac:dyDescent="0.2">
      <c r="A8" s="66" t="s">
        <v>16</v>
      </c>
      <c r="B8" s="66"/>
      <c r="C8" s="66" t="s">
        <v>16</v>
      </c>
      <c r="D8" s="66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  <row r="193" spans="1:4" x14ac:dyDescent="0.2">
      <c r="A193" s="1"/>
      <c r="B193" s="1"/>
      <c r="C193" s="1"/>
      <c r="D193" s="1"/>
    </row>
    <row r="194" spans="1:4" x14ac:dyDescent="0.2">
      <c r="A194" s="1"/>
      <c r="B194" s="1"/>
      <c r="C194" s="1"/>
      <c r="D194" s="1"/>
    </row>
    <row r="195" spans="1:4" x14ac:dyDescent="0.2">
      <c r="A195" s="1"/>
      <c r="B195" s="1"/>
      <c r="C195" s="1"/>
      <c r="D195" s="1"/>
    </row>
    <row r="196" spans="1:4" x14ac:dyDescent="0.2">
      <c r="A196" s="1"/>
      <c r="B196" s="1"/>
      <c r="C196" s="1"/>
      <c r="D196" s="1"/>
    </row>
    <row r="197" spans="1:4" x14ac:dyDescent="0.2">
      <c r="A197" s="1"/>
      <c r="B197" s="1"/>
      <c r="C197" s="1"/>
      <c r="D197" s="1"/>
    </row>
    <row r="198" spans="1:4" x14ac:dyDescent="0.2">
      <c r="A198" s="1"/>
      <c r="B198" s="1"/>
      <c r="C198" s="1"/>
      <c r="D198" s="1"/>
    </row>
    <row r="199" spans="1:4" x14ac:dyDescent="0.2">
      <c r="A199" s="1"/>
      <c r="B199" s="1"/>
      <c r="C199" s="1"/>
      <c r="D199" s="1"/>
    </row>
    <row r="200" spans="1:4" x14ac:dyDescent="0.2">
      <c r="A200" s="1"/>
      <c r="B200" s="1"/>
      <c r="C200" s="1"/>
      <c r="D200" s="1"/>
    </row>
    <row r="201" spans="1:4" x14ac:dyDescent="0.2">
      <c r="A201" s="1"/>
      <c r="B201" s="1"/>
      <c r="C201" s="1"/>
      <c r="D201" s="1"/>
    </row>
    <row r="202" spans="1:4" x14ac:dyDescent="0.2">
      <c r="A202" s="1"/>
      <c r="B202" s="1"/>
      <c r="C202" s="1"/>
      <c r="D202" s="1"/>
    </row>
    <row r="203" spans="1:4" x14ac:dyDescent="0.2">
      <c r="A203" s="1"/>
      <c r="B203" s="1"/>
      <c r="C203" s="1"/>
      <c r="D203" s="1"/>
    </row>
    <row r="204" spans="1:4" x14ac:dyDescent="0.2">
      <c r="A204" s="1"/>
      <c r="B204" s="1"/>
      <c r="C204" s="1"/>
      <c r="D204" s="1"/>
    </row>
    <row r="205" spans="1:4" x14ac:dyDescent="0.2">
      <c r="A205" s="1"/>
      <c r="B205" s="1"/>
      <c r="C205" s="1"/>
      <c r="D205" s="1"/>
    </row>
    <row r="206" spans="1:4" x14ac:dyDescent="0.2">
      <c r="A206" s="1"/>
      <c r="B206" s="1"/>
      <c r="C206" s="1"/>
      <c r="D206" s="1"/>
    </row>
    <row r="207" spans="1:4" x14ac:dyDescent="0.2">
      <c r="A207" s="1"/>
      <c r="B207" s="1"/>
      <c r="C207" s="1"/>
      <c r="D207" s="1"/>
    </row>
    <row r="208" spans="1:4" x14ac:dyDescent="0.2">
      <c r="A208" s="1"/>
      <c r="B208" s="1"/>
      <c r="C208" s="1"/>
      <c r="D208" s="1"/>
    </row>
    <row r="209" spans="1:4" x14ac:dyDescent="0.2">
      <c r="A209" s="1"/>
      <c r="B209" s="1"/>
      <c r="C209" s="1"/>
      <c r="D209" s="1"/>
    </row>
    <row r="210" spans="1:4" x14ac:dyDescent="0.2">
      <c r="A210" s="1"/>
      <c r="B210" s="1"/>
      <c r="C210" s="1"/>
      <c r="D210" s="1"/>
    </row>
    <row r="211" spans="1:4" x14ac:dyDescent="0.2">
      <c r="A211" s="1"/>
      <c r="B211" s="1"/>
      <c r="C211" s="1"/>
      <c r="D211" s="1"/>
    </row>
    <row r="212" spans="1:4" x14ac:dyDescent="0.2">
      <c r="A212" s="1"/>
      <c r="B212" s="1"/>
      <c r="C212" s="1"/>
      <c r="D212" s="1"/>
    </row>
    <row r="213" spans="1:4" x14ac:dyDescent="0.2">
      <c r="A213" s="1"/>
      <c r="B213" s="1"/>
      <c r="C213" s="1"/>
      <c r="D213" s="1"/>
    </row>
    <row r="214" spans="1:4" x14ac:dyDescent="0.2">
      <c r="A214" s="1"/>
      <c r="B214" s="1"/>
      <c r="C214" s="1"/>
      <c r="D214" s="1"/>
    </row>
    <row r="215" spans="1:4" x14ac:dyDescent="0.2">
      <c r="A215" s="1"/>
      <c r="B215" s="1"/>
      <c r="C215" s="1"/>
      <c r="D215" s="1"/>
    </row>
    <row r="216" spans="1:4" x14ac:dyDescent="0.2">
      <c r="A216" s="1"/>
      <c r="B216" s="1"/>
      <c r="C216" s="1"/>
      <c r="D216" s="1"/>
    </row>
    <row r="217" spans="1:4" x14ac:dyDescent="0.2">
      <c r="A217" s="1"/>
      <c r="B217" s="1"/>
      <c r="C217" s="1"/>
      <c r="D217" s="1"/>
    </row>
    <row r="218" spans="1:4" x14ac:dyDescent="0.2">
      <c r="A218" s="1"/>
      <c r="B218" s="1"/>
      <c r="C218" s="1"/>
      <c r="D218" s="1"/>
    </row>
    <row r="219" spans="1:4" x14ac:dyDescent="0.2">
      <c r="A219" s="1"/>
      <c r="B219" s="1"/>
      <c r="C219" s="1"/>
      <c r="D219" s="1"/>
    </row>
    <row r="220" spans="1:4" x14ac:dyDescent="0.2">
      <c r="A220" s="1"/>
      <c r="B220" s="1"/>
      <c r="C220" s="1"/>
      <c r="D220" s="1"/>
    </row>
    <row r="221" spans="1:4" x14ac:dyDescent="0.2">
      <c r="A221" s="1"/>
      <c r="B221" s="1"/>
      <c r="C221" s="1"/>
      <c r="D221" s="1"/>
    </row>
    <row r="222" spans="1:4" x14ac:dyDescent="0.2">
      <c r="A222" s="1"/>
      <c r="B222" s="1"/>
      <c r="C222" s="1"/>
      <c r="D222" s="1"/>
    </row>
    <row r="223" spans="1:4" x14ac:dyDescent="0.2">
      <c r="A223" s="1"/>
      <c r="B223" s="1"/>
      <c r="C223" s="1"/>
      <c r="D223" s="1"/>
    </row>
    <row r="224" spans="1:4" x14ac:dyDescent="0.2">
      <c r="A224" s="1"/>
      <c r="B224" s="1"/>
      <c r="C224" s="1"/>
      <c r="D224" s="1"/>
    </row>
    <row r="225" spans="1:4" x14ac:dyDescent="0.2">
      <c r="A225" s="1"/>
      <c r="B225" s="1"/>
      <c r="C225" s="1"/>
      <c r="D225" s="1"/>
    </row>
    <row r="226" spans="1:4" x14ac:dyDescent="0.2">
      <c r="A226" s="1"/>
      <c r="B226" s="1"/>
      <c r="C226" s="1"/>
      <c r="D226" s="1"/>
    </row>
    <row r="227" spans="1:4" x14ac:dyDescent="0.2">
      <c r="A227" s="1"/>
      <c r="B227" s="1"/>
      <c r="C227" s="1"/>
      <c r="D227" s="1"/>
    </row>
    <row r="228" spans="1:4" x14ac:dyDescent="0.2">
      <c r="A228" s="1"/>
      <c r="B228" s="1"/>
      <c r="C228" s="1"/>
      <c r="D228" s="1"/>
    </row>
    <row r="229" spans="1:4" x14ac:dyDescent="0.2">
      <c r="A229" s="1"/>
      <c r="B229" s="1"/>
      <c r="C229" s="1"/>
      <c r="D229" s="1"/>
    </row>
    <row r="230" spans="1:4" x14ac:dyDescent="0.2">
      <c r="A230" s="1"/>
      <c r="B230" s="1"/>
      <c r="C230" s="1"/>
      <c r="D230" s="1"/>
    </row>
    <row r="231" spans="1:4" x14ac:dyDescent="0.2">
      <c r="A231" s="1"/>
      <c r="B231" s="1"/>
      <c r="C231" s="1"/>
      <c r="D231" s="1"/>
    </row>
    <row r="232" spans="1:4" x14ac:dyDescent="0.2">
      <c r="A232" s="1"/>
      <c r="B232" s="1"/>
      <c r="C232" s="1"/>
      <c r="D232" s="1"/>
    </row>
    <row r="233" spans="1:4" x14ac:dyDescent="0.2">
      <c r="A233" s="1"/>
      <c r="B233" s="1"/>
      <c r="C233" s="1"/>
      <c r="D233" s="1"/>
    </row>
    <row r="234" spans="1:4" x14ac:dyDescent="0.2">
      <c r="A234" s="1"/>
      <c r="B234" s="1"/>
      <c r="C234" s="1"/>
      <c r="D234" s="1"/>
    </row>
    <row r="235" spans="1:4" x14ac:dyDescent="0.2">
      <c r="A235" s="1"/>
      <c r="B235" s="1"/>
      <c r="C235" s="1"/>
      <c r="D235" s="1"/>
    </row>
    <row r="236" spans="1:4" x14ac:dyDescent="0.2">
      <c r="A236" s="1"/>
      <c r="B236" s="1"/>
      <c r="C236" s="1"/>
      <c r="D236" s="1"/>
    </row>
    <row r="237" spans="1:4" x14ac:dyDescent="0.2">
      <c r="A237" s="1"/>
      <c r="B237" s="1"/>
      <c r="C237" s="1"/>
      <c r="D237" s="1"/>
    </row>
    <row r="238" spans="1:4" x14ac:dyDescent="0.2">
      <c r="A238" s="1"/>
      <c r="B238" s="1"/>
      <c r="C238" s="1"/>
      <c r="D238" s="1"/>
    </row>
    <row r="239" spans="1:4" x14ac:dyDescent="0.2">
      <c r="A239" s="1"/>
      <c r="B239" s="1"/>
      <c r="C239" s="1"/>
      <c r="D239" s="1"/>
    </row>
    <row r="240" spans="1:4" x14ac:dyDescent="0.2">
      <c r="A240" s="1"/>
      <c r="B240" s="1"/>
      <c r="C240" s="1"/>
      <c r="D240" s="1"/>
    </row>
    <row r="241" spans="1:4" x14ac:dyDescent="0.2">
      <c r="A241" s="1"/>
      <c r="B241" s="1"/>
      <c r="C241" s="1"/>
      <c r="D241" s="1"/>
    </row>
    <row r="242" spans="1:4" x14ac:dyDescent="0.2">
      <c r="A242" s="1"/>
      <c r="B242" s="1"/>
      <c r="C242" s="1"/>
      <c r="D242" s="1"/>
    </row>
    <row r="243" spans="1:4" x14ac:dyDescent="0.2">
      <c r="A243" s="1"/>
      <c r="B243" s="1"/>
      <c r="C243" s="1"/>
      <c r="D243" s="1"/>
    </row>
    <row r="244" spans="1:4" x14ac:dyDescent="0.2">
      <c r="A244" s="1"/>
      <c r="B244" s="1"/>
      <c r="C244" s="1"/>
      <c r="D244" s="1"/>
    </row>
    <row r="245" spans="1:4" x14ac:dyDescent="0.2">
      <c r="A245" s="1"/>
      <c r="B245" s="1"/>
      <c r="C245" s="1"/>
      <c r="D245" s="1"/>
    </row>
    <row r="246" spans="1:4" x14ac:dyDescent="0.2">
      <c r="A246" s="1"/>
      <c r="B246" s="1"/>
      <c r="C246" s="1"/>
      <c r="D246" s="1"/>
    </row>
    <row r="247" spans="1:4" x14ac:dyDescent="0.2">
      <c r="A247" s="1"/>
      <c r="B247" s="1"/>
      <c r="C247" s="1"/>
      <c r="D247" s="1"/>
    </row>
    <row r="248" spans="1:4" x14ac:dyDescent="0.2">
      <c r="A248" s="1"/>
      <c r="B248" s="1"/>
      <c r="C248" s="1"/>
      <c r="D248" s="1"/>
    </row>
    <row r="249" spans="1:4" x14ac:dyDescent="0.2">
      <c r="A249" s="1"/>
      <c r="B249" s="1"/>
      <c r="C249" s="1"/>
      <c r="D249" s="1"/>
    </row>
    <row r="250" spans="1:4" x14ac:dyDescent="0.2">
      <c r="A250" s="1"/>
      <c r="B250" s="1"/>
      <c r="C250" s="1"/>
      <c r="D250" s="1"/>
    </row>
    <row r="251" spans="1:4" x14ac:dyDescent="0.2">
      <c r="A251" s="1"/>
      <c r="B251" s="1"/>
      <c r="C251" s="1"/>
      <c r="D251" s="1"/>
    </row>
    <row r="252" spans="1:4" x14ac:dyDescent="0.2">
      <c r="A252" s="1"/>
      <c r="B252" s="1"/>
      <c r="C252" s="1"/>
      <c r="D252" s="1"/>
    </row>
    <row r="253" spans="1:4" x14ac:dyDescent="0.2">
      <c r="A253" s="1"/>
      <c r="B253" s="1"/>
      <c r="C253" s="1"/>
      <c r="D253" s="1"/>
    </row>
    <row r="254" spans="1:4" x14ac:dyDescent="0.2">
      <c r="A254" s="1"/>
      <c r="B254" s="1"/>
      <c r="C254" s="1"/>
      <c r="D254" s="1"/>
    </row>
    <row r="255" spans="1:4" x14ac:dyDescent="0.2">
      <c r="A255" s="1"/>
      <c r="B255" s="1"/>
      <c r="C255" s="1"/>
      <c r="D255" s="1"/>
    </row>
    <row r="256" spans="1:4" x14ac:dyDescent="0.2">
      <c r="A256" s="1"/>
      <c r="B256" s="1"/>
      <c r="C256" s="1"/>
      <c r="D256" s="1"/>
    </row>
    <row r="257" spans="1:4" x14ac:dyDescent="0.2">
      <c r="A257" s="1"/>
      <c r="B257" s="1"/>
      <c r="C257" s="1"/>
      <c r="D257" s="1"/>
    </row>
    <row r="258" spans="1:4" x14ac:dyDescent="0.2">
      <c r="A258" s="1"/>
      <c r="B258" s="1"/>
      <c r="C258" s="1"/>
      <c r="D258" s="1"/>
    </row>
    <row r="259" spans="1:4" x14ac:dyDescent="0.2">
      <c r="A259" s="1"/>
      <c r="B259" s="1"/>
      <c r="C259" s="1"/>
      <c r="D259" s="1"/>
    </row>
    <row r="260" spans="1:4" x14ac:dyDescent="0.2">
      <c r="A260" s="1"/>
      <c r="B260" s="1"/>
      <c r="C260" s="1"/>
      <c r="D260" s="1"/>
    </row>
    <row r="261" spans="1:4" x14ac:dyDescent="0.2">
      <c r="A261" s="1"/>
      <c r="B261" s="1"/>
      <c r="C261" s="1"/>
      <c r="D261" s="1"/>
    </row>
    <row r="262" spans="1:4" x14ac:dyDescent="0.2">
      <c r="A262" s="1"/>
      <c r="B262" s="1"/>
      <c r="C262" s="1"/>
      <c r="D262" s="1"/>
    </row>
    <row r="263" spans="1:4" x14ac:dyDescent="0.2">
      <c r="A263" s="1"/>
      <c r="B263" s="1"/>
      <c r="C263" s="1"/>
      <c r="D263" s="1"/>
    </row>
    <row r="264" spans="1:4" x14ac:dyDescent="0.2">
      <c r="A264" s="1"/>
      <c r="B264" s="1"/>
      <c r="C264" s="1"/>
      <c r="D264" s="1"/>
    </row>
    <row r="265" spans="1:4" x14ac:dyDescent="0.2">
      <c r="A265" s="1"/>
      <c r="B265" s="1"/>
      <c r="C265" s="1"/>
      <c r="D265" s="1"/>
    </row>
    <row r="266" spans="1:4" x14ac:dyDescent="0.2">
      <c r="A266" s="1"/>
      <c r="B266" s="1"/>
      <c r="C266" s="1"/>
      <c r="D266" s="1"/>
    </row>
    <row r="267" spans="1:4" x14ac:dyDescent="0.2">
      <c r="A267" s="1"/>
      <c r="B267" s="1"/>
      <c r="C267" s="1"/>
      <c r="D267" s="1"/>
    </row>
    <row r="268" spans="1:4" x14ac:dyDescent="0.2">
      <c r="A268" s="1"/>
      <c r="B268" s="1"/>
      <c r="C268" s="1"/>
      <c r="D268" s="1"/>
    </row>
    <row r="269" spans="1:4" x14ac:dyDescent="0.2">
      <c r="A269" s="1"/>
      <c r="B269" s="1"/>
      <c r="C269" s="1"/>
      <c r="D269" s="1"/>
    </row>
    <row r="270" spans="1:4" x14ac:dyDescent="0.2">
      <c r="A270" s="1"/>
      <c r="B270" s="1"/>
      <c r="C270" s="1"/>
      <c r="D270" s="1"/>
    </row>
    <row r="271" spans="1:4" x14ac:dyDescent="0.2">
      <c r="A271" s="1"/>
      <c r="B271" s="1"/>
      <c r="C271" s="1"/>
      <c r="D271" s="1"/>
    </row>
    <row r="272" spans="1:4" x14ac:dyDescent="0.2">
      <c r="A272" s="1"/>
      <c r="B272" s="1"/>
      <c r="C272" s="1"/>
      <c r="D272" s="1"/>
    </row>
    <row r="273" spans="1:4" x14ac:dyDescent="0.2">
      <c r="A273" s="1"/>
      <c r="B273" s="1"/>
      <c r="C273" s="1"/>
      <c r="D273" s="1"/>
    </row>
    <row r="274" spans="1:4" x14ac:dyDescent="0.2">
      <c r="A274" s="1"/>
      <c r="B274" s="1"/>
      <c r="C274" s="1"/>
      <c r="D274" s="1"/>
    </row>
    <row r="275" spans="1:4" x14ac:dyDescent="0.2">
      <c r="A275" s="1"/>
      <c r="B275" s="1"/>
      <c r="C275" s="1"/>
      <c r="D275" s="1"/>
    </row>
    <row r="276" spans="1:4" x14ac:dyDescent="0.2">
      <c r="A276" s="1"/>
      <c r="B276" s="1"/>
      <c r="C276" s="1"/>
      <c r="D276" s="1"/>
    </row>
    <row r="277" spans="1:4" x14ac:dyDescent="0.2">
      <c r="A277" s="1"/>
      <c r="B277" s="1"/>
      <c r="C277" s="1"/>
      <c r="D277" s="1"/>
    </row>
    <row r="278" spans="1:4" x14ac:dyDescent="0.2">
      <c r="A278" s="1"/>
      <c r="B278" s="1"/>
      <c r="C278" s="1"/>
      <c r="D278" s="1"/>
    </row>
    <row r="279" spans="1:4" x14ac:dyDescent="0.2">
      <c r="A279" s="1"/>
      <c r="B279" s="1"/>
      <c r="C279" s="1"/>
      <c r="D279" s="1"/>
    </row>
    <row r="280" spans="1:4" x14ac:dyDescent="0.2">
      <c r="A280" s="1"/>
      <c r="B280" s="1"/>
      <c r="C280" s="1"/>
      <c r="D280" s="1"/>
    </row>
    <row r="281" spans="1:4" x14ac:dyDescent="0.2">
      <c r="A281" s="1"/>
      <c r="B281" s="1"/>
      <c r="C281" s="1"/>
      <c r="D281" s="1"/>
    </row>
    <row r="282" spans="1:4" x14ac:dyDescent="0.2">
      <c r="A282" s="1"/>
      <c r="B282" s="1"/>
      <c r="C282" s="1"/>
      <c r="D282" s="1"/>
    </row>
    <row r="283" spans="1:4" x14ac:dyDescent="0.2">
      <c r="A283" s="1"/>
      <c r="B283" s="1"/>
      <c r="C283" s="1"/>
      <c r="D283" s="1"/>
    </row>
    <row r="284" spans="1:4" x14ac:dyDescent="0.2">
      <c r="A284" s="1"/>
      <c r="B284" s="1"/>
      <c r="C284" s="1"/>
      <c r="D284" s="1"/>
    </row>
    <row r="285" spans="1:4" x14ac:dyDescent="0.2">
      <c r="A285" s="1"/>
      <c r="B285" s="1"/>
      <c r="C285" s="1"/>
      <c r="D285" s="1"/>
    </row>
    <row r="286" spans="1:4" x14ac:dyDescent="0.2">
      <c r="A286" s="1"/>
      <c r="B286" s="1"/>
      <c r="C286" s="1"/>
      <c r="D286" s="1"/>
    </row>
    <row r="287" spans="1:4" x14ac:dyDescent="0.2">
      <c r="A287" s="1"/>
      <c r="B287" s="1"/>
      <c r="C287" s="1"/>
      <c r="D287" s="1"/>
    </row>
    <row r="288" spans="1:4" x14ac:dyDescent="0.2">
      <c r="A288" s="1"/>
      <c r="B288" s="1"/>
      <c r="C288" s="1"/>
      <c r="D288" s="1"/>
    </row>
    <row r="289" spans="1:4" x14ac:dyDescent="0.2">
      <c r="A289" s="1"/>
      <c r="B289" s="1"/>
      <c r="C289" s="1"/>
      <c r="D289" s="1"/>
    </row>
    <row r="290" spans="1:4" x14ac:dyDescent="0.2">
      <c r="A290" s="1"/>
      <c r="B290" s="1"/>
      <c r="C290" s="1"/>
      <c r="D290" s="1"/>
    </row>
    <row r="291" spans="1:4" x14ac:dyDescent="0.2">
      <c r="A291" s="1"/>
      <c r="B291" s="1"/>
      <c r="C291" s="1"/>
      <c r="D291" s="1"/>
    </row>
    <row r="292" spans="1:4" x14ac:dyDescent="0.2">
      <c r="A292" s="1"/>
      <c r="B292" s="1"/>
      <c r="C292" s="1"/>
      <c r="D292" s="1"/>
    </row>
    <row r="293" spans="1:4" x14ac:dyDescent="0.2">
      <c r="A293" s="1"/>
      <c r="B293" s="1"/>
      <c r="C293" s="1"/>
      <c r="D293" s="1"/>
    </row>
    <row r="294" spans="1:4" x14ac:dyDescent="0.2">
      <c r="A294" s="1"/>
      <c r="B294" s="1"/>
      <c r="C294" s="1"/>
      <c r="D294" s="1"/>
    </row>
    <row r="295" spans="1:4" x14ac:dyDescent="0.2">
      <c r="A295" s="1"/>
      <c r="B295" s="1"/>
      <c r="C295" s="1"/>
      <c r="D295" s="1"/>
    </row>
    <row r="296" spans="1:4" x14ac:dyDescent="0.2">
      <c r="A296" s="1"/>
      <c r="B296" s="1"/>
      <c r="C296" s="1"/>
      <c r="D296" s="1"/>
    </row>
    <row r="297" spans="1:4" x14ac:dyDescent="0.2">
      <c r="A297" s="1"/>
      <c r="B297" s="1"/>
      <c r="C297" s="1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  <row r="303" spans="1:4" x14ac:dyDescent="0.2">
      <c r="A303" s="1"/>
      <c r="B303" s="1"/>
      <c r="C303" s="1"/>
      <c r="D303" s="1"/>
    </row>
    <row r="304" spans="1:4" x14ac:dyDescent="0.2">
      <c r="A304" s="1"/>
      <c r="B304" s="1"/>
      <c r="C304" s="1"/>
      <c r="D304" s="1"/>
    </row>
    <row r="305" spans="1:4" x14ac:dyDescent="0.2">
      <c r="A305" s="1"/>
      <c r="B305" s="1"/>
      <c r="C305" s="1"/>
      <c r="D305" s="1"/>
    </row>
    <row r="306" spans="1:4" x14ac:dyDescent="0.2">
      <c r="A306" s="1"/>
      <c r="B306" s="1"/>
      <c r="C306" s="1"/>
      <c r="D306" s="1"/>
    </row>
    <row r="307" spans="1:4" x14ac:dyDescent="0.2">
      <c r="A307" s="1"/>
      <c r="B307" s="1"/>
      <c r="C307" s="1"/>
      <c r="D307" s="1"/>
    </row>
    <row r="308" spans="1:4" x14ac:dyDescent="0.2">
      <c r="A308" s="1"/>
      <c r="B308" s="1"/>
      <c r="C308" s="1"/>
      <c r="D308" s="1"/>
    </row>
    <row r="309" spans="1:4" x14ac:dyDescent="0.2">
      <c r="A309" s="1"/>
      <c r="B309" s="1"/>
      <c r="C309" s="1"/>
      <c r="D309" s="1"/>
    </row>
    <row r="310" spans="1:4" x14ac:dyDescent="0.2">
      <c r="A310" s="1"/>
      <c r="B310" s="1"/>
      <c r="C310" s="1"/>
      <c r="D310" s="1"/>
    </row>
    <row r="311" spans="1:4" x14ac:dyDescent="0.2">
      <c r="A311" s="1"/>
      <c r="B311" s="1"/>
      <c r="C311" s="1"/>
      <c r="D311" s="1"/>
    </row>
    <row r="312" spans="1:4" x14ac:dyDescent="0.2">
      <c r="A312" s="1"/>
      <c r="B312" s="1"/>
      <c r="C312" s="1"/>
      <c r="D312" s="1"/>
    </row>
    <row r="313" spans="1:4" x14ac:dyDescent="0.2">
      <c r="A313" s="1"/>
      <c r="B313" s="1"/>
      <c r="C313" s="1"/>
      <c r="D313" s="1"/>
    </row>
    <row r="314" spans="1:4" x14ac:dyDescent="0.2">
      <c r="A314" s="1"/>
      <c r="B314" s="1"/>
      <c r="C314" s="1"/>
      <c r="D314" s="1"/>
    </row>
    <row r="315" spans="1:4" x14ac:dyDescent="0.2">
      <c r="A315" s="1"/>
      <c r="B315" s="1"/>
      <c r="C315" s="1"/>
      <c r="D315" s="1"/>
    </row>
    <row r="316" spans="1:4" x14ac:dyDescent="0.2">
      <c r="A316" s="1"/>
      <c r="B316" s="1"/>
      <c r="C316" s="1"/>
      <c r="D316" s="1"/>
    </row>
    <row r="317" spans="1:4" x14ac:dyDescent="0.2">
      <c r="A317" s="1"/>
      <c r="B317" s="1"/>
      <c r="C317" s="1"/>
      <c r="D317" s="1"/>
    </row>
    <row r="318" spans="1:4" x14ac:dyDescent="0.2">
      <c r="A318" s="1"/>
      <c r="B318" s="1"/>
      <c r="C318" s="1"/>
      <c r="D318" s="1"/>
    </row>
    <row r="319" spans="1:4" x14ac:dyDescent="0.2">
      <c r="A319" s="1"/>
      <c r="B319" s="1"/>
      <c r="C319" s="1"/>
      <c r="D319" s="1"/>
    </row>
    <row r="320" spans="1:4" x14ac:dyDescent="0.2">
      <c r="A320" s="1"/>
      <c r="B320" s="1"/>
      <c r="C320" s="1"/>
      <c r="D320" s="1"/>
    </row>
    <row r="321" spans="1:4" x14ac:dyDescent="0.2">
      <c r="A321" s="1"/>
      <c r="B321" s="1"/>
      <c r="C321" s="1"/>
      <c r="D321" s="1"/>
    </row>
    <row r="322" spans="1:4" x14ac:dyDescent="0.2">
      <c r="A322" s="1"/>
      <c r="B322" s="1"/>
      <c r="C322" s="1"/>
      <c r="D322" s="1"/>
    </row>
    <row r="323" spans="1:4" x14ac:dyDescent="0.2">
      <c r="A323" s="1"/>
      <c r="B323" s="1"/>
      <c r="C323" s="1"/>
      <c r="D323" s="1"/>
    </row>
    <row r="324" spans="1:4" x14ac:dyDescent="0.2">
      <c r="A324" s="1"/>
      <c r="B324" s="1"/>
      <c r="C324" s="1"/>
      <c r="D324" s="1"/>
    </row>
    <row r="325" spans="1:4" x14ac:dyDescent="0.2">
      <c r="A325" s="1"/>
      <c r="B325" s="1"/>
      <c r="C325" s="1"/>
      <c r="D325" s="1"/>
    </row>
    <row r="326" spans="1:4" x14ac:dyDescent="0.2">
      <c r="A326" s="1"/>
      <c r="B326" s="1"/>
      <c r="C326" s="1"/>
      <c r="D326" s="1"/>
    </row>
    <row r="327" spans="1:4" x14ac:dyDescent="0.2">
      <c r="A327" s="1"/>
      <c r="B327" s="1"/>
      <c r="C327" s="1"/>
      <c r="D327" s="1"/>
    </row>
    <row r="328" spans="1:4" x14ac:dyDescent="0.2">
      <c r="A328" s="1"/>
      <c r="B328" s="1"/>
      <c r="C328" s="1"/>
      <c r="D328" s="1"/>
    </row>
    <row r="329" spans="1:4" x14ac:dyDescent="0.2">
      <c r="A329" s="1"/>
      <c r="B329" s="1"/>
      <c r="C329" s="1"/>
      <c r="D329" s="1"/>
    </row>
    <row r="330" spans="1:4" x14ac:dyDescent="0.2">
      <c r="A330" s="1"/>
      <c r="B330" s="1"/>
      <c r="C330" s="1"/>
      <c r="D330" s="1"/>
    </row>
    <row r="331" spans="1:4" x14ac:dyDescent="0.2">
      <c r="A331" s="1"/>
      <c r="B331" s="1"/>
      <c r="C331" s="1"/>
      <c r="D331" s="1"/>
    </row>
    <row r="332" spans="1:4" x14ac:dyDescent="0.2">
      <c r="A332" s="1"/>
      <c r="B332" s="1"/>
      <c r="C332" s="1"/>
      <c r="D332" s="1"/>
    </row>
    <row r="333" spans="1:4" x14ac:dyDescent="0.2">
      <c r="A333" s="1"/>
      <c r="B333" s="1"/>
      <c r="C333" s="1"/>
      <c r="D333" s="1"/>
    </row>
    <row r="334" spans="1:4" x14ac:dyDescent="0.2">
      <c r="A334" s="1"/>
      <c r="B334" s="1"/>
      <c r="C334" s="1"/>
      <c r="D334" s="1"/>
    </row>
    <row r="335" spans="1:4" x14ac:dyDescent="0.2">
      <c r="A335" s="1"/>
      <c r="B335" s="1"/>
      <c r="C335" s="1"/>
      <c r="D335" s="1"/>
    </row>
    <row r="336" spans="1:4" x14ac:dyDescent="0.2">
      <c r="A336" s="1"/>
      <c r="B336" s="1"/>
      <c r="C336" s="1"/>
      <c r="D336" s="1"/>
    </row>
    <row r="337" spans="1:4" x14ac:dyDescent="0.2">
      <c r="A337" s="1"/>
      <c r="B337" s="1"/>
      <c r="C337" s="1"/>
      <c r="D337" s="1"/>
    </row>
    <row r="338" spans="1:4" x14ac:dyDescent="0.2">
      <c r="A338" s="1"/>
      <c r="B338" s="1"/>
      <c r="C338" s="1"/>
      <c r="D338" s="1"/>
    </row>
    <row r="339" spans="1:4" x14ac:dyDescent="0.2">
      <c r="A339" s="1"/>
      <c r="B339" s="1"/>
      <c r="C339" s="1"/>
      <c r="D339" s="1"/>
    </row>
    <row r="340" spans="1:4" x14ac:dyDescent="0.2">
      <c r="A340" s="1"/>
      <c r="B340" s="1"/>
      <c r="C340" s="1"/>
      <c r="D340" s="1"/>
    </row>
    <row r="341" spans="1:4" x14ac:dyDescent="0.2">
      <c r="A341" s="1"/>
      <c r="B341" s="1"/>
      <c r="C341" s="1"/>
      <c r="D341" s="1"/>
    </row>
    <row r="342" spans="1:4" x14ac:dyDescent="0.2">
      <c r="A342" s="1"/>
      <c r="B342" s="1"/>
      <c r="C342" s="1"/>
      <c r="D342" s="1"/>
    </row>
    <row r="343" spans="1:4" x14ac:dyDescent="0.2">
      <c r="A343" s="1"/>
      <c r="B343" s="1"/>
      <c r="C343" s="1"/>
      <c r="D343" s="1"/>
    </row>
    <row r="344" spans="1:4" x14ac:dyDescent="0.2">
      <c r="A344" s="1"/>
      <c r="B344" s="1"/>
      <c r="C344" s="1"/>
      <c r="D344" s="1"/>
    </row>
    <row r="345" spans="1:4" x14ac:dyDescent="0.2">
      <c r="A345" s="1"/>
      <c r="B345" s="1"/>
      <c r="C345" s="1"/>
      <c r="D345" s="1"/>
    </row>
    <row r="346" spans="1:4" x14ac:dyDescent="0.2">
      <c r="A346" s="1"/>
      <c r="B346" s="1"/>
      <c r="C346" s="1"/>
      <c r="D346" s="1"/>
    </row>
    <row r="347" spans="1:4" x14ac:dyDescent="0.2">
      <c r="A347" s="1"/>
      <c r="B347" s="1"/>
      <c r="C347" s="1"/>
      <c r="D347" s="1"/>
    </row>
    <row r="348" spans="1:4" x14ac:dyDescent="0.2">
      <c r="A348" s="1"/>
      <c r="B348" s="1"/>
      <c r="C348" s="1"/>
      <c r="D348" s="1"/>
    </row>
    <row r="349" spans="1:4" x14ac:dyDescent="0.2">
      <c r="A349" s="1"/>
      <c r="B349" s="1"/>
      <c r="C349" s="1"/>
      <c r="D349" s="1"/>
    </row>
    <row r="350" spans="1:4" x14ac:dyDescent="0.2">
      <c r="A350" s="1"/>
      <c r="B350" s="1"/>
      <c r="C350" s="1"/>
      <c r="D350" s="1"/>
    </row>
    <row r="351" spans="1:4" x14ac:dyDescent="0.2">
      <c r="A351" s="1"/>
      <c r="B351" s="1"/>
      <c r="C351" s="1"/>
      <c r="D351" s="1"/>
    </row>
    <row r="352" spans="1:4" x14ac:dyDescent="0.2">
      <c r="A352" s="1"/>
      <c r="B352" s="1"/>
      <c r="C352" s="1"/>
      <c r="D352" s="1"/>
    </row>
    <row r="353" spans="1:4" x14ac:dyDescent="0.2">
      <c r="A353" s="1"/>
      <c r="B353" s="1"/>
      <c r="C353" s="1"/>
      <c r="D353" s="1"/>
    </row>
    <row r="354" spans="1:4" x14ac:dyDescent="0.2">
      <c r="A354" s="1"/>
      <c r="B354" s="1"/>
      <c r="C354" s="1"/>
      <c r="D354" s="1"/>
    </row>
    <row r="355" spans="1:4" x14ac:dyDescent="0.2">
      <c r="A355" s="1"/>
      <c r="B355" s="1"/>
      <c r="C355" s="1"/>
      <c r="D355" s="1"/>
    </row>
    <row r="356" spans="1:4" x14ac:dyDescent="0.2">
      <c r="A356" s="1"/>
      <c r="B356" s="1"/>
      <c r="C356" s="1"/>
      <c r="D356" s="1"/>
    </row>
    <row r="357" spans="1:4" x14ac:dyDescent="0.2">
      <c r="A357" s="1"/>
      <c r="B357" s="1"/>
      <c r="C357" s="1"/>
      <c r="D357" s="1"/>
    </row>
    <row r="358" spans="1:4" x14ac:dyDescent="0.2">
      <c r="A358" s="1"/>
      <c r="B358" s="1"/>
      <c r="C358" s="1"/>
      <c r="D358" s="1"/>
    </row>
    <row r="359" spans="1:4" x14ac:dyDescent="0.2">
      <c r="A359" s="1"/>
      <c r="B359" s="1"/>
      <c r="C359" s="1"/>
      <c r="D359" s="1"/>
    </row>
    <row r="360" spans="1:4" x14ac:dyDescent="0.2">
      <c r="A360" s="1"/>
      <c r="B360" s="1"/>
      <c r="C360" s="1"/>
      <c r="D360" s="1"/>
    </row>
    <row r="361" spans="1:4" x14ac:dyDescent="0.2">
      <c r="A361" s="1"/>
      <c r="B361" s="1"/>
      <c r="C361" s="1"/>
      <c r="D361" s="1"/>
    </row>
    <row r="362" spans="1:4" x14ac:dyDescent="0.2">
      <c r="A362" s="1"/>
      <c r="B362" s="1"/>
      <c r="C362" s="1"/>
      <c r="D362" s="1"/>
    </row>
    <row r="363" spans="1:4" x14ac:dyDescent="0.2">
      <c r="A363" s="1"/>
      <c r="B363" s="1"/>
      <c r="C363" s="1"/>
      <c r="D363" s="1"/>
    </row>
    <row r="364" spans="1:4" x14ac:dyDescent="0.2">
      <c r="A364" s="1"/>
      <c r="B364" s="1"/>
      <c r="C364" s="1"/>
      <c r="D364" s="1"/>
    </row>
    <row r="365" spans="1:4" x14ac:dyDescent="0.2">
      <c r="A365" s="1"/>
      <c r="B365" s="1"/>
      <c r="C365" s="1"/>
      <c r="D365" s="1"/>
    </row>
    <row r="366" spans="1:4" x14ac:dyDescent="0.2">
      <c r="A366" s="1"/>
      <c r="B366" s="1"/>
      <c r="C366" s="1"/>
      <c r="D366" s="1"/>
    </row>
    <row r="367" spans="1:4" x14ac:dyDescent="0.2">
      <c r="A367" s="1"/>
      <c r="B367" s="1"/>
      <c r="C367" s="1"/>
      <c r="D367" s="1"/>
    </row>
    <row r="368" spans="1:4" x14ac:dyDescent="0.2">
      <c r="A368" s="1"/>
      <c r="B368" s="1"/>
      <c r="C368" s="1"/>
      <c r="D368" s="1"/>
    </row>
    <row r="369" spans="1:4" x14ac:dyDescent="0.2">
      <c r="A369" s="1"/>
      <c r="B369" s="1"/>
      <c r="C369" s="1"/>
      <c r="D369" s="1"/>
    </row>
    <row r="370" spans="1:4" x14ac:dyDescent="0.2">
      <c r="A370" s="1"/>
      <c r="B370" s="1"/>
      <c r="C370" s="1"/>
      <c r="D370" s="1"/>
    </row>
    <row r="371" spans="1:4" x14ac:dyDescent="0.2">
      <c r="A371" s="1"/>
      <c r="B371" s="1"/>
      <c r="C371" s="1"/>
      <c r="D371" s="1"/>
    </row>
    <row r="372" spans="1:4" x14ac:dyDescent="0.2">
      <c r="A372" s="1"/>
      <c r="B372" s="1"/>
      <c r="C372" s="1"/>
      <c r="D372" s="1"/>
    </row>
    <row r="373" spans="1:4" x14ac:dyDescent="0.2">
      <c r="A373" s="1"/>
      <c r="B373" s="1"/>
      <c r="C373" s="1"/>
      <c r="D373" s="1"/>
    </row>
    <row r="374" spans="1:4" x14ac:dyDescent="0.2">
      <c r="A374" s="1"/>
      <c r="B374" s="1"/>
      <c r="C374" s="1"/>
      <c r="D374" s="1"/>
    </row>
    <row r="375" spans="1:4" x14ac:dyDescent="0.2">
      <c r="A375" s="1"/>
      <c r="B375" s="1"/>
      <c r="C375" s="1"/>
      <c r="D375" s="1"/>
    </row>
    <row r="376" spans="1:4" x14ac:dyDescent="0.2">
      <c r="A376" s="1"/>
      <c r="B376" s="1"/>
      <c r="C376" s="1"/>
      <c r="D376" s="1"/>
    </row>
    <row r="377" spans="1:4" x14ac:dyDescent="0.2">
      <c r="A377" s="1"/>
      <c r="B377" s="1"/>
      <c r="C377" s="1"/>
      <c r="D377" s="1"/>
    </row>
    <row r="378" spans="1:4" x14ac:dyDescent="0.2">
      <c r="A378" s="1"/>
      <c r="B378" s="1"/>
      <c r="C378" s="1"/>
      <c r="D378" s="1"/>
    </row>
    <row r="379" spans="1:4" x14ac:dyDescent="0.2">
      <c r="A379" s="1"/>
      <c r="B379" s="1"/>
      <c r="C379" s="1"/>
      <c r="D379" s="1"/>
    </row>
    <row r="380" spans="1:4" x14ac:dyDescent="0.2">
      <c r="A380" s="1"/>
      <c r="B380" s="1"/>
      <c r="C380" s="1"/>
      <c r="D380" s="1"/>
    </row>
    <row r="381" spans="1:4" x14ac:dyDescent="0.2">
      <c r="A381" s="1"/>
      <c r="B381" s="1"/>
      <c r="C381" s="1"/>
      <c r="D381" s="1"/>
    </row>
    <row r="382" spans="1:4" x14ac:dyDescent="0.2">
      <c r="A382" s="1"/>
      <c r="B382" s="1"/>
      <c r="C382" s="1"/>
      <c r="D382" s="1"/>
    </row>
    <row r="383" spans="1:4" x14ac:dyDescent="0.2">
      <c r="A383" s="1"/>
      <c r="B383" s="1"/>
      <c r="C383" s="1"/>
      <c r="D383" s="1"/>
    </row>
    <row r="384" spans="1:4" x14ac:dyDescent="0.2">
      <c r="A384" s="1"/>
      <c r="B384" s="1"/>
      <c r="C384" s="1"/>
      <c r="D384" s="1"/>
    </row>
    <row r="385" spans="1:4" x14ac:dyDescent="0.2">
      <c r="A385" s="1"/>
      <c r="B385" s="1"/>
      <c r="C385" s="1"/>
      <c r="D385" s="1"/>
    </row>
    <row r="386" spans="1:4" x14ac:dyDescent="0.2">
      <c r="A386" s="1"/>
      <c r="B386" s="1"/>
      <c r="C386" s="1"/>
      <c r="D386" s="1"/>
    </row>
    <row r="387" spans="1:4" x14ac:dyDescent="0.2">
      <c r="A387" s="1"/>
      <c r="B387" s="1"/>
      <c r="C387" s="1"/>
      <c r="D387" s="1"/>
    </row>
    <row r="388" spans="1:4" x14ac:dyDescent="0.2">
      <c r="A388" s="1"/>
      <c r="B388" s="1"/>
      <c r="C388" s="1"/>
      <c r="D388" s="1"/>
    </row>
    <row r="389" spans="1:4" x14ac:dyDescent="0.2">
      <c r="A389" s="1"/>
      <c r="B389" s="1"/>
      <c r="C389" s="1"/>
      <c r="D389" s="1"/>
    </row>
    <row r="390" spans="1:4" x14ac:dyDescent="0.2">
      <c r="A390" s="1"/>
      <c r="B390" s="1"/>
      <c r="C390" s="1"/>
      <c r="D390" s="1"/>
    </row>
    <row r="391" spans="1:4" x14ac:dyDescent="0.2">
      <c r="A391" s="1"/>
      <c r="B391" s="1"/>
      <c r="C391" s="1"/>
      <c r="D391" s="1"/>
    </row>
    <row r="392" spans="1:4" x14ac:dyDescent="0.2">
      <c r="A392" s="1"/>
      <c r="B392" s="1"/>
      <c r="C392" s="1"/>
      <c r="D392" s="1"/>
    </row>
    <row r="393" spans="1:4" x14ac:dyDescent="0.2">
      <c r="A393" s="1"/>
      <c r="B393" s="1"/>
      <c r="C393" s="1"/>
      <c r="D393" s="1"/>
    </row>
    <row r="394" spans="1:4" x14ac:dyDescent="0.2">
      <c r="A394" s="1"/>
      <c r="B394" s="1"/>
      <c r="C394" s="1"/>
      <c r="D394" s="1"/>
    </row>
    <row r="395" spans="1:4" x14ac:dyDescent="0.2">
      <c r="A395" s="1"/>
      <c r="B395" s="1"/>
      <c r="C395" s="1"/>
      <c r="D395" s="1"/>
    </row>
    <row r="396" spans="1:4" x14ac:dyDescent="0.2">
      <c r="A396" s="1"/>
      <c r="B396" s="1"/>
      <c r="C396" s="1"/>
      <c r="D396" s="1"/>
    </row>
    <row r="397" spans="1:4" x14ac:dyDescent="0.2">
      <c r="A397" s="1"/>
      <c r="B397" s="1"/>
      <c r="C397" s="1"/>
      <c r="D397" s="1"/>
    </row>
    <row r="398" spans="1:4" x14ac:dyDescent="0.2">
      <c r="A398" s="1"/>
      <c r="B398" s="1"/>
      <c r="C398" s="1"/>
      <c r="D398" s="1"/>
    </row>
    <row r="399" spans="1:4" x14ac:dyDescent="0.2">
      <c r="A399" s="1"/>
      <c r="B399" s="1"/>
      <c r="C399" s="1"/>
      <c r="D399" s="1"/>
    </row>
    <row r="400" spans="1:4" x14ac:dyDescent="0.2">
      <c r="A400" s="1"/>
      <c r="B400" s="1"/>
      <c r="C400" s="1"/>
      <c r="D400" s="1"/>
    </row>
    <row r="401" spans="1:4" x14ac:dyDescent="0.2">
      <c r="A401" s="1"/>
      <c r="B401" s="1"/>
      <c r="C401" s="1"/>
      <c r="D401" s="1"/>
    </row>
    <row r="402" spans="1:4" x14ac:dyDescent="0.2">
      <c r="A402" s="1"/>
      <c r="B402" s="1"/>
      <c r="C402" s="1"/>
      <c r="D402" s="1"/>
    </row>
    <row r="403" spans="1:4" x14ac:dyDescent="0.2">
      <c r="A403" s="1"/>
      <c r="B403" s="1"/>
      <c r="C403" s="1"/>
      <c r="D403" s="1"/>
    </row>
    <row r="404" spans="1:4" x14ac:dyDescent="0.2">
      <c r="A404" s="1"/>
      <c r="B404" s="1"/>
      <c r="C404" s="1"/>
      <c r="D404" s="1"/>
    </row>
    <row r="405" spans="1:4" x14ac:dyDescent="0.2">
      <c r="A405" s="1"/>
      <c r="B405" s="1"/>
      <c r="C405" s="1"/>
      <c r="D405" s="1"/>
    </row>
    <row r="406" spans="1:4" x14ac:dyDescent="0.2">
      <c r="A406" s="1"/>
      <c r="B406" s="1"/>
      <c r="C406" s="1"/>
      <c r="D406" s="1"/>
    </row>
    <row r="407" spans="1:4" x14ac:dyDescent="0.2">
      <c r="A407" s="1"/>
      <c r="B407" s="1"/>
      <c r="C407" s="1"/>
      <c r="D407" s="1"/>
    </row>
    <row r="408" spans="1:4" x14ac:dyDescent="0.2">
      <c r="A408" s="1"/>
      <c r="B408" s="1"/>
      <c r="C408" s="1"/>
      <c r="D408" s="1"/>
    </row>
    <row r="409" spans="1:4" x14ac:dyDescent="0.2">
      <c r="A409" s="1"/>
      <c r="B409" s="1"/>
      <c r="C409" s="1"/>
      <c r="D409" s="1"/>
    </row>
    <row r="410" spans="1:4" x14ac:dyDescent="0.2">
      <c r="A410" s="1"/>
      <c r="B410" s="1"/>
      <c r="C410" s="1"/>
      <c r="D410" s="1"/>
    </row>
    <row r="411" spans="1:4" x14ac:dyDescent="0.2">
      <c r="A411" s="1"/>
      <c r="B411" s="1"/>
      <c r="C411" s="1"/>
      <c r="D411" s="1"/>
    </row>
    <row r="412" spans="1:4" x14ac:dyDescent="0.2">
      <c r="A412" s="1"/>
      <c r="B412" s="1"/>
      <c r="C412" s="1"/>
      <c r="D412" s="1"/>
    </row>
    <row r="413" spans="1:4" x14ac:dyDescent="0.2">
      <c r="A413" s="1"/>
      <c r="B413" s="1"/>
      <c r="C413" s="1"/>
      <c r="D413" s="1"/>
    </row>
    <row r="414" spans="1:4" x14ac:dyDescent="0.2">
      <c r="A414" s="1"/>
      <c r="B414" s="1"/>
      <c r="C414" s="1"/>
      <c r="D414" s="1"/>
    </row>
    <row r="415" spans="1:4" x14ac:dyDescent="0.2">
      <c r="A415" s="1"/>
      <c r="B415" s="1"/>
      <c r="C415" s="1"/>
      <c r="D415" s="1"/>
    </row>
    <row r="416" spans="1:4" x14ac:dyDescent="0.2">
      <c r="A416" s="1"/>
      <c r="B416" s="1"/>
      <c r="C416" s="1"/>
      <c r="D416" s="1"/>
    </row>
    <row r="417" spans="1:4" x14ac:dyDescent="0.2">
      <c r="A417" s="1"/>
      <c r="B417" s="1"/>
      <c r="C417" s="1"/>
      <c r="D417" s="1"/>
    </row>
    <row r="418" spans="1:4" x14ac:dyDescent="0.2">
      <c r="A418" s="1"/>
      <c r="B418" s="1"/>
      <c r="C418" s="1"/>
      <c r="D418" s="1"/>
    </row>
    <row r="419" spans="1:4" x14ac:dyDescent="0.2">
      <c r="A419" s="1"/>
      <c r="B419" s="1"/>
      <c r="C419" s="1"/>
      <c r="D419" s="1"/>
    </row>
    <row r="420" spans="1:4" x14ac:dyDescent="0.2">
      <c r="A420" s="1"/>
      <c r="B420" s="1"/>
      <c r="C420" s="1"/>
      <c r="D420" s="1"/>
    </row>
    <row r="421" spans="1:4" x14ac:dyDescent="0.2">
      <c r="A421" s="1"/>
      <c r="B421" s="1"/>
      <c r="C421" s="1"/>
      <c r="D421" s="1"/>
    </row>
    <row r="422" spans="1:4" x14ac:dyDescent="0.2">
      <c r="A422" s="1"/>
      <c r="B422" s="1"/>
      <c r="C422" s="1"/>
      <c r="D422" s="1"/>
    </row>
    <row r="423" spans="1:4" x14ac:dyDescent="0.2">
      <c r="A423" s="1"/>
      <c r="B423" s="1"/>
      <c r="C423" s="1"/>
      <c r="D423" s="1"/>
    </row>
    <row r="424" spans="1:4" x14ac:dyDescent="0.2">
      <c r="A424" s="1"/>
      <c r="B424" s="1"/>
      <c r="C424" s="1"/>
      <c r="D424" s="1"/>
    </row>
    <row r="425" spans="1:4" x14ac:dyDescent="0.2">
      <c r="A425" s="1"/>
      <c r="B425" s="1"/>
      <c r="C425" s="1"/>
      <c r="D425" s="1"/>
    </row>
    <row r="426" spans="1:4" x14ac:dyDescent="0.2">
      <c r="A426" s="1"/>
      <c r="B426" s="1"/>
      <c r="C426" s="1"/>
      <c r="D426" s="1"/>
    </row>
    <row r="427" spans="1:4" x14ac:dyDescent="0.2">
      <c r="A427" s="1"/>
      <c r="B427" s="1"/>
      <c r="C427" s="1"/>
      <c r="D427" s="1"/>
    </row>
    <row r="428" spans="1:4" x14ac:dyDescent="0.2">
      <c r="A428" s="1"/>
      <c r="B428" s="1"/>
      <c r="C428" s="1"/>
      <c r="D428" s="1"/>
    </row>
    <row r="429" spans="1:4" x14ac:dyDescent="0.2">
      <c r="A429" s="1"/>
      <c r="B429" s="1"/>
      <c r="C429" s="1"/>
      <c r="D429" s="1"/>
    </row>
    <row r="430" spans="1:4" x14ac:dyDescent="0.2">
      <c r="A430" s="1"/>
      <c r="B430" s="1"/>
      <c r="C430" s="1"/>
      <c r="D430" s="1"/>
    </row>
    <row r="431" spans="1:4" x14ac:dyDescent="0.2">
      <c r="A431" s="1"/>
      <c r="B431" s="1"/>
      <c r="C431" s="1"/>
      <c r="D431" s="1"/>
    </row>
    <row r="432" spans="1:4" x14ac:dyDescent="0.2">
      <c r="A432" s="1"/>
      <c r="B432" s="1"/>
      <c r="C432" s="1"/>
      <c r="D432" s="1"/>
    </row>
    <row r="433" spans="1:4" x14ac:dyDescent="0.2">
      <c r="A433" s="1"/>
      <c r="B433" s="1"/>
      <c r="C433" s="1"/>
      <c r="D433" s="1"/>
    </row>
    <row r="434" spans="1:4" x14ac:dyDescent="0.2">
      <c r="A434" s="1"/>
      <c r="B434" s="1"/>
      <c r="C434" s="1"/>
      <c r="D434" s="1"/>
    </row>
    <row r="435" spans="1:4" x14ac:dyDescent="0.2">
      <c r="A435" s="1"/>
      <c r="B435" s="1"/>
      <c r="C435" s="1"/>
      <c r="D435" s="1"/>
    </row>
    <row r="436" spans="1:4" x14ac:dyDescent="0.2">
      <c r="A436" s="1"/>
      <c r="B436" s="1"/>
      <c r="C436" s="1"/>
      <c r="D436" s="1"/>
    </row>
    <row r="437" spans="1:4" x14ac:dyDescent="0.2">
      <c r="A437" s="1"/>
      <c r="B437" s="1"/>
      <c r="C437" s="1"/>
      <c r="D437" s="1"/>
    </row>
    <row r="438" spans="1:4" x14ac:dyDescent="0.2">
      <c r="A438" s="1"/>
      <c r="B438" s="1"/>
      <c r="C438" s="1"/>
      <c r="D438" s="1"/>
    </row>
    <row r="439" spans="1:4" x14ac:dyDescent="0.2">
      <c r="A439" s="1"/>
      <c r="B439" s="1"/>
      <c r="C439" s="1"/>
      <c r="D439" s="1"/>
    </row>
    <row r="440" spans="1:4" x14ac:dyDescent="0.2">
      <c r="A440" s="1"/>
      <c r="B440" s="1"/>
      <c r="C440" s="1"/>
      <c r="D440" s="1"/>
    </row>
    <row r="441" spans="1:4" x14ac:dyDescent="0.2">
      <c r="A441" s="1"/>
      <c r="B441" s="1"/>
      <c r="C441" s="1"/>
      <c r="D441" s="1"/>
    </row>
    <row r="442" spans="1:4" x14ac:dyDescent="0.2">
      <c r="A442" s="1"/>
      <c r="B442" s="1"/>
      <c r="C442" s="1"/>
      <c r="D442" s="1"/>
    </row>
    <row r="443" spans="1:4" x14ac:dyDescent="0.2">
      <c r="A443" s="1"/>
      <c r="B443" s="1"/>
      <c r="C443" s="1"/>
      <c r="D443" s="1"/>
    </row>
    <row r="444" spans="1:4" x14ac:dyDescent="0.2">
      <c r="A444" s="1"/>
      <c r="B444" s="1"/>
      <c r="C444" s="1"/>
      <c r="D444" s="1"/>
    </row>
    <row r="445" spans="1:4" x14ac:dyDescent="0.2">
      <c r="A445" s="1"/>
      <c r="B445" s="1"/>
      <c r="C445" s="1"/>
      <c r="D445" s="1"/>
    </row>
    <row r="446" spans="1:4" x14ac:dyDescent="0.2">
      <c r="A446" s="1"/>
      <c r="B446" s="1"/>
      <c r="C446" s="1"/>
      <c r="D446" s="1"/>
    </row>
    <row r="447" spans="1:4" x14ac:dyDescent="0.2">
      <c r="A447" s="1"/>
      <c r="B447" s="1"/>
      <c r="C447" s="1"/>
      <c r="D447" s="1"/>
    </row>
    <row r="448" spans="1:4" x14ac:dyDescent="0.2">
      <c r="A448" s="1"/>
      <c r="B448" s="1"/>
      <c r="C448" s="1"/>
      <c r="D448" s="1"/>
    </row>
    <row r="449" spans="1:4" x14ac:dyDescent="0.2">
      <c r="A449" s="1"/>
      <c r="B449" s="1"/>
      <c r="C449" s="1"/>
      <c r="D449" s="1"/>
    </row>
    <row r="450" spans="1:4" x14ac:dyDescent="0.2">
      <c r="A450" s="1"/>
      <c r="B450" s="1"/>
      <c r="C450" s="1"/>
      <c r="D450" s="1"/>
    </row>
    <row r="451" spans="1:4" x14ac:dyDescent="0.2">
      <c r="A451" s="1"/>
      <c r="B451" s="1"/>
      <c r="C451" s="1"/>
      <c r="D451" s="1"/>
    </row>
    <row r="452" spans="1:4" x14ac:dyDescent="0.2">
      <c r="A452" s="1"/>
      <c r="B452" s="1"/>
      <c r="C452" s="1"/>
      <c r="D452" s="1"/>
    </row>
    <row r="453" spans="1:4" x14ac:dyDescent="0.2">
      <c r="A453" s="1"/>
      <c r="B453" s="1"/>
      <c r="C453" s="1"/>
      <c r="D453" s="1"/>
    </row>
    <row r="454" spans="1:4" x14ac:dyDescent="0.2">
      <c r="A454" s="1"/>
      <c r="B454" s="1"/>
      <c r="C454" s="1"/>
      <c r="D454" s="1"/>
    </row>
    <row r="455" spans="1:4" x14ac:dyDescent="0.2">
      <c r="A455" s="1"/>
      <c r="B455" s="1"/>
      <c r="C455" s="1"/>
      <c r="D455" s="1"/>
    </row>
    <row r="456" spans="1:4" x14ac:dyDescent="0.2">
      <c r="A456" s="1"/>
      <c r="B456" s="1"/>
      <c r="C456" s="1"/>
      <c r="D456" s="1"/>
    </row>
    <row r="457" spans="1:4" x14ac:dyDescent="0.2">
      <c r="A457" s="1"/>
      <c r="B457" s="1"/>
      <c r="C457" s="1"/>
      <c r="D457" s="1"/>
    </row>
    <row r="458" spans="1:4" x14ac:dyDescent="0.2">
      <c r="A458" s="1"/>
      <c r="B458" s="1"/>
      <c r="C458" s="1"/>
      <c r="D458" s="1"/>
    </row>
    <row r="459" spans="1:4" x14ac:dyDescent="0.2">
      <c r="A459" s="1"/>
      <c r="B459" s="1"/>
      <c r="C459" s="1"/>
      <c r="D459" s="1"/>
    </row>
    <row r="460" spans="1:4" x14ac:dyDescent="0.2">
      <c r="A460" s="1"/>
      <c r="B460" s="1"/>
      <c r="C460" s="1"/>
      <c r="D460" s="1"/>
    </row>
    <row r="461" spans="1:4" x14ac:dyDescent="0.2">
      <c r="A461" s="1"/>
      <c r="B461" s="1"/>
      <c r="C461" s="1"/>
      <c r="D461" s="1"/>
    </row>
    <row r="462" spans="1:4" x14ac:dyDescent="0.2">
      <c r="A462" s="1"/>
      <c r="B462" s="1"/>
      <c r="C462" s="1"/>
      <c r="D462" s="1"/>
    </row>
    <row r="463" spans="1:4" x14ac:dyDescent="0.2">
      <c r="A463" s="1"/>
      <c r="B463" s="1"/>
      <c r="C463" s="1"/>
      <c r="D463" s="1"/>
    </row>
    <row r="464" spans="1:4" x14ac:dyDescent="0.2">
      <c r="A464" s="1"/>
      <c r="B464" s="1"/>
      <c r="C464" s="1"/>
      <c r="D464" s="1"/>
    </row>
    <row r="465" spans="1:4" x14ac:dyDescent="0.2">
      <c r="A465" s="1"/>
      <c r="B465" s="1"/>
      <c r="C465" s="1"/>
      <c r="D465" s="1"/>
    </row>
    <row r="466" spans="1:4" x14ac:dyDescent="0.2">
      <c r="A466" s="1"/>
      <c r="B466" s="1"/>
      <c r="C466" s="1"/>
      <c r="D466" s="1"/>
    </row>
    <row r="467" spans="1:4" x14ac:dyDescent="0.2">
      <c r="A467" s="1"/>
      <c r="B467" s="1"/>
      <c r="C467" s="1"/>
      <c r="D467" s="1"/>
    </row>
    <row r="468" spans="1:4" x14ac:dyDescent="0.2">
      <c r="A468" s="1"/>
      <c r="B468" s="1"/>
      <c r="C468" s="1"/>
      <c r="D468" s="1"/>
    </row>
    <row r="469" spans="1:4" x14ac:dyDescent="0.2">
      <c r="A469" s="1"/>
      <c r="B469" s="1"/>
      <c r="C469" s="1"/>
      <c r="D469" s="1"/>
    </row>
    <row r="470" spans="1:4" x14ac:dyDescent="0.2">
      <c r="A470" s="1"/>
      <c r="B470" s="1"/>
      <c r="C470" s="1"/>
      <c r="D470" s="1"/>
    </row>
    <row r="471" spans="1:4" x14ac:dyDescent="0.2">
      <c r="A471" s="1"/>
      <c r="B471" s="1"/>
      <c r="C471" s="1"/>
      <c r="D471" s="1"/>
    </row>
    <row r="472" spans="1:4" x14ac:dyDescent="0.2">
      <c r="A472" s="1"/>
      <c r="B472" s="1"/>
      <c r="C472" s="1"/>
      <c r="D472" s="1"/>
    </row>
    <row r="473" spans="1:4" x14ac:dyDescent="0.2">
      <c r="A473" s="1"/>
      <c r="B473" s="1"/>
      <c r="C473" s="1"/>
      <c r="D473" s="1"/>
    </row>
    <row r="474" spans="1:4" x14ac:dyDescent="0.2">
      <c r="A474" s="1"/>
      <c r="B474" s="1"/>
      <c r="C474" s="1"/>
      <c r="D474" s="1"/>
    </row>
    <row r="475" spans="1:4" x14ac:dyDescent="0.2">
      <c r="A475" s="1"/>
      <c r="B475" s="1"/>
      <c r="C475" s="1"/>
      <c r="D475" s="1"/>
    </row>
    <row r="476" spans="1:4" x14ac:dyDescent="0.2">
      <c r="A476" s="1"/>
      <c r="B476" s="1"/>
      <c r="C476" s="1"/>
      <c r="D476" s="1"/>
    </row>
    <row r="477" spans="1:4" x14ac:dyDescent="0.2">
      <c r="A477" s="1"/>
      <c r="B477" s="1"/>
      <c r="C477" s="1"/>
      <c r="D477" s="1"/>
    </row>
    <row r="478" spans="1:4" x14ac:dyDescent="0.2">
      <c r="A478" s="1"/>
      <c r="B478" s="1"/>
      <c r="C478" s="1"/>
      <c r="D478" s="1"/>
    </row>
    <row r="479" spans="1:4" x14ac:dyDescent="0.2">
      <c r="A479" s="1"/>
      <c r="B479" s="1"/>
      <c r="C479" s="1"/>
      <c r="D479" s="1"/>
    </row>
    <row r="480" spans="1:4" x14ac:dyDescent="0.2">
      <c r="A480" s="1"/>
      <c r="B480" s="1"/>
      <c r="C480" s="1"/>
      <c r="D480" s="1"/>
    </row>
    <row r="481" spans="1:4" x14ac:dyDescent="0.2">
      <c r="A481" s="1"/>
      <c r="B481" s="1"/>
      <c r="C481" s="1"/>
      <c r="D481" s="1"/>
    </row>
    <row r="482" spans="1:4" x14ac:dyDescent="0.2">
      <c r="A482" s="1"/>
      <c r="B482" s="1"/>
      <c r="C482" s="1"/>
      <c r="D482" s="1"/>
    </row>
    <row r="483" spans="1:4" x14ac:dyDescent="0.2">
      <c r="A483" s="1"/>
      <c r="B483" s="1"/>
      <c r="C483" s="1"/>
      <c r="D483" s="1"/>
    </row>
    <row r="484" spans="1:4" x14ac:dyDescent="0.2">
      <c r="A484" s="1"/>
      <c r="B484" s="1"/>
      <c r="C484" s="1"/>
      <c r="D484" s="1"/>
    </row>
    <row r="485" spans="1:4" x14ac:dyDescent="0.2">
      <c r="A485" s="1"/>
      <c r="B485" s="1"/>
      <c r="C485" s="1"/>
      <c r="D485" s="1"/>
    </row>
    <row r="486" spans="1:4" x14ac:dyDescent="0.2">
      <c r="A486" s="1"/>
      <c r="B486" s="1"/>
      <c r="C486" s="1"/>
      <c r="D486" s="1"/>
    </row>
    <row r="487" spans="1:4" x14ac:dyDescent="0.2">
      <c r="A487" s="1"/>
      <c r="B487" s="1"/>
      <c r="C487" s="1"/>
      <c r="D487" s="1"/>
    </row>
    <row r="488" spans="1:4" x14ac:dyDescent="0.2">
      <c r="A488" s="1"/>
      <c r="B488" s="1"/>
      <c r="C488" s="1"/>
      <c r="D488" s="1"/>
    </row>
    <row r="489" spans="1:4" x14ac:dyDescent="0.2">
      <c r="C489" s="1"/>
      <c r="D489" s="1"/>
    </row>
    <row r="490" spans="1:4" x14ac:dyDescent="0.2">
      <c r="C490" s="1"/>
      <c r="D490" s="1"/>
    </row>
    <row r="491" spans="1:4" x14ac:dyDescent="0.2">
      <c r="C491" s="1"/>
      <c r="D491" s="1"/>
    </row>
    <row r="492" spans="1:4" x14ac:dyDescent="0.2">
      <c r="C492" s="1"/>
      <c r="D492" s="1"/>
    </row>
    <row r="493" spans="1:4" x14ac:dyDescent="0.2">
      <c r="C493" s="1"/>
      <c r="D493" s="1"/>
    </row>
    <row r="494" spans="1:4" x14ac:dyDescent="0.2">
      <c r="C494" s="1"/>
      <c r="D494" s="1"/>
    </row>
    <row r="495" spans="1:4" x14ac:dyDescent="0.2">
      <c r="C495" s="1"/>
      <c r="D495" s="1"/>
    </row>
    <row r="496" spans="1:4" x14ac:dyDescent="0.2">
      <c r="C496" s="1"/>
      <c r="D496" s="1"/>
    </row>
    <row r="497" spans="3:4" x14ac:dyDescent="0.2">
      <c r="C497" s="1"/>
      <c r="D497" s="1"/>
    </row>
    <row r="498" spans="3:4" x14ac:dyDescent="0.2">
      <c r="C498" s="1"/>
      <c r="D498" s="1"/>
    </row>
    <row r="499" spans="3:4" x14ac:dyDescent="0.2">
      <c r="C499" s="1"/>
      <c r="D499" s="1"/>
    </row>
    <row r="500" spans="3:4" x14ac:dyDescent="0.2">
      <c r="C500" s="1"/>
      <c r="D500" s="1"/>
    </row>
    <row r="501" spans="3:4" x14ac:dyDescent="0.2">
      <c r="C501" s="1"/>
      <c r="D501" s="1"/>
    </row>
    <row r="502" spans="3:4" x14ac:dyDescent="0.2">
      <c r="C502" s="1"/>
      <c r="D502" s="1"/>
    </row>
    <row r="503" spans="3:4" x14ac:dyDescent="0.2">
      <c r="C503" s="1"/>
      <c r="D503" s="1"/>
    </row>
    <row r="504" spans="3:4" x14ac:dyDescent="0.2">
      <c r="C504" s="1"/>
      <c r="D504" s="1"/>
    </row>
    <row r="505" spans="3:4" x14ac:dyDescent="0.2">
      <c r="C505" s="1"/>
      <c r="D505" s="1"/>
    </row>
    <row r="506" spans="3:4" x14ac:dyDescent="0.2">
      <c r="C506" s="1"/>
      <c r="D506" s="1"/>
    </row>
    <row r="507" spans="3:4" x14ac:dyDescent="0.2">
      <c r="C507" s="1"/>
      <c r="D507" s="1"/>
    </row>
    <row r="508" spans="3:4" x14ac:dyDescent="0.2">
      <c r="C508" s="1"/>
      <c r="D508" s="1"/>
    </row>
    <row r="509" spans="3:4" x14ac:dyDescent="0.2">
      <c r="C509" s="1"/>
      <c r="D509" s="1"/>
    </row>
    <row r="510" spans="3:4" x14ac:dyDescent="0.2">
      <c r="C510" s="1"/>
      <c r="D510" s="1"/>
    </row>
    <row r="511" spans="3:4" x14ac:dyDescent="0.2">
      <c r="C511" s="1"/>
      <c r="D511" s="1"/>
    </row>
    <row r="512" spans="3:4" x14ac:dyDescent="0.2">
      <c r="C512" s="1"/>
      <c r="D512" s="1"/>
    </row>
    <row r="513" spans="3:4" x14ac:dyDescent="0.2">
      <c r="C513" s="1"/>
      <c r="D513" s="1"/>
    </row>
    <row r="514" spans="3:4" x14ac:dyDescent="0.2">
      <c r="C514" s="1"/>
      <c r="D514" s="1"/>
    </row>
  </sheetData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40"/>
  <sheetViews>
    <sheetView workbookViewId="0">
      <selection activeCell="A9" sqref="A9:D1048576"/>
    </sheetView>
  </sheetViews>
  <sheetFormatPr baseColWidth="10" defaultColWidth="8.83203125" defaultRowHeight="15" x14ac:dyDescent="0.2"/>
  <cols>
    <col min="2" max="2" width="8.5" customWidth="1"/>
    <col min="4" max="4" width="8.5" customWidth="1"/>
  </cols>
  <sheetData>
    <row r="4" spans="1:4" x14ac:dyDescent="0.2">
      <c r="A4" s="66" t="s">
        <v>15</v>
      </c>
      <c r="B4" s="66"/>
      <c r="C4" s="66" t="s">
        <v>17</v>
      </c>
      <c r="D4" s="66"/>
    </row>
    <row r="5" spans="1:4" x14ac:dyDescent="0.2">
      <c r="A5" t="s">
        <v>34</v>
      </c>
      <c r="B5" t="s">
        <v>35</v>
      </c>
      <c r="C5" t="s">
        <v>34</v>
      </c>
      <c r="D5" t="s">
        <v>35</v>
      </c>
    </row>
    <row r="6" spans="1:4" x14ac:dyDescent="0.2">
      <c r="A6" t="s">
        <v>6</v>
      </c>
      <c r="B6" t="s">
        <v>6</v>
      </c>
      <c r="C6" t="s">
        <v>6</v>
      </c>
      <c r="D6" t="s">
        <v>6</v>
      </c>
    </row>
    <row r="7" spans="1:4" x14ac:dyDescent="0.2">
      <c r="A7" s="1" t="e">
        <f>AVERAGE(A9:A1000)</f>
        <v>#DIV/0!</v>
      </c>
      <c r="B7" t="e">
        <f>STDEV(A9:A1000)</f>
        <v>#DIV/0!</v>
      </c>
      <c r="C7" s="1" t="e">
        <f>AVERAGE(C9:C1000)</f>
        <v>#DIV/0!</v>
      </c>
      <c r="D7" t="e">
        <f>STDEV(C9:C1000)</f>
        <v>#DIV/0!</v>
      </c>
    </row>
    <row r="8" spans="1:4" x14ac:dyDescent="0.2">
      <c r="A8" s="66" t="s">
        <v>16</v>
      </c>
      <c r="B8" s="66"/>
      <c r="C8" s="66" t="s">
        <v>16</v>
      </c>
      <c r="D8" s="66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  <row r="193" spans="1:4" x14ac:dyDescent="0.2">
      <c r="A193" s="1"/>
      <c r="B193" s="1"/>
      <c r="C193" s="1"/>
      <c r="D193" s="1"/>
    </row>
    <row r="194" spans="1:4" x14ac:dyDescent="0.2">
      <c r="A194" s="1"/>
      <c r="B194" s="1"/>
      <c r="C194" s="1"/>
      <c r="D194" s="1"/>
    </row>
    <row r="195" spans="1:4" x14ac:dyDescent="0.2">
      <c r="A195" s="1"/>
      <c r="B195" s="1"/>
      <c r="C195" s="1"/>
      <c r="D195" s="1"/>
    </row>
    <row r="196" spans="1:4" x14ac:dyDescent="0.2">
      <c r="A196" s="1"/>
      <c r="B196" s="1"/>
      <c r="C196" s="1"/>
      <c r="D196" s="1"/>
    </row>
    <row r="197" spans="1:4" x14ac:dyDescent="0.2">
      <c r="A197" s="1"/>
      <c r="B197" s="1"/>
      <c r="C197" s="1"/>
      <c r="D197" s="1"/>
    </row>
    <row r="198" spans="1:4" x14ac:dyDescent="0.2">
      <c r="A198" s="1"/>
      <c r="B198" s="1"/>
      <c r="C198" s="1"/>
      <c r="D198" s="1"/>
    </row>
    <row r="199" spans="1:4" x14ac:dyDescent="0.2">
      <c r="A199" s="1"/>
      <c r="B199" s="1"/>
      <c r="C199" s="1"/>
      <c r="D199" s="1"/>
    </row>
    <row r="200" spans="1:4" x14ac:dyDescent="0.2">
      <c r="A200" s="1"/>
      <c r="B200" s="1"/>
      <c r="C200" s="1"/>
      <c r="D200" s="1"/>
    </row>
    <row r="201" spans="1:4" x14ac:dyDescent="0.2">
      <c r="A201" s="1"/>
      <c r="B201" s="1"/>
      <c r="C201" s="1"/>
      <c r="D201" s="1"/>
    </row>
    <row r="202" spans="1:4" x14ac:dyDescent="0.2">
      <c r="A202" s="1"/>
      <c r="B202" s="1"/>
      <c r="C202" s="1"/>
      <c r="D202" s="1"/>
    </row>
    <row r="203" spans="1:4" x14ac:dyDescent="0.2">
      <c r="A203" s="1"/>
      <c r="B203" s="1"/>
      <c r="C203" s="1"/>
      <c r="D203" s="1"/>
    </row>
    <row r="204" spans="1:4" x14ac:dyDescent="0.2">
      <c r="A204" s="1"/>
      <c r="B204" s="1"/>
      <c r="C204" s="1"/>
      <c r="D204" s="1"/>
    </row>
    <row r="205" spans="1:4" x14ac:dyDescent="0.2">
      <c r="A205" s="1"/>
      <c r="B205" s="1"/>
      <c r="C205" s="1"/>
      <c r="D205" s="1"/>
    </row>
    <row r="206" spans="1:4" x14ac:dyDescent="0.2">
      <c r="A206" s="1"/>
      <c r="B206" s="1"/>
      <c r="C206" s="1"/>
      <c r="D206" s="1"/>
    </row>
    <row r="207" spans="1:4" x14ac:dyDescent="0.2">
      <c r="A207" s="1"/>
      <c r="B207" s="1"/>
      <c r="C207" s="1"/>
      <c r="D207" s="1"/>
    </row>
    <row r="208" spans="1:4" x14ac:dyDescent="0.2">
      <c r="A208" s="1"/>
      <c r="B208" s="1"/>
      <c r="C208" s="1"/>
      <c r="D208" s="1"/>
    </row>
    <row r="209" spans="1:4" x14ac:dyDescent="0.2">
      <c r="A209" s="1"/>
      <c r="B209" s="1"/>
      <c r="C209" s="1"/>
      <c r="D209" s="1"/>
    </row>
    <row r="210" spans="1:4" x14ac:dyDescent="0.2">
      <c r="A210" s="1"/>
      <c r="B210" s="1"/>
      <c r="C210" s="1"/>
      <c r="D210" s="1"/>
    </row>
    <row r="211" spans="1:4" x14ac:dyDescent="0.2">
      <c r="A211" s="1"/>
      <c r="B211" s="1"/>
      <c r="C211" s="1"/>
      <c r="D211" s="1"/>
    </row>
    <row r="212" spans="1:4" x14ac:dyDescent="0.2">
      <c r="A212" s="1"/>
      <c r="B212" s="1"/>
      <c r="C212" s="1"/>
      <c r="D212" s="1"/>
    </row>
    <row r="213" spans="1:4" x14ac:dyDescent="0.2">
      <c r="A213" s="1"/>
      <c r="B213" s="1"/>
      <c r="C213" s="1"/>
      <c r="D213" s="1"/>
    </row>
    <row r="214" spans="1:4" x14ac:dyDescent="0.2">
      <c r="A214" s="1"/>
      <c r="B214" s="1"/>
      <c r="C214" s="1"/>
      <c r="D214" s="1"/>
    </row>
    <row r="215" spans="1:4" x14ac:dyDescent="0.2">
      <c r="A215" s="1"/>
      <c r="B215" s="1"/>
      <c r="C215" s="1"/>
      <c r="D215" s="1"/>
    </row>
    <row r="216" spans="1:4" x14ac:dyDescent="0.2">
      <c r="A216" s="1"/>
      <c r="B216" s="1"/>
      <c r="C216" s="1"/>
      <c r="D216" s="1"/>
    </row>
    <row r="217" spans="1:4" x14ac:dyDescent="0.2">
      <c r="A217" s="1"/>
      <c r="B217" s="1"/>
      <c r="C217" s="1"/>
      <c r="D217" s="1"/>
    </row>
    <row r="218" spans="1:4" x14ac:dyDescent="0.2">
      <c r="A218" s="1"/>
      <c r="B218" s="1"/>
      <c r="C218" s="1"/>
      <c r="D218" s="1"/>
    </row>
    <row r="219" spans="1:4" x14ac:dyDescent="0.2">
      <c r="A219" s="1"/>
      <c r="B219" s="1"/>
      <c r="C219" s="1"/>
      <c r="D219" s="1"/>
    </row>
    <row r="220" spans="1:4" x14ac:dyDescent="0.2">
      <c r="A220" s="1"/>
      <c r="B220" s="1"/>
      <c r="C220" s="1"/>
      <c r="D220" s="1"/>
    </row>
    <row r="221" spans="1:4" x14ac:dyDescent="0.2">
      <c r="A221" s="1"/>
      <c r="B221" s="1"/>
      <c r="C221" s="1"/>
      <c r="D221" s="1"/>
    </row>
    <row r="222" spans="1:4" x14ac:dyDescent="0.2">
      <c r="A222" s="1"/>
      <c r="B222" s="1"/>
      <c r="C222" s="1"/>
      <c r="D222" s="1"/>
    </row>
    <row r="223" spans="1:4" x14ac:dyDescent="0.2">
      <c r="A223" s="1"/>
      <c r="B223" s="1"/>
      <c r="C223" s="1"/>
      <c r="D223" s="1"/>
    </row>
    <row r="224" spans="1:4" x14ac:dyDescent="0.2">
      <c r="A224" s="1"/>
      <c r="B224" s="1"/>
      <c r="C224" s="1"/>
      <c r="D224" s="1"/>
    </row>
    <row r="225" spans="1:4" x14ac:dyDescent="0.2">
      <c r="A225" s="1"/>
      <c r="B225" s="1"/>
      <c r="C225" s="1"/>
      <c r="D225" s="1"/>
    </row>
    <row r="226" spans="1:4" x14ac:dyDescent="0.2">
      <c r="A226" s="1"/>
      <c r="B226" s="1"/>
      <c r="C226" s="1"/>
      <c r="D226" s="1"/>
    </row>
    <row r="227" spans="1:4" x14ac:dyDescent="0.2">
      <c r="A227" s="1"/>
      <c r="B227" s="1"/>
      <c r="C227" s="1"/>
      <c r="D227" s="1"/>
    </row>
    <row r="228" spans="1:4" x14ac:dyDescent="0.2">
      <c r="A228" s="1"/>
      <c r="B228" s="1"/>
      <c r="C228" s="1"/>
      <c r="D228" s="1"/>
    </row>
    <row r="229" spans="1:4" x14ac:dyDescent="0.2">
      <c r="A229" s="1"/>
      <c r="B229" s="1"/>
      <c r="C229" s="1"/>
      <c r="D229" s="1"/>
    </row>
    <row r="230" spans="1:4" x14ac:dyDescent="0.2">
      <c r="A230" s="1"/>
      <c r="B230" s="1"/>
      <c r="C230" s="1"/>
      <c r="D230" s="1"/>
    </row>
    <row r="231" spans="1:4" x14ac:dyDescent="0.2">
      <c r="A231" s="1"/>
      <c r="B231" s="1"/>
      <c r="C231" s="1"/>
      <c r="D231" s="1"/>
    </row>
    <row r="232" spans="1:4" x14ac:dyDescent="0.2">
      <c r="A232" s="1"/>
      <c r="B232" s="1"/>
      <c r="C232" s="1"/>
      <c r="D232" s="1"/>
    </row>
    <row r="233" spans="1:4" x14ac:dyDescent="0.2">
      <c r="A233" s="1"/>
      <c r="B233" s="1"/>
      <c r="C233" s="1"/>
      <c r="D233" s="1"/>
    </row>
    <row r="234" spans="1:4" x14ac:dyDescent="0.2">
      <c r="A234" s="1"/>
      <c r="B234" s="1"/>
      <c r="C234" s="1"/>
      <c r="D234" s="1"/>
    </row>
    <row r="235" spans="1:4" x14ac:dyDescent="0.2">
      <c r="A235" s="1"/>
      <c r="B235" s="1"/>
      <c r="C235" s="1"/>
      <c r="D235" s="1"/>
    </row>
    <row r="236" spans="1:4" x14ac:dyDescent="0.2">
      <c r="A236" s="1"/>
      <c r="B236" s="1"/>
      <c r="C236" s="1"/>
      <c r="D236" s="1"/>
    </row>
    <row r="237" spans="1:4" x14ac:dyDescent="0.2">
      <c r="A237" s="1"/>
      <c r="B237" s="1"/>
      <c r="C237" s="1"/>
      <c r="D237" s="1"/>
    </row>
    <row r="238" spans="1:4" x14ac:dyDescent="0.2">
      <c r="A238" s="1"/>
      <c r="B238" s="1"/>
      <c r="C238" s="1"/>
      <c r="D238" s="1"/>
    </row>
    <row r="239" spans="1:4" x14ac:dyDescent="0.2">
      <c r="A239" s="1"/>
      <c r="B239" s="1"/>
      <c r="C239" s="1"/>
      <c r="D239" s="1"/>
    </row>
    <row r="240" spans="1:4" x14ac:dyDescent="0.2">
      <c r="A240" s="1"/>
      <c r="B240" s="1"/>
      <c r="C240" s="1"/>
      <c r="D240" s="1"/>
    </row>
    <row r="241" spans="1:4" x14ac:dyDescent="0.2">
      <c r="A241" s="1"/>
      <c r="B241" s="1"/>
      <c r="C241" s="1"/>
      <c r="D241" s="1"/>
    </row>
    <row r="242" spans="1:4" x14ac:dyDescent="0.2">
      <c r="A242" s="1"/>
      <c r="B242" s="1"/>
      <c r="C242" s="1"/>
      <c r="D242" s="1"/>
    </row>
    <row r="243" spans="1:4" x14ac:dyDescent="0.2">
      <c r="A243" s="1"/>
      <c r="B243" s="1"/>
      <c r="C243" s="1"/>
      <c r="D243" s="1"/>
    </row>
    <row r="244" spans="1:4" x14ac:dyDescent="0.2">
      <c r="A244" s="1"/>
      <c r="B244" s="1"/>
      <c r="C244" s="1"/>
      <c r="D244" s="1"/>
    </row>
    <row r="245" spans="1:4" x14ac:dyDescent="0.2">
      <c r="A245" s="1"/>
      <c r="B245" s="1"/>
      <c r="C245" s="1"/>
      <c r="D245" s="1"/>
    </row>
    <row r="246" spans="1:4" x14ac:dyDescent="0.2">
      <c r="A246" s="1"/>
      <c r="B246" s="1"/>
      <c r="C246" s="1"/>
      <c r="D246" s="1"/>
    </row>
    <row r="247" spans="1:4" x14ac:dyDescent="0.2">
      <c r="A247" s="1"/>
      <c r="B247" s="1"/>
      <c r="C247" s="1"/>
      <c r="D247" s="1"/>
    </row>
    <row r="248" spans="1:4" x14ac:dyDescent="0.2">
      <c r="A248" s="1"/>
      <c r="B248" s="1"/>
      <c r="C248" s="1"/>
      <c r="D248" s="1"/>
    </row>
    <row r="249" spans="1:4" x14ac:dyDescent="0.2">
      <c r="A249" s="1"/>
      <c r="B249" s="1"/>
      <c r="C249" s="1"/>
      <c r="D249" s="1"/>
    </row>
    <row r="250" spans="1:4" x14ac:dyDescent="0.2">
      <c r="A250" s="1"/>
      <c r="B250" s="1"/>
      <c r="C250" s="1"/>
      <c r="D250" s="1"/>
    </row>
    <row r="251" spans="1:4" x14ac:dyDescent="0.2">
      <c r="A251" s="1"/>
      <c r="B251" s="1"/>
      <c r="C251" s="1"/>
      <c r="D251" s="1"/>
    </row>
    <row r="252" spans="1:4" x14ac:dyDescent="0.2">
      <c r="A252" s="1"/>
      <c r="B252" s="1"/>
      <c r="C252" s="1"/>
      <c r="D252" s="1"/>
    </row>
    <row r="253" spans="1:4" x14ac:dyDescent="0.2">
      <c r="A253" s="1"/>
      <c r="B253" s="1"/>
      <c r="C253" s="1"/>
      <c r="D253" s="1"/>
    </row>
    <row r="254" spans="1:4" x14ac:dyDescent="0.2">
      <c r="A254" s="1"/>
      <c r="B254" s="1"/>
      <c r="C254" s="1"/>
      <c r="D254" s="1"/>
    </row>
    <row r="255" spans="1:4" x14ac:dyDescent="0.2">
      <c r="A255" s="1"/>
      <c r="B255" s="1"/>
      <c r="C255" s="1"/>
      <c r="D255" s="1"/>
    </row>
    <row r="256" spans="1:4" x14ac:dyDescent="0.2">
      <c r="A256" s="1"/>
      <c r="B256" s="1"/>
      <c r="C256" s="1"/>
      <c r="D256" s="1"/>
    </row>
    <row r="257" spans="1:4" x14ac:dyDescent="0.2">
      <c r="A257" s="1"/>
      <c r="B257" s="1"/>
      <c r="C257" s="1"/>
      <c r="D257" s="1"/>
    </row>
    <row r="258" spans="1:4" x14ac:dyDescent="0.2">
      <c r="A258" s="1"/>
      <c r="B258" s="1"/>
      <c r="C258" s="1"/>
      <c r="D258" s="1"/>
    </row>
    <row r="259" spans="1:4" x14ac:dyDescent="0.2">
      <c r="A259" s="1"/>
      <c r="B259" s="1"/>
      <c r="C259" s="1"/>
      <c r="D259" s="1"/>
    </row>
    <row r="260" spans="1:4" x14ac:dyDescent="0.2">
      <c r="A260" s="1"/>
      <c r="B260" s="1"/>
      <c r="C260" s="1"/>
      <c r="D260" s="1"/>
    </row>
    <row r="261" spans="1:4" x14ac:dyDescent="0.2">
      <c r="A261" s="1"/>
      <c r="B261" s="1"/>
      <c r="C261" s="1"/>
      <c r="D261" s="1"/>
    </row>
    <row r="262" spans="1:4" x14ac:dyDescent="0.2">
      <c r="A262" s="1"/>
      <c r="B262" s="1"/>
      <c r="C262" s="1"/>
      <c r="D262" s="1"/>
    </row>
    <row r="263" spans="1:4" x14ac:dyDescent="0.2">
      <c r="A263" s="1"/>
      <c r="B263" s="1"/>
      <c r="C263" s="1"/>
      <c r="D263" s="1"/>
    </row>
    <row r="264" spans="1:4" x14ac:dyDescent="0.2">
      <c r="A264" s="1"/>
      <c r="B264" s="1"/>
      <c r="C264" s="1"/>
      <c r="D264" s="1"/>
    </row>
    <row r="265" spans="1:4" x14ac:dyDescent="0.2">
      <c r="A265" s="1"/>
      <c r="B265" s="1"/>
      <c r="C265" s="1"/>
      <c r="D265" s="1"/>
    </row>
    <row r="266" spans="1:4" x14ac:dyDescent="0.2">
      <c r="A266" s="1"/>
      <c r="B266" s="1"/>
      <c r="C266" s="1"/>
      <c r="D266" s="1"/>
    </row>
    <row r="267" spans="1:4" x14ac:dyDescent="0.2">
      <c r="A267" s="1"/>
      <c r="B267" s="1"/>
      <c r="C267" s="1"/>
      <c r="D267" s="1"/>
    </row>
    <row r="268" spans="1:4" x14ac:dyDescent="0.2">
      <c r="A268" s="1"/>
      <c r="B268" s="1"/>
      <c r="C268" s="1"/>
      <c r="D268" s="1"/>
    </row>
    <row r="269" spans="1:4" x14ac:dyDescent="0.2">
      <c r="A269" s="1"/>
      <c r="B269" s="1"/>
      <c r="C269" s="1"/>
      <c r="D269" s="1"/>
    </row>
    <row r="270" spans="1:4" x14ac:dyDescent="0.2">
      <c r="A270" s="1"/>
      <c r="B270" s="1"/>
      <c r="C270" s="1"/>
      <c r="D270" s="1"/>
    </row>
    <row r="271" spans="1:4" x14ac:dyDescent="0.2">
      <c r="A271" s="1"/>
      <c r="B271" s="1"/>
      <c r="C271" s="1"/>
      <c r="D271" s="1"/>
    </row>
    <row r="272" spans="1:4" x14ac:dyDescent="0.2">
      <c r="A272" s="1"/>
      <c r="B272" s="1"/>
      <c r="C272" s="1"/>
      <c r="D272" s="1"/>
    </row>
    <row r="273" spans="1:4" x14ac:dyDescent="0.2">
      <c r="A273" s="1"/>
      <c r="B273" s="1"/>
      <c r="C273" s="1"/>
      <c r="D273" s="1"/>
    </row>
    <row r="274" spans="1:4" x14ac:dyDescent="0.2">
      <c r="A274" s="1"/>
      <c r="B274" s="1"/>
      <c r="C274" s="1"/>
      <c r="D274" s="1"/>
    </row>
    <row r="275" spans="1:4" x14ac:dyDescent="0.2">
      <c r="A275" s="1"/>
      <c r="B275" s="1"/>
      <c r="C275" s="1"/>
      <c r="D275" s="1"/>
    </row>
    <row r="276" spans="1:4" x14ac:dyDescent="0.2">
      <c r="A276" s="1"/>
      <c r="B276" s="1"/>
      <c r="C276" s="1"/>
      <c r="D276" s="1"/>
    </row>
    <row r="277" spans="1:4" x14ac:dyDescent="0.2">
      <c r="A277" s="1"/>
      <c r="B277" s="1"/>
      <c r="C277" s="1"/>
      <c r="D277" s="1"/>
    </row>
    <row r="278" spans="1:4" x14ac:dyDescent="0.2">
      <c r="A278" s="1"/>
      <c r="B278" s="1"/>
      <c r="C278" s="1"/>
      <c r="D278" s="1"/>
    </row>
    <row r="279" spans="1:4" x14ac:dyDescent="0.2">
      <c r="A279" s="1"/>
      <c r="B279" s="1"/>
      <c r="C279" s="1"/>
      <c r="D279" s="1"/>
    </row>
    <row r="280" spans="1:4" x14ac:dyDescent="0.2">
      <c r="A280" s="1"/>
      <c r="B280" s="1"/>
      <c r="C280" s="1"/>
      <c r="D280" s="1"/>
    </row>
    <row r="281" spans="1:4" x14ac:dyDescent="0.2">
      <c r="A281" s="1"/>
      <c r="B281" s="1"/>
      <c r="C281" s="1"/>
      <c r="D281" s="1"/>
    </row>
    <row r="282" spans="1:4" x14ac:dyDescent="0.2">
      <c r="A282" s="1"/>
      <c r="B282" s="1"/>
      <c r="C282" s="1"/>
      <c r="D282" s="1"/>
    </row>
    <row r="283" spans="1:4" x14ac:dyDescent="0.2">
      <c r="A283" s="1"/>
      <c r="B283" s="1"/>
      <c r="C283" s="1"/>
      <c r="D283" s="1"/>
    </row>
    <row r="284" spans="1:4" x14ac:dyDescent="0.2">
      <c r="A284" s="1"/>
      <c r="B284" s="1"/>
      <c r="C284" s="1"/>
      <c r="D284" s="1"/>
    </row>
    <row r="285" spans="1:4" x14ac:dyDescent="0.2">
      <c r="A285" s="1"/>
      <c r="B285" s="1"/>
      <c r="C285" s="1"/>
      <c r="D285" s="1"/>
    </row>
    <row r="286" spans="1:4" x14ac:dyDescent="0.2">
      <c r="A286" s="1"/>
      <c r="B286" s="1"/>
      <c r="C286" s="1"/>
      <c r="D286" s="1"/>
    </row>
    <row r="287" spans="1:4" x14ac:dyDescent="0.2">
      <c r="A287" s="1"/>
      <c r="B287" s="1"/>
      <c r="C287" s="1"/>
      <c r="D287" s="1"/>
    </row>
    <row r="288" spans="1:4" x14ac:dyDescent="0.2">
      <c r="A288" s="1"/>
      <c r="B288" s="1"/>
      <c r="C288" s="1"/>
      <c r="D288" s="1"/>
    </row>
    <row r="289" spans="1:4" x14ac:dyDescent="0.2">
      <c r="A289" s="1"/>
      <c r="B289" s="1"/>
      <c r="C289" s="1"/>
      <c r="D289" s="1"/>
    </row>
    <row r="290" spans="1:4" x14ac:dyDescent="0.2">
      <c r="A290" s="1"/>
      <c r="B290" s="1"/>
      <c r="C290" s="1"/>
      <c r="D290" s="1"/>
    </row>
    <row r="291" spans="1:4" x14ac:dyDescent="0.2">
      <c r="A291" s="1"/>
      <c r="B291" s="1"/>
      <c r="C291" s="1"/>
      <c r="D291" s="1"/>
    </row>
    <row r="292" spans="1:4" x14ac:dyDescent="0.2">
      <c r="A292" s="1"/>
      <c r="B292" s="1"/>
      <c r="C292" s="1"/>
      <c r="D292" s="1"/>
    </row>
    <row r="293" spans="1:4" x14ac:dyDescent="0.2">
      <c r="A293" s="1"/>
      <c r="B293" s="1"/>
      <c r="C293" s="1"/>
      <c r="D293" s="1"/>
    </row>
    <row r="294" spans="1:4" x14ac:dyDescent="0.2">
      <c r="A294" s="1"/>
      <c r="B294" s="1"/>
      <c r="C294" s="1"/>
      <c r="D294" s="1"/>
    </row>
    <row r="295" spans="1:4" x14ac:dyDescent="0.2">
      <c r="A295" s="1"/>
      <c r="B295" s="1"/>
      <c r="C295" s="1"/>
      <c r="D295" s="1"/>
    </row>
    <row r="296" spans="1:4" x14ac:dyDescent="0.2">
      <c r="A296" s="1"/>
      <c r="B296" s="1"/>
      <c r="C296" s="1"/>
      <c r="D296" s="1"/>
    </row>
    <row r="297" spans="1:4" x14ac:dyDescent="0.2">
      <c r="A297" s="1"/>
      <c r="B297" s="1"/>
      <c r="C297" s="1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  <row r="303" spans="1:4" x14ac:dyDescent="0.2">
      <c r="A303" s="1"/>
      <c r="B303" s="1"/>
      <c r="C303" s="1"/>
      <c r="D303" s="1"/>
    </row>
    <row r="304" spans="1:4" x14ac:dyDescent="0.2">
      <c r="A304" s="1"/>
      <c r="B304" s="1"/>
      <c r="C304" s="1"/>
      <c r="D304" s="1"/>
    </row>
    <row r="305" spans="1:4" x14ac:dyDescent="0.2">
      <c r="A305" s="1"/>
      <c r="B305" s="1"/>
      <c r="C305" s="1"/>
      <c r="D305" s="1"/>
    </row>
    <row r="306" spans="1:4" x14ac:dyDescent="0.2">
      <c r="A306" s="1"/>
      <c r="B306" s="1"/>
      <c r="C306" s="1"/>
      <c r="D306" s="1"/>
    </row>
    <row r="307" spans="1:4" x14ac:dyDescent="0.2">
      <c r="A307" s="1"/>
      <c r="B307" s="1"/>
      <c r="C307" s="1"/>
      <c r="D307" s="1"/>
    </row>
    <row r="308" spans="1:4" x14ac:dyDescent="0.2">
      <c r="A308" s="1"/>
      <c r="B308" s="1"/>
      <c r="C308" s="1"/>
      <c r="D308" s="1"/>
    </row>
    <row r="309" spans="1:4" x14ac:dyDescent="0.2">
      <c r="A309" s="1"/>
      <c r="B309" s="1"/>
      <c r="C309" s="1"/>
      <c r="D309" s="1"/>
    </row>
    <row r="310" spans="1:4" x14ac:dyDescent="0.2">
      <c r="A310" s="1"/>
      <c r="B310" s="1"/>
      <c r="C310" s="1"/>
      <c r="D310" s="1"/>
    </row>
    <row r="311" spans="1:4" x14ac:dyDescent="0.2">
      <c r="A311" s="1"/>
      <c r="B311" s="1"/>
      <c r="C311" s="1"/>
      <c r="D311" s="1"/>
    </row>
    <row r="312" spans="1:4" x14ac:dyDescent="0.2">
      <c r="A312" s="1"/>
      <c r="B312" s="1"/>
      <c r="C312" s="1"/>
      <c r="D312" s="1"/>
    </row>
    <row r="313" spans="1:4" x14ac:dyDescent="0.2">
      <c r="A313" s="1"/>
      <c r="B313" s="1"/>
      <c r="C313" s="1"/>
      <c r="D313" s="1"/>
    </row>
    <row r="314" spans="1:4" x14ac:dyDescent="0.2">
      <c r="A314" s="1"/>
      <c r="B314" s="1"/>
      <c r="C314" s="1"/>
      <c r="D314" s="1"/>
    </row>
    <row r="315" spans="1:4" x14ac:dyDescent="0.2">
      <c r="A315" s="1"/>
      <c r="B315" s="1"/>
      <c r="C315" s="1"/>
      <c r="D315" s="1"/>
    </row>
    <row r="316" spans="1:4" x14ac:dyDescent="0.2">
      <c r="A316" s="1"/>
      <c r="B316" s="1"/>
      <c r="C316" s="1"/>
      <c r="D316" s="1"/>
    </row>
    <row r="317" spans="1:4" x14ac:dyDescent="0.2">
      <c r="A317" s="1"/>
      <c r="B317" s="1"/>
      <c r="C317" s="1"/>
      <c r="D317" s="1"/>
    </row>
    <row r="318" spans="1:4" x14ac:dyDescent="0.2">
      <c r="A318" s="1"/>
      <c r="B318" s="1"/>
      <c r="C318" s="1"/>
      <c r="D318" s="1"/>
    </row>
    <row r="319" spans="1:4" x14ac:dyDescent="0.2">
      <c r="A319" s="1"/>
      <c r="B319" s="1"/>
      <c r="C319" s="1"/>
      <c r="D319" s="1"/>
    </row>
    <row r="320" spans="1:4" x14ac:dyDescent="0.2">
      <c r="A320" s="1"/>
      <c r="B320" s="1"/>
      <c r="C320" s="1"/>
      <c r="D320" s="1"/>
    </row>
    <row r="321" spans="1:4" x14ac:dyDescent="0.2">
      <c r="A321" s="1"/>
      <c r="B321" s="1"/>
      <c r="C321" s="1"/>
      <c r="D321" s="1"/>
    </row>
    <row r="322" spans="1:4" x14ac:dyDescent="0.2">
      <c r="A322" s="1"/>
      <c r="B322" s="1"/>
      <c r="C322" s="1"/>
      <c r="D322" s="1"/>
    </row>
    <row r="323" spans="1:4" x14ac:dyDescent="0.2">
      <c r="A323" s="1"/>
      <c r="B323" s="1"/>
      <c r="C323" s="1"/>
      <c r="D323" s="1"/>
    </row>
    <row r="324" spans="1:4" x14ac:dyDescent="0.2">
      <c r="A324" s="1"/>
      <c r="B324" s="1"/>
      <c r="C324" s="1"/>
      <c r="D324" s="1"/>
    </row>
    <row r="325" spans="1:4" x14ac:dyDescent="0.2">
      <c r="A325" s="1"/>
      <c r="B325" s="1"/>
      <c r="C325" s="1"/>
      <c r="D325" s="1"/>
    </row>
    <row r="326" spans="1:4" x14ac:dyDescent="0.2">
      <c r="A326" s="1"/>
      <c r="B326" s="1"/>
      <c r="C326" s="1"/>
      <c r="D326" s="1"/>
    </row>
    <row r="327" spans="1:4" x14ac:dyDescent="0.2">
      <c r="A327" s="1"/>
      <c r="B327" s="1"/>
      <c r="C327" s="1"/>
      <c r="D327" s="1"/>
    </row>
    <row r="328" spans="1:4" x14ac:dyDescent="0.2">
      <c r="A328" s="1"/>
      <c r="B328" s="1"/>
      <c r="C328" s="1"/>
      <c r="D328" s="1"/>
    </row>
    <row r="329" spans="1:4" x14ac:dyDescent="0.2">
      <c r="A329" s="1"/>
      <c r="B329" s="1"/>
      <c r="C329" s="1"/>
      <c r="D329" s="1"/>
    </row>
    <row r="330" spans="1:4" x14ac:dyDescent="0.2">
      <c r="A330" s="1"/>
      <c r="B330" s="1"/>
      <c r="C330" s="1"/>
      <c r="D330" s="1"/>
    </row>
    <row r="331" spans="1:4" x14ac:dyDescent="0.2">
      <c r="A331" s="1"/>
      <c r="B331" s="1"/>
      <c r="C331" s="1"/>
      <c r="D331" s="1"/>
    </row>
    <row r="332" spans="1:4" x14ac:dyDescent="0.2">
      <c r="A332" s="1"/>
      <c r="B332" s="1"/>
      <c r="C332" s="1"/>
      <c r="D332" s="1"/>
    </row>
    <row r="333" spans="1:4" x14ac:dyDescent="0.2">
      <c r="A333" s="1"/>
      <c r="B333" s="1"/>
      <c r="C333" s="1"/>
      <c r="D333" s="1"/>
    </row>
    <row r="334" spans="1:4" x14ac:dyDescent="0.2">
      <c r="A334" s="1"/>
      <c r="B334" s="1"/>
      <c r="C334" s="1"/>
      <c r="D334" s="1"/>
    </row>
    <row r="335" spans="1:4" x14ac:dyDescent="0.2">
      <c r="A335" s="1"/>
      <c r="B335" s="1"/>
      <c r="C335" s="1"/>
      <c r="D335" s="1"/>
    </row>
    <row r="336" spans="1:4" x14ac:dyDescent="0.2">
      <c r="A336" s="1"/>
      <c r="B336" s="1"/>
      <c r="C336" s="1"/>
      <c r="D336" s="1"/>
    </row>
    <row r="337" spans="1:4" x14ac:dyDescent="0.2">
      <c r="A337" s="1"/>
      <c r="B337" s="1"/>
      <c r="C337" s="1"/>
      <c r="D337" s="1"/>
    </row>
    <row r="338" spans="1:4" x14ac:dyDescent="0.2">
      <c r="A338" s="1"/>
      <c r="B338" s="1"/>
      <c r="C338" s="1"/>
      <c r="D338" s="1"/>
    </row>
    <row r="339" spans="1:4" x14ac:dyDescent="0.2">
      <c r="A339" s="1"/>
      <c r="B339" s="1"/>
      <c r="C339" s="1"/>
      <c r="D339" s="1"/>
    </row>
    <row r="340" spans="1:4" x14ac:dyDescent="0.2">
      <c r="A340" s="1"/>
      <c r="B340" s="1"/>
      <c r="C340" s="1"/>
      <c r="D340" s="1"/>
    </row>
    <row r="341" spans="1:4" x14ac:dyDescent="0.2">
      <c r="A341" s="1"/>
      <c r="B341" s="1"/>
      <c r="C341" s="1"/>
      <c r="D341" s="1"/>
    </row>
    <row r="342" spans="1:4" x14ac:dyDescent="0.2">
      <c r="A342" s="1"/>
      <c r="B342" s="1"/>
      <c r="C342" s="1"/>
      <c r="D342" s="1"/>
    </row>
    <row r="343" spans="1:4" x14ac:dyDescent="0.2">
      <c r="A343" s="1"/>
      <c r="B343" s="1"/>
      <c r="C343" s="1"/>
      <c r="D343" s="1"/>
    </row>
    <row r="344" spans="1:4" x14ac:dyDescent="0.2">
      <c r="A344" s="1"/>
      <c r="B344" s="1"/>
      <c r="C344" s="1"/>
      <c r="D344" s="1"/>
    </row>
    <row r="345" spans="1:4" x14ac:dyDescent="0.2">
      <c r="A345" s="1"/>
      <c r="B345" s="1"/>
      <c r="C345" s="1"/>
      <c r="D345" s="1"/>
    </row>
    <row r="346" spans="1:4" x14ac:dyDescent="0.2">
      <c r="A346" s="1"/>
      <c r="B346" s="1"/>
      <c r="C346" s="1"/>
      <c r="D346" s="1"/>
    </row>
    <row r="347" spans="1:4" x14ac:dyDescent="0.2">
      <c r="A347" s="1"/>
      <c r="B347" s="1"/>
      <c r="C347" s="1"/>
      <c r="D347" s="1"/>
    </row>
    <row r="348" spans="1:4" x14ac:dyDescent="0.2">
      <c r="A348" s="1"/>
      <c r="B348" s="1"/>
      <c r="C348" s="1"/>
      <c r="D348" s="1"/>
    </row>
    <row r="349" spans="1:4" x14ac:dyDescent="0.2">
      <c r="A349" s="1"/>
      <c r="B349" s="1"/>
      <c r="C349" s="1"/>
      <c r="D349" s="1"/>
    </row>
    <row r="350" spans="1:4" x14ac:dyDescent="0.2">
      <c r="A350" s="1"/>
      <c r="B350" s="1"/>
      <c r="C350" s="1"/>
      <c r="D350" s="1"/>
    </row>
    <row r="351" spans="1:4" x14ac:dyDescent="0.2">
      <c r="A351" s="1"/>
      <c r="B351" s="1"/>
      <c r="C351" s="1"/>
      <c r="D351" s="1"/>
    </row>
    <row r="352" spans="1:4" x14ac:dyDescent="0.2">
      <c r="A352" s="1"/>
      <c r="B352" s="1"/>
      <c r="C352" s="1"/>
      <c r="D352" s="1"/>
    </row>
    <row r="353" spans="1:4" x14ac:dyDescent="0.2">
      <c r="A353" s="1"/>
      <c r="B353" s="1"/>
      <c r="C353" s="1"/>
      <c r="D353" s="1"/>
    </row>
    <row r="354" spans="1:4" x14ac:dyDescent="0.2">
      <c r="A354" s="1"/>
      <c r="B354" s="1"/>
      <c r="C354" s="1"/>
      <c r="D354" s="1"/>
    </row>
    <row r="355" spans="1:4" x14ac:dyDescent="0.2">
      <c r="A355" s="1"/>
      <c r="B355" s="1"/>
      <c r="C355" s="1"/>
      <c r="D355" s="1"/>
    </row>
    <row r="356" spans="1:4" x14ac:dyDescent="0.2">
      <c r="A356" s="1"/>
      <c r="B356" s="1"/>
      <c r="C356" s="1"/>
      <c r="D356" s="1"/>
    </row>
    <row r="357" spans="1:4" x14ac:dyDescent="0.2">
      <c r="A357" s="1"/>
      <c r="B357" s="1"/>
      <c r="C357" s="1"/>
      <c r="D357" s="1"/>
    </row>
    <row r="358" spans="1:4" x14ac:dyDescent="0.2">
      <c r="A358" s="1"/>
      <c r="B358" s="1"/>
      <c r="C358" s="1"/>
      <c r="D358" s="1"/>
    </row>
    <row r="359" spans="1:4" x14ac:dyDescent="0.2">
      <c r="A359" s="1"/>
      <c r="B359" s="1"/>
      <c r="C359" s="1"/>
      <c r="D359" s="1"/>
    </row>
    <row r="360" spans="1:4" x14ac:dyDescent="0.2">
      <c r="A360" s="1"/>
      <c r="B360" s="1"/>
      <c r="C360" s="1"/>
      <c r="D360" s="1"/>
    </row>
    <row r="361" spans="1:4" x14ac:dyDescent="0.2">
      <c r="A361" s="1"/>
      <c r="B361" s="1"/>
      <c r="C361" s="1"/>
      <c r="D361" s="1"/>
    </row>
    <row r="362" spans="1:4" x14ac:dyDescent="0.2">
      <c r="A362" s="1"/>
      <c r="B362" s="1"/>
      <c r="C362" s="1"/>
      <c r="D362" s="1"/>
    </row>
    <row r="363" spans="1:4" x14ac:dyDescent="0.2">
      <c r="A363" s="1"/>
      <c r="B363" s="1"/>
      <c r="C363" s="1"/>
      <c r="D363" s="1"/>
    </row>
    <row r="364" spans="1:4" x14ac:dyDescent="0.2">
      <c r="A364" s="1"/>
      <c r="B364" s="1"/>
      <c r="C364" s="1"/>
      <c r="D364" s="1"/>
    </row>
    <row r="365" spans="1:4" x14ac:dyDescent="0.2">
      <c r="A365" s="1"/>
      <c r="B365" s="1"/>
      <c r="C365" s="1"/>
      <c r="D365" s="1"/>
    </row>
    <row r="366" spans="1:4" x14ac:dyDescent="0.2">
      <c r="A366" s="1"/>
      <c r="B366" s="1"/>
      <c r="C366" s="1"/>
      <c r="D366" s="1"/>
    </row>
    <row r="367" spans="1:4" x14ac:dyDescent="0.2">
      <c r="A367" s="1"/>
      <c r="B367" s="1"/>
      <c r="C367" s="1"/>
      <c r="D367" s="1"/>
    </row>
    <row r="368" spans="1:4" x14ac:dyDescent="0.2">
      <c r="A368" s="1"/>
      <c r="B368" s="1"/>
      <c r="C368" s="1"/>
      <c r="D368" s="1"/>
    </row>
    <row r="369" spans="1:4" x14ac:dyDescent="0.2">
      <c r="A369" s="1"/>
      <c r="B369" s="1"/>
      <c r="C369" s="1"/>
      <c r="D369" s="1"/>
    </row>
    <row r="370" spans="1:4" x14ac:dyDescent="0.2">
      <c r="A370" s="1"/>
      <c r="B370" s="1"/>
      <c r="C370" s="1"/>
      <c r="D370" s="1"/>
    </row>
    <row r="371" spans="1:4" x14ac:dyDescent="0.2">
      <c r="A371" s="1"/>
      <c r="B371" s="1"/>
      <c r="C371" s="1"/>
      <c r="D371" s="1"/>
    </row>
    <row r="372" spans="1:4" x14ac:dyDescent="0.2">
      <c r="A372" s="1"/>
      <c r="B372" s="1"/>
      <c r="C372" s="1"/>
      <c r="D372" s="1"/>
    </row>
    <row r="373" spans="1:4" x14ac:dyDescent="0.2">
      <c r="A373" s="1"/>
      <c r="B373" s="1"/>
      <c r="C373" s="1"/>
      <c r="D373" s="1"/>
    </row>
    <row r="374" spans="1:4" x14ac:dyDescent="0.2">
      <c r="A374" s="1"/>
      <c r="B374" s="1"/>
      <c r="C374" s="1"/>
      <c r="D374" s="1"/>
    </row>
    <row r="375" spans="1:4" x14ac:dyDescent="0.2">
      <c r="A375" s="1"/>
      <c r="B375" s="1"/>
      <c r="C375" s="1"/>
      <c r="D375" s="1"/>
    </row>
    <row r="376" spans="1:4" x14ac:dyDescent="0.2">
      <c r="A376" s="1"/>
      <c r="B376" s="1"/>
      <c r="C376" s="1"/>
      <c r="D376" s="1"/>
    </row>
    <row r="377" spans="1:4" x14ac:dyDescent="0.2">
      <c r="A377" s="1"/>
      <c r="B377" s="1"/>
      <c r="C377" s="1"/>
      <c r="D377" s="1"/>
    </row>
    <row r="378" spans="1:4" x14ac:dyDescent="0.2">
      <c r="A378" s="1"/>
      <c r="B378" s="1"/>
      <c r="C378" s="1"/>
      <c r="D378" s="1"/>
    </row>
    <row r="379" spans="1:4" x14ac:dyDescent="0.2">
      <c r="A379" s="1"/>
      <c r="B379" s="1"/>
      <c r="C379" s="1"/>
      <c r="D379" s="1"/>
    </row>
    <row r="380" spans="1:4" x14ac:dyDescent="0.2">
      <c r="A380" s="1"/>
      <c r="B380" s="1"/>
      <c r="C380" s="1"/>
      <c r="D380" s="1"/>
    </row>
    <row r="381" spans="1:4" x14ac:dyDescent="0.2">
      <c r="A381" s="1"/>
      <c r="B381" s="1"/>
      <c r="C381" s="1"/>
      <c r="D381" s="1"/>
    </row>
    <row r="382" spans="1:4" x14ac:dyDescent="0.2">
      <c r="A382" s="1"/>
      <c r="B382" s="1"/>
      <c r="C382" s="1"/>
      <c r="D382" s="1"/>
    </row>
    <row r="383" spans="1:4" x14ac:dyDescent="0.2">
      <c r="A383" s="1"/>
      <c r="B383" s="1"/>
      <c r="C383" s="1"/>
      <c r="D383" s="1"/>
    </row>
    <row r="384" spans="1:4" x14ac:dyDescent="0.2">
      <c r="A384" s="1"/>
      <c r="B384" s="1"/>
      <c r="C384" s="1"/>
      <c r="D384" s="1"/>
    </row>
    <row r="385" spans="1:4" x14ac:dyDescent="0.2">
      <c r="A385" s="1"/>
      <c r="B385" s="1"/>
      <c r="C385" s="1"/>
      <c r="D385" s="1"/>
    </row>
    <row r="386" spans="1:4" x14ac:dyDescent="0.2">
      <c r="A386" s="1"/>
      <c r="B386" s="1"/>
      <c r="C386" s="1"/>
      <c r="D386" s="1"/>
    </row>
    <row r="387" spans="1:4" x14ac:dyDescent="0.2">
      <c r="A387" s="1"/>
      <c r="B387" s="1"/>
      <c r="C387" s="1"/>
      <c r="D387" s="1"/>
    </row>
    <row r="388" spans="1:4" x14ac:dyDescent="0.2">
      <c r="A388" s="1"/>
      <c r="B388" s="1"/>
      <c r="C388" s="1"/>
      <c r="D388" s="1"/>
    </row>
    <row r="389" spans="1:4" x14ac:dyDescent="0.2">
      <c r="A389" s="1"/>
      <c r="B389" s="1"/>
      <c r="C389" s="1"/>
      <c r="D389" s="1"/>
    </row>
    <row r="390" spans="1:4" x14ac:dyDescent="0.2">
      <c r="A390" s="1"/>
      <c r="B390" s="1"/>
      <c r="C390" s="1"/>
      <c r="D390" s="1"/>
    </row>
    <row r="391" spans="1:4" x14ac:dyDescent="0.2">
      <c r="A391" s="1"/>
      <c r="B391" s="1"/>
      <c r="C391" s="1"/>
      <c r="D391" s="1"/>
    </row>
    <row r="392" spans="1:4" x14ac:dyDescent="0.2">
      <c r="A392" s="1"/>
      <c r="B392" s="1"/>
      <c r="C392" s="1"/>
      <c r="D392" s="1"/>
    </row>
    <row r="393" spans="1:4" x14ac:dyDescent="0.2">
      <c r="A393" s="1"/>
      <c r="B393" s="1"/>
      <c r="C393" s="1"/>
      <c r="D393" s="1"/>
    </row>
    <row r="394" spans="1:4" x14ac:dyDescent="0.2">
      <c r="A394" s="1"/>
      <c r="B394" s="1"/>
      <c r="C394" s="1"/>
      <c r="D394" s="1"/>
    </row>
    <row r="395" spans="1:4" x14ac:dyDescent="0.2">
      <c r="A395" s="1"/>
      <c r="B395" s="1"/>
      <c r="C395" s="1"/>
      <c r="D395" s="1"/>
    </row>
    <row r="396" spans="1:4" x14ac:dyDescent="0.2">
      <c r="A396" s="1"/>
      <c r="B396" s="1"/>
      <c r="C396" s="1"/>
      <c r="D396" s="1"/>
    </row>
    <row r="397" spans="1:4" x14ac:dyDescent="0.2">
      <c r="A397" s="1"/>
      <c r="B397" s="1"/>
      <c r="C397" s="1"/>
      <c r="D397" s="1"/>
    </row>
    <row r="398" spans="1:4" x14ac:dyDescent="0.2">
      <c r="A398" s="1"/>
      <c r="B398" s="1"/>
      <c r="C398" s="1"/>
      <c r="D398" s="1"/>
    </row>
    <row r="399" spans="1:4" x14ac:dyDescent="0.2">
      <c r="A399" s="1"/>
      <c r="B399" s="1"/>
      <c r="C399" s="1"/>
      <c r="D399" s="1"/>
    </row>
    <row r="400" spans="1:4" x14ac:dyDescent="0.2">
      <c r="A400" s="1"/>
      <c r="B400" s="1"/>
      <c r="C400" s="1"/>
      <c r="D400" s="1"/>
    </row>
    <row r="401" spans="1:4" x14ac:dyDescent="0.2">
      <c r="A401" s="1"/>
      <c r="B401" s="1"/>
      <c r="C401" s="1"/>
      <c r="D401" s="1"/>
    </row>
    <row r="402" spans="1:4" x14ac:dyDescent="0.2">
      <c r="A402" s="1"/>
      <c r="B402" s="1"/>
      <c r="C402" s="1"/>
      <c r="D402" s="1"/>
    </row>
    <row r="403" spans="1:4" x14ac:dyDescent="0.2">
      <c r="A403" s="1"/>
      <c r="B403" s="1"/>
      <c r="C403" s="1"/>
      <c r="D403" s="1"/>
    </row>
    <row r="404" spans="1:4" x14ac:dyDescent="0.2">
      <c r="A404" s="1"/>
      <c r="B404" s="1"/>
      <c r="C404" s="1"/>
      <c r="D404" s="1"/>
    </row>
    <row r="405" spans="1:4" x14ac:dyDescent="0.2">
      <c r="A405" s="1"/>
      <c r="B405" s="1"/>
      <c r="C405" s="1"/>
      <c r="D405" s="1"/>
    </row>
    <row r="406" spans="1:4" x14ac:dyDescent="0.2">
      <c r="A406" s="1"/>
      <c r="B406" s="1"/>
      <c r="C406" s="1"/>
      <c r="D406" s="1"/>
    </row>
    <row r="407" spans="1:4" x14ac:dyDescent="0.2">
      <c r="A407" s="1"/>
      <c r="B407" s="1"/>
      <c r="C407" s="1"/>
      <c r="D407" s="1"/>
    </row>
    <row r="408" spans="1:4" x14ac:dyDescent="0.2">
      <c r="A408" s="1"/>
      <c r="B408" s="1"/>
      <c r="C408" s="1"/>
      <c r="D408" s="1"/>
    </row>
    <row r="409" spans="1:4" x14ac:dyDescent="0.2">
      <c r="A409" s="1"/>
      <c r="B409" s="1"/>
      <c r="C409" s="1"/>
      <c r="D409" s="1"/>
    </row>
    <row r="410" spans="1:4" x14ac:dyDescent="0.2">
      <c r="A410" s="1"/>
      <c r="B410" s="1"/>
      <c r="C410" s="1"/>
      <c r="D410" s="1"/>
    </row>
    <row r="411" spans="1:4" x14ac:dyDescent="0.2">
      <c r="A411" s="1"/>
      <c r="B411" s="1"/>
      <c r="C411" s="1"/>
      <c r="D411" s="1"/>
    </row>
    <row r="412" spans="1:4" x14ac:dyDescent="0.2">
      <c r="A412" s="1"/>
      <c r="B412" s="1"/>
      <c r="C412" s="1"/>
      <c r="D412" s="1"/>
    </row>
    <row r="413" spans="1:4" x14ac:dyDescent="0.2">
      <c r="A413" s="1"/>
      <c r="B413" s="1"/>
      <c r="C413" s="1"/>
      <c r="D413" s="1"/>
    </row>
    <row r="414" spans="1:4" x14ac:dyDescent="0.2">
      <c r="A414" s="1"/>
      <c r="B414" s="1"/>
      <c r="C414" s="1"/>
      <c r="D414" s="1"/>
    </row>
    <row r="415" spans="1:4" x14ac:dyDescent="0.2">
      <c r="A415" s="1"/>
      <c r="B415" s="1"/>
      <c r="C415" s="1"/>
      <c r="D415" s="1"/>
    </row>
    <row r="416" spans="1:4" x14ac:dyDescent="0.2">
      <c r="A416" s="1"/>
      <c r="B416" s="1"/>
      <c r="C416" s="1"/>
      <c r="D416" s="1"/>
    </row>
    <row r="417" spans="1:4" x14ac:dyDescent="0.2">
      <c r="A417" s="1"/>
      <c r="B417" s="1"/>
      <c r="C417" s="1"/>
      <c r="D417" s="1"/>
    </row>
    <row r="418" spans="1:4" x14ac:dyDescent="0.2">
      <c r="A418" s="1"/>
      <c r="B418" s="1"/>
      <c r="C418" s="1"/>
      <c r="D418" s="1"/>
    </row>
    <row r="419" spans="1:4" x14ac:dyDescent="0.2">
      <c r="A419" s="1"/>
      <c r="B419" s="1"/>
      <c r="C419" s="1"/>
      <c r="D419" s="1"/>
    </row>
    <row r="420" spans="1:4" x14ac:dyDescent="0.2">
      <c r="A420" s="1"/>
      <c r="B420" s="1"/>
      <c r="C420" s="1"/>
      <c r="D420" s="1"/>
    </row>
    <row r="421" spans="1:4" x14ac:dyDescent="0.2">
      <c r="A421" s="1"/>
      <c r="B421" s="1"/>
      <c r="C421" s="1"/>
      <c r="D421" s="1"/>
    </row>
    <row r="422" spans="1:4" x14ac:dyDescent="0.2">
      <c r="A422" s="1"/>
      <c r="B422" s="1"/>
      <c r="C422" s="1"/>
      <c r="D422" s="1"/>
    </row>
    <row r="423" spans="1:4" x14ac:dyDescent="0.2">
      <c r="A423" s="1"/>
      <c r="B423" s="1"/>
    </row>
    <row r="424" spans="1:4" x14ac:dyDescent="0.2">
      <c r="A424" s="1"/>
      <c r="B424" s="1"/>
    </row>
    <row r="425" spans="1:4" x14ac:dyDescent="0.2">
      <c r="A425" s="1"/>
      <c r="B425" s="1"/>
    </row>
    <row r="426" spans="1:4" x14ac:dyDescent="0.2">
      <c r="A426" s="1"/>
      <c r="B426" s="1"/>
    </row>
    <row r="427" spans="1:4" x14ac:dyDescent="0.2">
      <c r="A427" s="1"/>
      <c r="B427" s="1"/>
    </row>
    <row r="428" spans="1:4" x14ac:dyDescent="0.2">
      <c r="A428" s="1"/>
      <c r="B428" s="1"/>
    </row>
    <row r="429" spans="1:4" x14ac:dyDescent="0.2">
      <c r="A429" s="1"/>
      <c r="B429" s="1"/>
    </row>
    <row r="430" spans="1:4" x14ac:dyDescent="0.2">
      <c r="A430" s="1"/>
      <c r="B430" s="1"/>
    </row>
    <row r="431" spans="1:4" x14ac:dyDescent="0.2">
      <c r="A431" s="1"/>
      <c r="B431" s="1"/>
    </row>
    <row r="432" spans="1:4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</sheetData>
  <mergeCells count="4">
    <mergeCell ref="A4:B4"/>
    <mergeCell ref="C4:D4"/>
    <mergeCell ref="A8:B8"/>
    <mergeCell ref="C8:D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624"/>
  <sheetViews>
    <sheetView workbookViewId="0">
      <selection activeCell="A9" sqref="A9:D1048576"/>
    </sheetView>
  </sheetViews>
  <sheetFormatPr baseColWidth="10" defaultColWidth="8.83203125" defaultRowHeight="15" x14ac:dyDescent="0.2"/>
  <cols>
    <col min="2" max="2" width="8.5" customWidth="1"/>
    <col min="4" max="4" width="8.5" customWidth="1"/>
  </cols>
  <sheetData>
    <row r="4" spans="1:4" x14ac:dyDescent="0.2">
      <c r="A4" s="66" t="s">
        <v>15</v>
      </c>
      <c r="B4" s="66"/>
      <c r="C4" s="66" t="s">
        <v>17</v>
      </c>
      <c r="D4" s="66"/>
    </row>
    <row r="5" spans="1:4" x14ac:dyDescent="0.2">
      <c r="A5" t="s">
        <v>34</v>
      </c>
      <c r="B5" t="s">
        <v>35</v>
      </c>
      <c r="C5" t="s">
        <v>34</v>
      </c>
      <c r="D5" t="s">
        <v>35</v>
      </c>
    </row>
    <row r="6" spans="1:4" x14ac:dyDescent="0.2">
      <c r="A6" t="s">
        <v>6</v>
      </c>
      <c r="B6" t="s">
        <v>6</v>
      </c>
      <c r="C6" t="s">
        <v>6</v>
      </c>
      <c r="D6" t="s">
        <v>6</v>
      </c>
    </row>
    <row r="7" spans="1:4" x14ac:dyDescent="0.2">
      <c r="A7" s="1" t="e">
        <f>AVERAGE(A9:A1000)</f>
        <v>#DIV/0!</v>
      </c>
      <c r="B7" t="e">
        <f>STDEV(A9:A1000)</f>
        <v>#DIV/0!</v>
      </c>
      <c r="C7" s="1" t="e">
        <f>AVERAGE(C9:C1000)</f>
        <v>#DIV/0!</v>
      </c>
      <c r="D7" t="e">
        <f>STDEV(C9:C1000)</f>
        <v>#DIV/0!</v>
      </c>
    </row>
    <row r="8" spans="1:4" x14ac:dyDescent="0.2">
      <c r="A8" s="66" t="s">
        <v>16</v>
      </c>
      <c r="B8" s="66"/>
      <c r="C8" s="66" t="s">
        <v>16</v>
      </c>
      <c r="D8" s="66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  <row r="193" spans="1:4" x14ac:dyDescent="0.2">
      <c r="A193" s="1"/>
      <c r="B193" s="1"/>
      <c r="C193" s="1"/>
      <c r="D193" s="1"/>
    </row>
    <row r="194" spans="1:4" x14ac:dyDescent="0.2">
      <c r="A194" s="1"/>
      <c r="B194" s="1"/>
      <c r="C194" s="1"/>
      <c r="D194" s="1"/>
    </row>
    <row r="195" spans="1:4" x14ac:dyDescent="0.2">
      <c r="A195" s="1"/>
      <c r="B195" s="1"/>
      <c r="C195" s="1"/>
      <c r="D195" s="1"/>
    </row>
    <row r="196" spans="1:4" x14ac:dyDescent="0.2">
      <c r="A196" s="1"/>
      <c r="B196" s="1"/>
      <c r="C196" s="1"/>
      <c r="D196" s="1"/>
    </row>
    <row r="197" spans="1:4" x14ac:dyDescent="0.2">
      <c r="A197" s="1"/>
      <c r="B197" s="1"/>
      <c r="C197" s="1"/>
      <c r="D197" s="1"/>
    </row>
    <row r="198" spans="1:4" x14ac:dyDescent="0.2">
      <c r="A198" s="1"/>
      <c r="B198" s="1"/>
      <c r="C198" s="1"/>
      <c r="D198" s="1"/>
    </row>
    <row r="199" spans="1:4" x14ac:dyDescent="0.2">
      <c r="A199" s="1"/>
      <c r="B199" s="1"/>
      <c r="C199" s="1"/>
      <c r="D199" s="1"/>
    </row>
    <row r="200" spans="1:4" x14ac:dyDescent="0.2">
      <c r="A200" s="1"/>
      <c r="B200" s="1"/>
      <c r="C200" s="1"/>
      <c r="D200" s="1"/>
    </row>
    <row r="201" spans="1:4" x14ac:dyDescent="0.2">
      <c r="A201" s="1"/>
      <c r="B201" s="1"/>
      <c r="C201" s="1"/>
      <c r="D201" s="1"/>
    </row>
    <row r="202" spans="1:4" x14ac:dyDescent="0.2">
      <c r="A202" s="1"/>
      <c r="B202" s="1"/>
      <c r="C202" s="1"/>
      <c r="D202" s="1"/>
    </row>
    <row r="203" spans="1:4" x14ac:dyDescent="0.2">
      <c r="A203" s="1"/>
      <c r="B203" s="1"/>
      <c r="C203" s="1"/>
      <c r="D203" s="1"/>
    </row>
    <row r="204" spans="1:4" x14ac:dyDescent="0.2">
      <c r="A204" s="1"/>
      <c r="B204" s="1"/>
      <c r="C204" s="1"/>
      <c r="D204" s="1"/>
    </row>
    <row r="205" spans="1:4" x14ac:dyDescent="0.2">
      <c r="A205" s="1"/>
      <c r="B205" s="1"/>
      <c r="C205" s="1"/>
      <c r="D205" s="1"/>
    </row>
    <row r="206" spans="1:4" x14ac:dyDescent="0.2">
      <c r="A206" s="1"/>
      <c r="B206" s="1"/>
      <c r="C206" s="1"/>
      <c r="D206" s="1"/>
    </row>
    <row r="207" spans="1:4" x14ac:dyDescent="0.2">
      <c r="A207" s="1"/>
      <c r="B207" s="1"/>
      <c r="C207" s="1"/>
      <c r="D207" s="1"/>
    </row>
    <row r="208" spans="1:4" x14ac:dyDescent="0.2">
      <c r="A208" s="1"/>
      <c r="B208" s="1"/>
      <c r="C208" s="1"/>
      <c r="D208" s="1"/>
    </row>
    <row r="209" spans="1:4" x14ac:dyDescent="0.2">
      <c r="A209" s="1"/>
      <c r="B209" s="1"/>
      <c r="C209" s="1"/>
      <c r="D209" s="1"/>
    </row>
    <row r="210" spans="1:4" x14ac:dyDescent="0.2">
      <c r="A210" s="1"/>
      <c r="B210" s="1"/>
      <c r="C210" s="1"/>
      <c r="D210" s="1"/>
    </row>
    <row r="211" spans="1:4" x14ac:dyDescent="0.2">
      <c r="A211" s="1"/>
      <c r="B211" s="1"/>
      <c r="C211" s="1"/>
      <c r="D211" s="1"/>
    </row>
    <row r="212" spans="1:4" x14ac:dyDescent="0.2">
      <c r="A212" s="1"/>
      <c r="B212" s="1"/>
      <c r="C212" s="1"/>
      <c r="D212" s="1"/>
    </row>
    <row r="213" spans="1:4" x14ac:dyDescent="0.2">
      <c r="A213" s="1"/>
      <c r="B213" s="1"/>
      <c r="C213" s="1"/>
      <c r="D213" s="1"/>
    </row>
    <row r="214" spans="1:4" x14ac:dyDescent="0.2">
      <c r="A214" s="1"/>
      <c r="B214" s="1"/>
      <c r="C214" s="1"/>
      <c r="D214" s="1"/>
    </row>
    <row r="215" spans="1:4" x14ac:dyDescent="0.2">
      <c r="A215" s="1"/>
      <c r="B215" s="1"/>
      <c r="C215" s="1"/>
      <c r="D215" s="1"/>
    </row>
    <row r="216" spans="1:4" x14ac:dyDescent="0.2">
      <c r="A216" s="1"/>
      <c r="B216" s="1"/>
      <c r="C216" s="1"/>
      <c r="D216" s="1"/>
    </row>
    <row r="217" spans="1:4" x14ac:dyDescent="0.2">
      <c r="A217" s="1"/>
      <c r="B217" s="1"/>
      <c r="C217" s="1"/>
      <c r="D217" s="1"/>
    </row>
    <row r="218" spans="1:4" x14ac:dyDescent="0.2">
      <c r="A218" s="1"/>
      <c r="B218" s="1"/>
      <c r="C218" s="1"/>
      <c r="D218" s="1"/>
    </row>
    <row r="219" spans="1:4" x14ac:dyDescent="0.2">
      <c r="A219" s="1"/>
      <c r="B219" s="1"/>
      <c r="C219" s="1"/>
      <c r="D219" s="1"/>
    </row>
    <row r="220" spans="1:4" x14ac:dyDescent="0.2">
      <c r="A220" s="1"/>
      <c r="B220" s="1"/>
      <c r="C220" s="1"/>
      <c r="D220" s="1"/>
    </row>
    <row r="221" spans="1:4" x14ac:dyDescent="0.2">
      <c r="A221" s="1"/>
      <c r="B221" s="1"/>
      <c r="C221" s="1"/>
      <c r="D221" s="1"/>
    </row>
    <row r="222" spans="1:4" x14ac:dyDescent="0.2">
      <c r="A222" s="1"/>
      <c r="B222" s="1"/>
      <c r="C222" s="1"/>
      <c r="D222" s="1"/>
    </row>
    <row r="223" spans="1:4" x14ac:dyDescent="0.2">
      <c r="A223" s="1"/>
      <c r="B223" s="1"/>
      <c r="C223" s="1"/>
      <c r="D223" s="1"/>
    </row>
    <row r="224" spans="1:4" x14ac:dyDescent="0.2">
      <c r="A224" s="1"/>
      <c r="B224" s="1"/>
      <c r="C224" s="1"/>
      <c r="D224" s="1"/>
    </row>
    <row r="225" spans="1:4" x14ac:dyDescent="0.2">
      <c r="A225" s="1"/>
      <c r="B225" s="1"/>
      <c r="C225" s="1"/>
      <c r="D225" s="1"/>
    </row>
    <row r="226" spans="1:4" x14ac:dyDescent="0.2">
      <c r="A226" s="1"/>
      <c r="B226" s="1"/>
      <c r="C226" s="1"/>
      <c r="D226" s="1"/>
    </row>
    <row r="227" spans="1:4" x14ac:dyDescent="0.2">
      <c r="A227" s="1"/>
      <c r="B227" s="1"/>
      <c r="C227" s="1"/>
      <c r="D227" s="1"/>
    </row>
    <row r="228" spans="1:4" x14ac:dyDescent="0.2">
      <c r="A228" s="1"/>
      <c r="B228" s="1"/>
      <c r="C228" s="1"/>
      <c r="D228" s="1"/>
    </row>
    <row r="229" spans="1:4" x14ac:dyDescent="0.2">
      <c r="A229" s="1"/>
      <c r="B229" s="1"/>
      <c r="C229" s="1"/>
      <c r="D229" s="1"/>
    </row>
    <row r="230" spans="1:4" x14ac:dyDescent="0.2">
      <c r="A230" s="1"/>
      <c r="B230" s="1"/>
      <c r="C230" s="1"/>
      <c r="D230" s="1"/>
    </row>
    <row r="231" spans="1:4" x14ac:dyDescent="0.2">
      <c r="A231" s="1"/>
      <c r="B231" s="1"/>
      <c r="C231" s="1"/>
      <c r="D231" s="1"/>
    </row>
    <row r="232" spans="1:4" x14ac:dyDescent="0.2">
      <c r="A232" s="1"/>
      <c r="B232" s="1"/>
      <c r="C232" s="1"/>
      <c r="D232" s="1"/>
    </row>
    <row r="233" spans="1:4" x14ac:dyDescent="0.2">
      <c r="A233" s="1"/>
      <c r="B233" s="1"/>
      <c r="C233" s="1"/>
      <c r="D233" s="1"/>
    </row>
    <row r="234" spans="1:4" x14ac:dyDescent="0.2">
      <c r="A234" s="1"/>
      <c r="B234" s="1"/>
      <c r="C234" s="1"/>
      <c r="D234" s="1"/>
    </row>
    <row r="235" spans="1:4" x14ac:dyDescent="0.2">
      <c r="A235" s="1"/>
      <c r="B235" s="1"/>
      <c r="C235" s="1"/>
      <c r="D235" s="1"/>
    </row>
    <row r="236" spans="1:4" x14ac:dyDescent="0.2">
      <c r="A236" s="1"/>
      <c r="B236" s="1"/>
      <c r="C236" s="1"/>
      <c r="D236" s="1"/>
    </row>
    <row r="237" spans="1:4" x14ac:dyDescent="0.2">
      <c r="A237" s="1"/>
      <c r="B237" s="1"/>
      <c r="C237" s="1"/>
      <c r="D237" s="1"/>
    </row>
    <row r="238" spans="1:4" x14ac:dyDescent="0.2">
      <c r="A238" s="1"/>
      <c r="B238" s="1"/>
      <c r="C238" s="1"/>
      <c r="D238" s="1"/>
    </row>
    <row r="239" spans="1:4" x14ac:dyDescent="0.2">
      <c r="A239" s="1"/>
      <c r="B239" s="1"/>
      <c r="C239" s="1"/>
      <c r="D239" s="1"/>
    </row>
    <row r="240" spans="1:4" x14ac:dyDescent="0.2">
      <c r="A240" s="1"/>
      <c r="B240" s="1"/>
      <c r="C240" s="1"/>
      <c r="D240" s="1"/>
    </row>
    <row r="241" spans="1:4" x14ac:dyDescent="0.2">
      <c r="A241" s="1"/>
      <c r="B241" s="1"/>
      <c r="C241" s="1"/>
      <c r="D241" s="1"/>
    </row>
    <row r="242" spans="1:4" x14ac:dyDescent="0.2">
      <c r="A242" s="1"/>
      <c r="B242" s="1"/>
      <c r="C242" s="1"/>
      <c r="D242" s="1"/>
    </row>
    <row r="243" spans="1:4" x14ac:dyDescent="0.2">
      <c r="A243" s="1"/>
      <c r="B243" s="1"/>
      <c r="C243" s="1"/>
      <c r="D243" s="1"/>
    </row>
    <row r="244" spans="1:4" x14ac:dyDescent="0.2">
      <c r="A244" s="1"/>
      <c r="B244" s="1"/>
      <c r="C244" s="1"/>
      <c r="D244" s="1"/>
    </row>
    <row r="245" spans="1:4" x14ac:dyDescent="0.2">
      <c r="A245" s="1"/>
      <c r="B245" s="1"/>
      <c r="C245" s="1"/>
      <c r="D245" s="1"/>
    </row>
    <row r="246" spans="1:4" x14ac:dyDescent="0.2">
      <c r="A246" s="1"/>
      <c r="B246" s="1"/>
      <c r="C246" s="1"/>
      <c r="D246" s="1"/>
    </row>
    <row r="247" spans="1:4" x14ac:dyDescent="0.2">
      <c r="A247" s="1"/>
      <c r="B247" s="1"/>
      <c r="C247" s="1"/>
      <c r="D247" s="1"/>
    </row>
    <row r="248" spans="1:4" x14ac:dyDescent="0.2">
      <c r="A248" s="1"/>
      <c r="B248" s="1"/>
      <c r="C248" s="1"/>
      <c r="D248" s="1"/>
    </row>
    <row r="249" spans="1:4" x14ac:dyDescent="0.2">
      <c r="A249" s="1"/>
      <c r="B249" s="1"/>
      <c r="C249" s="1"/>
      <c r="D249" s="1"/>
    </row>
    <row r="250" spans="1:4" x14ac:dyDescent="0.2">
      <c r="A250" s="1"/>
      <c r="B250" s="1"/>
      <c r="C250" s="1"/>
      <c r="D250" s="1"/>
    </row>
    <row r="251" spans="1:4" x14ac:dyDescent="0.2">
      <c r="A251" s="1"/>
      <c r="B251" s="1"/>
      <c r="C251" s="1"/>
      <c r="D251" s="1"/>
    </row>
    <row r="252" spans="1:4" x14ac:dyDescent="0.2">
      <c r="A252" s="1"/>
      <c r="B252" s="1"/>
      <c r="C252" s="1"/>
      <c r="D252" s="1"/>
    </row>
    <row r="253" spans="1:4" x14ac:dyDescent="0.2">
      <c r="A253" s="1"/>
      <c r="B253" s="1"/>
      <c r="C253" s="1"/>
      <c r="D253" s="1"/>
    </row>
    <row r="254" spans="1:4" x14ac:dyDescent="0.2">
      <c r="A254" s="1"/>
      <c r="B254" s="1"/>
      <c r="C254" s="1"/>
      <c r="D254" s="1"/>
    </row>
    <row r="255" spans="1:4" x14ac:dyDescent="0.2">
      <c r="A255" s="1"/>
      <c r="B255" s="1"/>
      <c r="C255" s="1"/>
      <c r="D255" s="1"/>
    </row>
    <row r="256" spans="1:4" x14ac:dyDescent="0.2">
      <c r="A256" s="1"/>
      <c r="B256" s="1"/>
      <c r="C256" s="1"/>
      <c r="D256" s="1"/>
    </row>
    <row r="257" spans="1:4" x14ac:dyDescent="0.2">
      <c r="A257" s="1"/>
      <c r="B257" s="1"/>
      <c r="C257" s="1"/>
      <c r="D257" s="1"/>
    </row>
    <row r="258" spans="1:4" x14ac:dyDescent="0.2">
      <c r="A258" s="1"/>
      <c r="B258" s="1"/>
      <c r="C258" s="1"/>
      <c r="D258" s="1"/>
    </row>
    <row r="259" spans="1:4" x14ac:dyDescent="0.2">
      <c r="A259" s="1"/>
      <c r="B259" s="1"/>
      <c r="C259" s="1"/>
      <c r="D259" s="1"/>
    </row>
    <row r="260" spans="1:4" x14ac:dyDescent="0.2">
      <c r="A260" s="1"/>
      <c r="B260" s="1"/>
      <c r="C260" s="1"/>
      <c r="D260" s="1"/>
    </row>
    <row r="261" spans="1:4" x14ac:dyDescent="0.2">
      <c r="A261" s="1"/>
      <c r="B261" s="1"/>
      <c r="C261" s="1"/>
      <c r="D261" s="1"/>
    </row>
    <row r="262" spans="1:4" x14ac:dyDescent="0.2">
      <c r="A262" s="1"/>
      <c r="B262" s="1"/>
      <c r="C262" s="1"/>
      <c r="D262" s="1"/>
    </row>
    <row r="263" spans="1:4" x14ac:dyDescent="0.2">
      <c r="A263" s="1"/>
      <c r="B263" s="1"/>
      <c r="C263" s="1"/>
      <c r="D263" s="1"/>
    </row>
    <row r="264" spans="1:4" x14ac:dyDescent="0.2">
      <c r="A264" s="1"/>
      <c r="B264" s="1"/>
      <c r="C264" s="1"/>
      <c r="D264" s="1"/>
    </row>
    <row r="265" spans="1:4" x14ac:dyDescent="0.2">
      <c r="A265" s="1"/>
      <c r="B265" s="1"/>
      <c r="C265" s="1"/>
      <c r="D265" s="1"/>
    </row>
    <row r="266" spans="1:4" x14ac:dyDescent="0.2">
      <c r="A266" s="1"/>
      <c r="B266" s="1"/>
      <c r="C266" s="1"/>
      <c r="D266" s="1"/>
    </row>
    <row r="267" spans="1:4" x14ac:dyDescent="0.2">
      <c r="A267" s="1"/>
      <c r="B267" s="1"/>
      <c r="C267" s="1"/>
      <c r="D267" s="1"/>
    </row>
    <row r="268" spans="1:4" x14ac:dyDescent="0.2">
      <c r="A268" s="1"/>
      <c r="B268" s="1"/>
      <c r="C268" s="1"/>
      <c r="D268" s="1"/>
    </row>
    <row r="269" spans="1:4" x14ac:dyDescent="0.2">
      <c r="A269" s="1"/>
      <c r="B269" s="1"/>
      <c r="C269" s="1"/>
      <c r="D269" s="1"/>
    </row>
    <row r="270" spans="1:4" x14ac:dyDescent="0.2">
      <c r="A270" s="1"/>
      <c r="B270" s="1"/>
      <c r="C270" s="1"/>
      <c r="D270" s="1"/>
    </row>
    <row r="271" spans="1:4" x14ac:dyDescent="0.2">
      <c r="A271" s="1"/>
      <c r="B271" s="1"/>
      <c r="C271" s="1"/>
      <c r="D271" s="1"/>
    </row>
    <row r="272" spans="1:4" x14ac:dyDescent="0.2">
      <c r="A272" s="1"/>
      <c r="B272" s="1"/>
      <c r="C272" s="1"/>
      <c r="D272" s="1"/>
    </row>
    <row r="273" spans="1:4" x14ac:dyDescent="0.2">
      <c r="A273" s="1"/>
      <c r="B273" s="1"/>
      <c r="C273" s="1"/>
      <c r="D273" s="1"/>
    </row>
    <row r="274" spans="1:4" x14ac:dyDescent="0.2">
      <c r="A274" s="1"/>
      <c r="B274" s="1"/>
      <c r="C274" s="1"/>
      <c r="D274" s="1"/>
    </row>
    <row r="275" spans="1:4" x14ac:dyDescent="0.2">
      <c r="A275" s="1"/>
      <c r="B275" s="1"/>
      <c r="C275" s="1"/>
      <c r="D275" s="1"/>
    </row>
    <row r="276" spans="1:4" x14ac:dyDescent="0.2">
      <c r="A276" s="1"/>
      <c r="B276" s="1"/>
      <c r="C276" s="1"/>
      <c r="D276" s="1"/>
    </row>
    <row r="277" spans="1:4" x14ac:dyDescent="0.2">
      <c r="A277" s="1"/>
      <c r="B277" s="1"/>
      <c r="C277" s="1"/>
      <c r="D277" s="1"/>
    </row>
    <row r="278" spans="1:4" x14ac:dyDescent="0.2">
      <c r="A278" s="1"/>
      <c r="B278" s="1"/>
      <c r="C278" s="1"/>
      <c r="D278" s="1"/>
    </row>
    <row r="279" spans="1:4" x14ac:dyDescent="0.2">
      <c r="A279" s="1"/>
      <c r="B279" s="1"/>
      <c r="C279" s="1"/>
      <c r="D279" s="1"/>
    </row>
    <row r="280" spans="1:4" x14ac:dyDescent="0.2">
      <c r="A280" s="1"/>
      <c r="B280" s="1"/>
      <c r="C280" s="1"/>
      <c r="D280" s="1"/>
    </row>
    <row r="281" spans="1:4" x14ac:dyDescent="0.2">
      <c r="A281" s="1"/>
      <c r="B281" s="1"/>
      <c r="C281" s="1"/>
      <c r="D281" s="1"/>
    </row>
    <row r="282" spans="1:4" x14ac:dyDescent="0.2">
      <c r="A282" s="1"/>
      <c r="B282" s="1"/>
      <c r="C282" s="1"/>
      <c r="D282" s="1"/>
    </row>
    <row r="283" spans="1:4" x14ac:dyDescent="0.2">
      <c r="A283" s="1"/>
      <c r="B283" s="1"/>
      <c r="C283" s="1"/>
      <c r="D283" s="1"/>
    </row>
    <row r="284" spans="1:4" x14ac:dyDescent="0.2">
      <c r="A284" s="1"/>
      <c r="B284" s="1"/>
      <c r="C284" s="1"/>
      <c r="D284" s="1"/>
    </row>
    <row r="285" spans="1:4" x14ac:dyDescent="0.2">
      <c r="A285" s="1"/>
      <c r="B285" s="1"/>
      <c r="C285" s="1"/>
      <c r="D285" s="1"/>
    </row>
    <row r="286" spans="1:4" x14ac:dyDescent="0.2">
      <c r="A286" s="1"/>
      <c r="B286" s="1"/>
      <c r="C286" s="1"/>
      <c r="D286" s="1"/>
    </row>
    <row r="287" spans="1:4" x14ac:dyDescent="0.2">
      <c r="A287" s="1"/>
      <c r="B287" s="1"/>
      <c r="C287" s="1"/>
      <c r="D287" s="1"/>
    </row>
    <row r="288" spans="1:4" x14ac:dyDescent="0.2">
      <c r="A288" s="1"/>
      <c r="B288" s="1"/>
      <c r="C288" s="1"/>
      <c r="D288" s="1"/>
    </row>
    <row r="289" spans="1:4" x14ac:dyDescent="0.2">
      <c r="A289" s="1"/>
      <c r="B289" s="1"/>
      <c r="C289" s="1"/>
      <c r="D289" s="1"/>
    </row>
    <row r="290" spans="1:4" x14ac:dyDescent="0.2">
      <c r="A290" s="1"/>
      <c r="B290" s="1"/>
      <c r="C290" s="1"/>
      <c r="D290" s="1"/>
    </row>
    <row r="291" spans="1:4" x14ac:dyDescent="0.2">
      <c r="A291" s="1"/>
      <c r="B291" s="1"/>
      <c r="C291" s="1"/>
      <c r="D291" s="1"/>
    </row>
    <row r="292" spans="1:4" x14ac:dyDescent="0.2">
      <c r="A292" s="1"/>
      <c r="B292" s="1"/>
      <c r="C292" s="1"/>
      <c r="D292" s="1"/>
    </row>
    <row r="293" spans="1:4" x14ac:dyDescent="0.2">
      <c r="A293" s="1"/>
      <c r="B293" s="1"/>
      <c r="C293" s="1"/>
      <c r="D293" s="1"/>
    </row>
    <row r="294" spans="1:4" x14ac:dyDescent="0.2">
      <c r="A294" s="1"/>
      <c r="B294" s="1"/>
      <c r="C294" s="1"/>
      <c r="D294" s="1"/>
    </row>
    <row r="295" spans="1:4" x14ac:dyDescent="0.2">
      <c r="A295" s="1"/>
      <c r="B295" s="1"/>
      <c r="C295" s="1"/>
      <c r="D295" s="1"/>
    </row>
    <row r="296" spans="1:4" x14ac:dyDescent="0.2">
      <c r="A296" s="1"/>
      <c r="B296" s="1"/>
      <c r="C296" s="1"/>
      <c r="D296" s="1"/>
    </row>
    <row r="297" spans="1:4" x14ac:dyDescent="0.2">
      <c r="A297" s="1"/>
      <c r="B297" s="1"/>
      <c r="C297" s="1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  <row r="303" spans="1:4" x14ac:dyDescent="0.2">
      <c r="A303" s="1"/>
      <c r="B303" s="1"/>
      <c r="C303" s="1"/>
      <c r="D303" s="1"/>
    </row>
    <row r="304" spans="1:4" x14ac:dyDescent="0.2">
      <c r="A304" s="1"/>
      <c r="B304" s="1"/>
      <c r="C304" s="1"/>
      <c r="D304" s="1"/>
    </row>
    <row r="305" spans="1:4" x14ac:dyDescent="0.2">
      <c r="A305" s="1"/>
      <c r="B305" s="1"/>
      <c r="C305" s="1"/>
      <c r="D305" s="1"/>
    </row>
    <row r="306" spans="1:4" x14ac:dyDescent="0.2">
      <c r="A306" s="1"/>
      <c r="B306" s="1"/>
      <c r="C306" s="1"/>
      <c r="D306" s="1"/>
    </row>
    <row r="307" spans="1:4" x14ac:dyDescent="0.2">
      <c r="A307" s="1"/>
      <c r="B307" s="1"/>
      <c r="C307" s="1"/>
      <c r="D307" s="1"/>
    </row>
    <row r="308" spans="1:4" x14ac:dyDescent="0.2">
      <c r="A308" s="1"/>
      <c r="B308" s="1"/>
      <c r="C308" s="1"/>
      <c r="D308" s="1"/>
    </row>
    <row r="309" spans="1:4" x14ac:dyDescent="0.2">
      <c r="A309" s="1"/>
      <c r="B309" s="1"/>
      <c r="C309" s="1"/>
      <c r="D309" s="1"/>
    </row>
    <row r="310" spans="1:4" x14ac:dyDescent="0.2">
      <c r="A310" s="1"/>
      <c r="B310" s="1"/>
      <c r="C310" s="1"/>
      <c r="D310" s="1"/>
    </row>
    <row r="311" spans="1:4" x14ac:dyDescent="0.2">
      <c r="A311" s="1"/>
      <c r="B311" s="1"/>
      <c r="C311" s="1"/>
      <c r="D311" s="1"/>
    </row>
    <row r="312" spans="1:4" x14ac:dyDescent="0.2">
      <c r="A312" s="1"/>
      <c r="B312" s="1"/>
      <c r="C312" s="1"/>
      <c r="D312" s="1"/>
    </row>
    <row r="313" spans="1:4" x14ac:dyDescent="0.2">
      <c r="A313" s="1"/>
      <c r="B313" s="1"/>
      <c r="C313" s="1"/>
      <c r="D313" s="1"/>
    </row>
    <row r="314" spans="1:4" x14ac:dyDescent="0.2">
      <c r="A314" s="1"/>
      <c r="B314" s="1"/>
      <c r="C314" s="1"/>
      <c r="D314" s="1"/>
    </row>
    <row r="315" spans="1:4" x14ac:dyDescent="0.2">
      <c r="A315" s="1"/>
      <c r="B315" s="1"/>
      <c r="C315" s="1"/>
      <c r="D315" s="1"/>
    </row>
    <row r="316" spans="1:4" x14ac:dyDescent="0.2">
      <c r="A316" s="1"/>
      <c r="B316" s="1"/>
      <c r="C316" s="1"/>
      <c r="D316" s="1"/>
    </row>
    <row r="317" spans="1:4" x14ac:dyDescent="0.2">
      <c r="A317" s="1"/>
      <c r="B317" s="1"/>
      <c r="C317" s="1"/>
      <c r="D317" s="1"/>
    </row>
    <row r="318" spans="1:4" x14ac:dyDescent="0.2">
      <c r="A318" s="1"/>
      <c r="B318" s="1"/>
      <c r="C318" s="1"/>
      <c r="D318" s="1"/>
    </row>
    <row r="319" spans="1:4" x14ac:dyDescent="0.2">
      <c r="A319" s="1"/>
      <c r="B319" s="1"/>
      <c r="C319" s="1"/>
      <c r="D319" s="1"/>
    </row>
    <row r="320" spans="1:4" x14ac:dyDescent="0.2">
      <c r="A320" s="1"/>
      <c r="B320" s="1"/>
      <c r="C320" s="1"/>
      <c r="D320" s="1"/>
    </row>
    <row r="321" spans="1:4" x14ac:dyDescent="0.2">
      <c r="A321" s="1"/>
      <c r="B321" s="1"/>
      <c r="C321" s="1"/>
      <c r="D321" s="1"/>
    </row>
    <row r="322" spans="1:4" x14ac:dyDescent="0.2">
      <c r="A322" s="1"/>
      <c r="B322" s="1"/>
      <c r="C322" s="1"/>
      <c r="D322" s="1"/>
    </row>
    <row r="323" spans="1:4" x14ac:dyDescent="0.2">
      <c r="A323" s="1"/>
      <c r="B323" s="1"/>
      <c r="C323" s="1"/>
      <c r="D323" s="1"/>
    </row>
    <row r="324" spans="1:4" x14ac:dyDescent="0.2">
      <c r="A324" s="1"/>
      <c r="B324" s="1"/>
      <c r="C324" s="1"/>
      <c r="D324" s="1"/>
    </row>
    <row r="325" spans="1:4" x14ac:dyDescent="0.2">
      <c r="A325" s="1"/>
      <c r="B325" s="1"/>
      <c r="C325" s="1"/>
      <c r="D325" s="1"/>
    </row>
    <row r="326" spans="1:4" x14ac:dyDescent="0.2">
      <c r="A326" s="1"/>
      <c r="B326" s="1"/>
      <c r="C326" s="1"/>
      <c r="D326" s="1"/>
    </row>
    <row r="327" spans="1:4" x14ac:dyDescent="0.2">
      <c r="A327" s="1"/>
      <c r="B327" s="1"/>
      <c r="C327" s="1"/>
      <c r="D327" s="1"/>
    </row>
    <row r="328" spans="1:4" x14ac:dyDescent="0.2">
      <c r="A328" s="1"/>
      <c r="B328" s="1"/>
      <c r="C328" s="1"/>
      <c r="D328" s="1"/>
    </row>
    <row r="329" spans="1:4" x14ac:dyDescent="0.2">
      <c r="A329" s="1"/>
      <c r="B329" s="1"/>
      <c r="C329" s="1"/>
      <c r="D329" s="1"/>
    </row>
    <row r="330" spans="1:4" x14ac:dyDescent="0.2">
      <c r="A330" s="1"/>
      <c r="B330" s="1"/>
      <c r="C330" s="1"/>
      <c r="D330" s="1"/>
    </row>
    <row r="331" spans="1:4" x14ac:dyDescent="0.2">
      <c r="A331" s="1"/>
      <c r="B331" s="1"/>
      <c r="C331" s="1"/>
      <c r="D331" s="1"/>
    </row>
    <row r="332" spans="1:4" x14ac:dyDescent="0.2">
      <c r="A332" s="1"/>
      <c r="B332" s="1"/>
      <c r="C332" s="1"/>
      <c r="D332" s="1"/>
    </row>
    <row r="333" spans="1:4" x14ac:dyDescent="0.2">
      <c r="A333" s="1"/>
      <c r="B333" s="1"/>
      <c r="C333" s="1"/>
      <c r="D333" s="1"/>
    </row>
    <row r="334" spans="1:4" x14ac:dyDescent="0.2">
      <c r="A334" s="1"/>
      <c r="B334" s="1"/>
      <c r="C334" s="1"/>
      <c r="D334" s="1"/>
    </row>
    <row r="335" spans="1:4" x14ac:dyDescent="0.2">
      <c r="A335" s="1"/>
      <c r="B335" s="1"/>
      <c r="C335" s="1"/>
      <c r="D335" s="1"/>
    </row>
    <row r="336" spans="1:4" x14ac:dyDescent="0.2">
      <c r="A336" s="1"/>
      <c r="B336" s="1"/>
      <c r="C336" s="1"/>
      <c r="D336" s="1"/>
    </row>
    <row r="337" spans="1:4" x14ac:dyDescent="0.2">
      <c r="A337" s="1"/>
      <c r="B337" s="1"/>
      <c r="C337" s="1"/>
      <c r="D337" s="1"/>
    </row>
    <row r="338" spans="1:4" x14ac:dyDescent="0.2">
      <c r="A338" s="1"/>
      <c r="B338" s="1"/>
      <c r="C338" s="1"/>
      <c r="D338" s="1"/>
    </row>
    <row r="339" spans="1:4" x14ac:dyDescent="0.2">
      <c r="A339" s="1"/>
      <c r="B339" s="1"/>
      <c r="C339" s="1"/>
      <c r="D339" s="1"/>
    </row>
    <row r="340" spans="1:4" x14ac:dyDescent="0.2">
      <c r="A340" s="1"/>
      <c r="B340" s="1"/>
      <c r="C340" s="1"/>
      <c r="D340" s="1"/>
    </row>
    <row r="341" spans="1:4" x14ac:dyDescent="0.2">
      <c r="A341" s="1"/>
      <c r="B341" s="1"/>
      <c r="C341" s="1"/>
      <c r="D341" s="1"/>
    </row>
    <row r="342" spans="1:4" x14ac:dyDescent="0.2">
      <c r="A342" s="1"/>
      <c r="B342" s="1"/>
      <c r="C342" s="1"/>
      <c r="D342" s="1"/>
    </row>
    <row r="343" spans="1:4" x14ac:dyDescent="0.2">
      <c r="A343" s="1"/>
      <c r="B343" s="1"/>
      <c r="C343" s="1"/>
      <c r="D343" s="1"/>
    </row>
    <row r="344" spans="1:4" x14ac:dyDescent="0.2">
      <c r="A344" s="1"/>
      <c r="B344" s="1"/>
      <c r="C344" s="1"/>
      <c r="D344" s="1"/>
    </row>
    <row r="345" spans="1:4" x14ac:dyDescent="0.2">
      <c r="A345" s="1"/>
      <c r="B345" s="1"/>
      <c r="C345" s="1"/>
      <c r="D345" s="1"/>
    </row>
    <row r="346" spans="1:4" x14ac:dyDescent="0.2">
      <c r="A346" s="1"/>
      <c r="B346" s="1"/>
      <c r="C346" s="1"/>
      <c r="D346" s="1"/>
    </row>
    <row r="347" spans="1:4" x14ac:dyDescent="0.2">
      <c r="A347" s="1"/>
      <c r="B347" s="1"/>
      <c r="C347" s="1"/>
      <c r="D347" s="1"/>
    </row>
    <row r="348" spans="1:4" x14ac:dyDescent="0.2">
      <c r="A348" s="1"/>
      <c r="B348" s="1"/>
      <c r="C348" s="1"/>
      <c r="D348" s="1"/>
    </row>
    <row r="349" spans="1:4" x14ac:dyDescent="0.2">
      <c r="A349" s="1"/>
      <c r="B349" s="1"/>
      <c r="C349" s="1"/>
      <c r="D349" s="1"/>
    </row>
    <row r="350" spans="1:4" x14ac:dyDescent="0.2">
      <c r="A350" s="1"/>
      <c r="B350" s="1"/>
      <c r="C350" s="1"/>
      <c r="D350" s="1"/>
    </row>
    <row r="351" spans="1:4" x14ac:dyDescent="0.2">
      <c r="A351" s="1"/>
      <c r="B351" s="1"/>
      <c r="C351" s="1"/>
      <c r="D351" s="1"/>
    </row>
    <row r="352" spans="1:4" x14ac:dyDescent="0.2">
      <c r="A352" s="1"/>
      <c r="B352" s="1"/>
      <c r="C352" s="1"/>
      <c r="D352" s="1"/>
    </row>
    <row r="353" spans="1:4" x14ac:dyDescent="0.2">
      <c r="A353" s="1"/>
      <c r="B353" s="1"/>
      <c r="C353" s="1"/>
      <c r="D353" s="1"/>
    </row>
    <row r="354" spans="1:4" x14ac:dyDescent="0.2">
      <c r="A354" s="1"/>
      <c r="B354" s="1"/>
      <c r="C354" s="1"/>
      <c r="D354" s="1"/>
    </row>
    <row r="355" spans="1:4" x14ac:dyDescent="0.2">
      <c r="A355" s="1"/>
      <c r="B355" s="1"/>
      <c r="C355" s="1"/>
      <c r="D355" s="1"/>
    </row>
    <row r="356" spans="1:4" x14ac:dyDescent="0.2">
      <c r="A356" s="1"/>
      <c r="B356" s="1"/>
      <c r="C356" s="1"/>
      <c r="D356" s="1"/>
    </row>
    <row r="357" spans="1:4" x14ac:dyDescent="0.2">
      <c r="A357" s="1"/>
      <c r="B357" s="1"/>
      <c r="C357" s="1"/>
      <c r="D357" s="1"/>
    </row>
    <row r="358" spans="1:4" x14ac:dyDescent="0.2">
      <c r="A358" s="1"/>
      <c r="B358" s="1"/>
      <c r="C358" s="1"/>
      <c r="D358" s="1"/>
    </row>
    <row r="359" spans="1:4" x14ac:dyDescent="0.2">
      <c r="A359" s="1"/>
      <c r="B359" s="1"/>
      <c r="C359" s="1"/>
      <c r="D359" s="1"/>
    </row>
    <row r="360" spans="1:4" x14ac:dyDescent="0.2">
      <c r="A360" s="1"/>
      <c r="B360" s="1"/>
      <c r="C360" s="1"/>
      <c r="D360" s="1"/>
    </row>
    <row r="361" spans="1:4" x14ac:dyDescent="0.2">
      <c r="A361" s="1"/>
      <c r="B361" s="1"/>
      <c r="C361" s="1"/>
      <c r="D361" s="1"/>
    </row>
    <row r="362" spans="1:4" x14ac:dyDescent="0.2">
      <c r="A362" s="1"/>
      <c r="B362" s="1"/>
      <c r="C362" s="1"/>
      <c r="D362" s="1"/>
    </row>
    <row r="363" spans="1:4" x14ac:dyDescent="0.2">
      <c r="A363" s="1"/>
      <c r="B363" s="1"/>
      <c r="C363" s="1"/>
      <c r="D363" s="1"/>
    </row>
    <row r="364" spans="1:4" x14ac:dyDescent="0.2">
      <c r="A364" s="1"/>
      <c r="B364" s="1"/>
      <c r="C364" s="1"/>
      <c r="D364" s="1"/>
    </row>
    <row r="365" spans="1:4" x14ac:dyDescent="0.2">
      <c r="A365" s="1"/>
      <c r="B365" s="1"/>
      <c r="C365" s="1"/>
      <c r="D365" s="1"/>
    </row>
    <row r="366" spans="1:4" x14ac:dyDescent="0.2">
      <c r="A366" s="1"/>
      <c r="B366" s="1"/>
      <c r="C366" s="1"/>
      <c r="D366" s="1"/>
    </row>
    <row r="367" spans="1:4" x14ac:dyDescent="0.2">
      <c r="A367" s="1"/>
      <c r="B367" s="1"/>
      <c r="C367" s="1"/>
      <c r="D367" s="1"/>
    </row>
    <row r="368" spans="1:4" x14ac:dyDescent="0.2">
      <c r="A368" s="1"/>
      <c r="B368" s="1"/>
      <c r="C368" s="1"/>
      <c r="D368" s="1"/>
    </row>
    <row r="369" spans="1:4" x14ac:dyDescent="0.2">
      <c r="A369" s="1"/>
      <c r="B369" s="1"/>
      <c r="C369" s="1"/>
      <c r="D369" s="1"/>
    </row>
    <row r="370" spans="1:4" x14ac:dyDescent="0.2">
      <c r="A370" s="1"/>
      <c r="B370" s="1"/>
      <c r="C370" s="1"/>
      <c r="D370" s="1"/>
    </row>
    <row r="371" spans="1:4" x14ac:dyDescent="0.2">
      <c r="A371" s="1"/>
      <c r="B371" s="1"/>
      <c r="C371" s="1"/>
      <c r="D371" s="1"/>
    </row>
    <row r="372" spans="1:4" x14ac:dyDescent="0.2">
      <c r="A372" s="1"/>
      <c r="B372" s="1"/>
      <c r="C372" s="1"/>
      <c r="D372" s="1"/>
    </row>
    <row r="373" spans="1:4" x14ac:dyDescent="0.2">
      <c r="A373" s="1"/>
      <c r="B373" s="1"/>
      <c r="C373" s="1"/>
      <c r="D373" s="1"/>
    </row>
    <row r="374" spans="1:4" x14ac:dyDescent="0.2">
      <c r="A374" s="1"/>
      <c r="B374" s="1"/>
      <c r="C374" s="1"/>
      <c r="D374" s="1"/>
    </row>
    <row r="375" spans="1:4" x14ac:dyDescent="0.2">
      <c r="A375" s="1"/>
      <c r="B375" s="1"/>
      <c r="C375" s="1"/>
      <c r="D375" s="1"/>
    </row>
    <row r="376" spans="1:4" x14ac:dyDescent="0.2">
      <c r="A376" s="1"/>
      <c r="B376" s="1"/>
      <c r="C376" s="1"/>
      <c r="D376" s="1"/>
    </row>
    <row r="377" spans="1:4" x14ac:dyDescent="0.2">
      <c r="A377" s="1"/>
      <c r="B377" s="1"/>
      <c r="C377" s="1"/>
      <c r="D377" s="1"/>
    </row>
    <row r="378" spans="1:4" x14ac:dyDescent="0.2">
      <c r="A378" s="1"/>
      <c r="B378" s="1"/>
      <c r="C378" s="1"/>
      <c r="D378" s="1"/>
    </row>
    <row r="379" spans="1:4" x14ac:dyDescent="0.2">
      <c r="A379" s="1"/>
      <c r="B379" s="1"/>
      <c r="C379" s="1"/>
      <c r="D379" s="1"/>
    </row>
    <row r="380" spans="1:4" x14ac:dyDescent="0.2">
      <c r="A380" s="1"/>
      <c r="B380" s="1"/>
      <c r="C380" s="1"/>
      <c r="D380" s="1"/>
    </row>
    <row r="381" spans="1:4" x14ac:dyDescent="0.2">
      <c r="A381" s="1"/>
      <c r="B381" s="1"/>
      <c r="C381" s="1"/>
      <c r="D381" s="1"/>
    </row>
    <row r="382" spans="1:4" x14ac:dyDescent="0.2">
      <c r="A382" s="1"/>
      <c r="B382" s="1"/>
      <c r="C382" s="1"/>
      <c r="D382" s="1"/>
    </row>
    <row r="383" spans="1:4" x14ac:dyDescent="0.2">
      <c r="A383" s="1"/>
      <c r="B383" s="1"/>
      <c r="C383" s="1"/>
      <c r="D383" s="1"/>
    </row>
    <row r="384" spans="1:4" x14ac:dyDescent="0.2">
      <c r="A384" s="1"/>
      <c r="B384" s="1"/>
      <c r="C384" s="1"/>
      <c r="D384" s="1"/>
    </row>
    <row r="385" spans="1:4" x14ac:dyDescent="0.2">
      <c r="A385" s="1"/>
      <c r="B385" s="1"/>
      <c r="C385" s="1"/>
      <c r="D385" s="1"/>
    </row>
    <row r="386" spans="1:4" x14ac:dyDescent="0.2">
      <c r="A386" s="1"/>
      <c r="B386" s="1"/>
      <c r="C386" s="1"/>
      <c r="D386" s="1"/>
    </row>
    <row r="387" spans="1:4" x14ac:dyDescent="0.2">
      <c r="A387" s="1"/>
      <c r="B387" s="1"/>
      <c r="C387" s="1"/>
      <c r="D387" s="1"/>
    </row>
    <row r="388" spans="1:4" x14ac:dyDescent="0.2">
      <c r="A388" s="1"/>
      <c r="B388" s="1"/>
      <c r="C388" s="1"/>
      <c r="D388" s="1"/>
    </row>
    <row r="389" spans="1:4" x14ac:dyDescent="0.2">
      <c r="A389" s="1"/>
      <c r="B389" s="1"/>
      <c r="C389" s="1"/>
      <c r="D389" s="1"/>
    </row>
    <row r="390" spans="1:4" x14ac:dyDescent="0.2">
      <c r="A390" s="1"/>
      <c r="B390" s="1"/>
      <c r="C390" s="1"/>
      <c r="D390" s="1"/>
    </row>
    <row r="391" spans="1:4" x14ac:dyDescent="0.2">
      <c r="A391" s="1"/>
      <c r="B391" s="1"/>
      <c r="C391" s="1"/>
      <c r="D391" s="1"/>
    </row>
    <row r="392" spans="1:4" x14ac:dyDescent="0.2">
      <c r="A392" s="1"/>
      <c r="B392" s="1"/>
      <c r="C392" s="1"/>
      <c r="D392" s="1"/>
    </row>
    <row r="393" spans="1:4" x14ac:dyDescent="0.2">
      <c r="A393" s="1"/>
      <c r="B393" s="1"/>
      <c r="C393" s="1"/>
      <c r="D393" s="1"/>
    </row>
    <row r="394" spans="1:4" x14ac:dyDescent="0.2">
      <c r="A394" s="1"/>
      <c r="B394" s="1"/>
      <c r="C394" s="1"/>
      <c r="D394" s="1"/>
    </row>
    <row r="395" spans="1:4" x14ac:dyDescent="0.2">
      <c r="A395" s="1"/>
      <c r="B395" s="1"/>
      <c r="C395" s="1"/>
      <c r="D395" s="1"/>
    </row>
    <row r="396" spans="1:4" x14ac:dyDescent="0.2">
      <c r="A396" s="1"/>
      <c r="B396" s="1"/>
      <c r="C396" s="1"/>
      <c r="D396" s="1"/>
    </row>
    <row r="397" spans="1:4" x14ac:dyDescent="0.2">
      <c r="A397" s="1"/>
      <c r="B397" s="1"/>
      <c r="C397" s="1"/>
      <c r="D397" s="1"/>
    </row>
    <row r="398" spans="1:4" x14ac:dyDescent="0.2">
      <c r="A398" s="1"/>
      <c r="B398" s="1"/>
      <c r="C398" s="1"/>
      <c r="D398" s="1"/>
    </row>
    <row r="399" spans="1:4" x14ac:dyDescent="0.2">
      <c r="A399" s="1"/>
      <c r="B399" s="1"/>
      <c r="C399" s="1"/>
      <c r="D399" s="1"/>
    </row>
    <row r="400" spans="1:4" x14ac:dyDescent="0.2">
      <c r="A400" s="1"/>
      <c r="B400" s="1"/>
      <c r="C400" s="1"/>
      <c r="D400" s="1"/>
    </row>
    <row r="401" spans="1:4" x14ac:dyDescent="0.2">
      <c r="A401" s="1"/>
      <c r="B401" s="1"/>
      <c r="C401" s="1"/>
      <c r="D401" s="1"/>
    </row>
    <row r="402" spans="1:4" x14ac:dyDescent="0.2">
      <c r="A402" s="1"/>
      <c r="B402" s="1"/>
      <c r="C402" s="1"/>
      <c r="D402" s="1"/>
    </row>
    <row r="403" spans="1:4" x14ac:dyDescent="0.2">
      <c r="A403" s="1"/>
      <c r="B403" s="1"/>
      <c r="C403" s="1"/>
      <c r="D403" s="1"/>
    </row>
    <row r="404" spans="1:4" x14ac:dyDescent="0.2">
      <c r="A404" s="1"/>
      <c r="B404" s="1"/>
      <c r="C404" s="1"/>
      <c r="D404" s="1"/>
    </row>
    <row r="405" spans="1:4" x14ac:dyDescent="0.2">
      <c r="A405" s="1"/>
      <c r="B405" s="1"/>
      <c r="C405" s="1"/>
      <c r="D405" s="1"/>
    </row>
    <row r="406" spans="1:4" x14ac:dyDescent="0.2">
      <c r="A406" s="1"/>
      <c r="B406" s="1"/>
      <c r="C406" s="1"/>
      <c r="D406" s="1"/>
    </row>
    <row r="407" spans="1:4" x14ac:dyDescent="0.2">
      <c r="A407" s="1"/>
      <c r="B407" s="1"/>
      <c r="C407" s="1"/>
      <c r="D407" s="1"/>
    </row>
    <row r="408" spans="1:4" x14ac:dyDescent="0.2">
      <c r="A408" s="1"/>
      <c r="B408" s="1"/>
      <c r="C408" s="1"/>
      <c r="D408" s="1"/>
    </row>
    <row r="409" spans="1:4" x14ac:dyDescent="0.2">
      <c r="A409" s="1"/>
      <c r="B409" s="1"/>
      <c r="C409" s="1"/>
      <c r="D409" s="1"/>
    </row>
    <row r="410" spans="1:4" x14ac:dyDescent="0.2">
      <c r="A410" s="1"/>
      <c r="B410" s="1"/>
      <c r="C410" s="1"/>
      <c r="D410" s="1"/>
    </row>
    <row r="411" spans="1:4" x14ac:dyDescent="0.2">
      <c r="A411" s="1"/>
      <c r="B411" s="1"/>
      <c r="C411" s="1"/>
      <c r="D411" s="1"/>
    </row>
    <row r="412" spans="1:4" x14ac:dyDescent="0.2">
      <c r="A412" s="1"/>
      <c r="B412" s="1"/>
      <c r="C412" s="1"/>
      <c r="D412" s="1"/>
    </row>
    <row r="413" spans="1:4" x14ac:dyDescent="0.2">
      <c r="A413" s="1"/>
      <c r="B413" s="1"/>
      <c r="C413" s="1"/>
      <c r="D413" s="1"/>
    </row>
    <row r="414" spans="1:4" x14ac:dyDescent="0.2">
      <c r="A414" s="1"/>
      <c r="B414" s="1"/>
      <c r="C414" s="1"/>
      <c r="D414" s="1"/>
    </row>
    <row r="415" spans="1:4" x14ac:dyDescent="0.2">
      <c r="A415" s="1"/>
      <c r="B415" s="1"/>
      <c r="C415" s="1"/>
      <c r="D415" s="1"/>
    </row>
    <row r="416" spans="1:4" x14ac:dyDescent="0.2">
      <c r="A416" s="1"/>
      <c r="B416" s="1"/>
      <c r="C416" s="1"/>
      <c r="D416" s="1"/>
    </row>
    <row r="417" spans="1:4" x14ac:dyDescent="0.2">
      <c r="A417" s="1"/>
      <c r="B417" s="1"/>
      <c r="C417" s="1"/>
      <c r="D417" s="1"/>
    </row>
    <row r="418" spans="1:4" x14ac:dyDescent="0.2">
      <c r="A418" s="1"/>
      <c r="B418" s="1"/>
      <c r="C418" s="1"/>
      <c r="D418" s="1"/>
    </row>
    <row r="419" spans="1:4" x14ac:dyDescent="0.2">
      <c r="A419" s="1"/>
      <c r="B419" s="1"/>
      <c r="C419" s="1"/>
      <c r="D419" s="1"/>
    </row>
    <row r="420" spans="1:4" x14ac:dyDescent="0.2">
      <c r="A420" s="1"/>
      <c r="B420" s="1"/>
      <c r="C420" s="1"/>
      <c r="D420" s="1"/>
    </row>
    <row r="421" spans="1:4" x14ac:dyDescent="0.2">
      <c r="A421" s="1"/>
      <c r="B421" s="1"/>
      <c r="C421" s="1"/>
      <c r="D421" s="1"/>
    </row>
    <row r="422" spans="1:4" x14ac:dyDescent="0.2">
      <c r="A422" s="1"/>
      <c r="B422" s="1"/>
      <c r="C422" s="1"/>
      <c r="D422" s="1"/>
    </row>
    <row r="423" spans="1:4" x14ac:dyDescent="0.2">
      <c r="A423" s="1"/>
      <c r="B423" s="1"/>
    </row>
    <row r="424" spans="1:4" x14ac:dyDescent="0.2">
      <c r="A424" s="1"/>
      <c r="B424" s="1"/>
    </row>
    <row r="425" spans="1:4" x14ac:dyDescent="0.2">
      <c r="A425" s="1"/>
      <c r="B425" s="1"/>
    </row>
    <row r="426" spans="1:4" x14ac:dyDescent="0.2">
      <c r="A426" s="1"/>
      <c r="B426" s="1"/>
    </row>
    <row r="427" spans="1:4" x14ac:dyDescent="0.2">
      <c r="A427" s="1"/>
      <c r="B427" s="1"/>
    </row>
    <row r="428" spans="1:4" x14ac:dyDescent="0.2">
      <c r="A428" s="1"/>
      <c r="B428" s="1"/>
    </row>
    <row r="429" spans="1:4" x14ac:dyDescent="0.2">
      <c r="A429" s="1"/>
      <c r="B429" s="1"/>
    </row>
    <row r="430" spans="1:4" x14ac:dyDescent="0.2">
      <c r="A430" s="1"/>
      <c r="B430" s="1"/>
    </row>
    <row r="431" spans="1:4" x14ac:dyDescent="0.2">
      <c r="A431" s="1"/>
      <c r="B431" s="1"/>
    </row>
    <row r="432" spans="1:4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</sheetData>
  <mergeCells count="4">
    <mergeCell ref="A4:B4"/>
    <mergeCell ref="C4:D4"/>
    <mergeCell ref="A8:B8"/>
    <mergeCell ref="C8:D8"/>
  </mergeCells>
  <pageMargins left="0.7" right="0.7" top="0.75" bottom="0.75" header="0.3" footer="0.3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61"/>
  <sheetViews>
    <sheetView workbookViewId="0">
      <selection activeCell="A9" sqref="A9:D1048576"/>
    </sheetView>
  </sheetViews>
  <sheetFormatPr baseColWidth="10" defaultColWidth="8.83203125" defaultRowHeight="15" x14ac:dyDescent="0.2"/>
  <cols>
    <col min="2" max="2" width="8.5" customWidth="1"/>
    <col min="4" max="4" width="8.5" customWidth="1"/>
  </cols>
  <sheetData>
    <row r="4" spans="1:4" x14ac:dyDescent="0.2">
      <c r="A4" s="66" t="s">
        <v>15</v>
      </c>
      <c r="B4" s="66"/>
      <c r="C4" s="66" t="s">
        <v>17</v>
      </c>
      <c r="D4" s="66"/>
    </row>
    <row r="5" spans="1:4" x14ac:dyDescent="0.2">
      <c r="A5" t="s">
        <v>34</v>
      </c>
      <c r="B5" t="s">
        <v>35</v>
      </c>
      <c r="C5" t="s">
        <v>34</v>
      </c>
      <c r="D5" t="s">
        <v>35</v>
      </c>
    </row>
    <row r="6" spans="1:4" x14ac:dyDescent="0.2">
      <c r="A6" t="s">
        <v>6</v>
      </c>
      <c r="B6" t="s">
        <v>6</v>
      </c>
      <c r="C6" t="s">
        <v>6</v>
      </c>
      <c r="D6" t="s">
        <v>6</v>
      </c>
    </row>
    <row r="7" spans="1:4" x14ac:dyDescent="0.2">
      <c r="A7" s="1" t="e">
        <f>AVERAGE(A9:A1000)</f>
        <v>#DIV/0!</v>
      </c>
      <c r="B7" t="e">
        <f>STDEV(A9:A1000)</f>
        <v>#DIV/0!</v>
      </c>
      <c r="C7" s="1" t="e">
        <f>AVERAGE(C9:C1000)</f>
        <v>#DIV/0!</v>
      </c>
      <c r="D7" t="e">
        <f>STDEV(C9:C1000)</f>
        <v>#DIV/0!</v>
      </c>
    </row>
    <row r="8" spans="1:4" x14ac:dyDescent="0.2">
      <c r="A8" s="66" t="s">
        <v>16</v>
      </c>
      <c r="B8" s="66"/>
      <c r="C8" s="66" t="s">
        <v>16</v>
      </c>
      <c r="D8" s="66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  <row r="193" spans="1:4" x14ac:dyDescent="0.2">
      <c r="A193" s="1"/>
      <c r="B193" s="1"/>
      <c r="C193" s="1"/>
      <c r="D193" s="1"/>
    </row>
    <row r="194" spans="1:4" x14ac:dyDescent="0.2">
      <c r="A194" s="1"/>
      <c r="B194" s="1"/>
      <c r="C194" s="1"/>
      <c r="D194" s="1"/>
    </row>
    <row r="195" spans="1:4" x14ac:dyDescent="0.2">
      <c r="A195" s="1"/>
      <c r="B195" s="1"/>
      <c r="C195" s="1"/>
      <c r="D195" s="1"/>
    </row>
    <row r="196" spans="1:4" x14ac:dyDescent="0.2">
      <c r="A196" s="1"/>
      <c r="B196" s="1"/>
      <c r="C196" s="1"/>
      <c r="D196" s="1"/>
    </row>
    <row r="197" spans="1:4" x14ac:dyDescent="0.2">
      <c r="A197" s="1"/>
      <c r="B197" s="1"/>
      <c r="C197" s="1"/>
      <c r="D197" s="1"/>
    </row>
    <row r="198" spans="1:4" x14ac:dyDescent="0.2">
      <c r="A198" s="1"/>
      <c r="B198" s="1"/>
      <c r="C198" s="1"/>
      <c r="D198" s="1"/>
    </row>
    <row r="199" spans="1:4" x14ac:dyDescent="0.2">
      <c r="A199" s="1"/>
      <c r="B199" s="1"/>
      <c r="C199" s="1"/>
      <c r="D199" s="1"/>
    </row>
    <row r="200" spans="1:4" x14ac:dyDescent="0.2">
      <c r="A200" s="1"/>
      <c r="B200" s="1"/>
      <c r="C200" s="1"/>
      <c r="D200" s="1"/>
    </row>
    <row r="201" spans="1:4" x14ac:dyDescent="0.2">
      <c r="A201" s="1"/>
      <c r="B201" s="1"/>
      <c r="C201" s="1"/>
      <c r="D201" s="1"/>
    </row>
    <row r="202" spans="1:4" x14ac:dyDescent="0.2">
      <c r="A202" s="1"/>
      <c r="B202" s="1"/>
      <c r="C202" s="1"/>
      <c r="D202" s="1"/>
    </row>
    <row r="203" spans="1:4" x14ac:dyDescent="0.2">
      <c r="A203" s="1"/>
      <c r="B203" s="1"/>
      <c r="C203" s="1"/>
      <c r="D203" s="1"/>
    </row>
    <row r="204" spans="1:4" x14ac:dyDescent="0.2">
      <c r="A204" s="1"/>
      <c r="B204" s="1"/>
      <c r="C204" s="1"/>
      <c r="D204" s="1"/>
    </row>
    <row r="205" spans="1:4" x14ac:dyDescent="0.2">
      <c r="A205" s="1"/>
      <c r="B205" s="1"/>
      <c r="C205" s="1"/>
      <c r="D205" s="1"/>
    </row>
    <row r="206" spans="1:4" x14ac:dyDescent="0.2">
      <c r="A206" s="1"/>
      <c r="B206" s="1"/>
      <c r="C206" s="1"/>
      <c r="D206" s="1"/>
    </row>
    <row r="207" spans="1:4" x14ac:dyDescent="0.2">
      <c r="A207" s="1"/>
      <c r="B207" s="1"/>
      <c r="C207" s="1"/>
      <c r="D207" s="1"/>
    </row>
    <row r="208" spans="1:4" x14ac:dyDescent="0.2">
      <c r="A208" s="1"/>
      <c r="B208" s="1"/>
      <c r="C208" s="1"/>
      <c r="D208" s="1"/>
    </row>
    <row r="209" spans="1:4" x14ac:dyDescent="0.2">
      <c r="A209" s="1"/>
      <c r="B209" s="1"/>
      <c r="C209" s="1"/>
      <c r="D209" s="1"/>
    </row>
    <row r="210" spans="1:4" x14ac:dyDescent="0.2">
      <c r="A210" s="1"/>
      <c r="B210" s="1"/>
      <c r="C210" s="1"/>
      <c r="D210" s="1"/>
    </row>
    <row r="211" spans="1:4" x14ac:dyDescent="0.2">
      <c r="A211" s="1"/>
      <c r="B211" s="1"/>
      <c r="C211" s="1"/>
      <c r="D211" s="1"/>
    </row>
    <row r="212" spans="1:4" x14ac:dyDescent="0.2">
      <c r="A212" s="1"/>
      <c r="B212" s="1"/>
      <c r="C212" s="1"/>
      <c r="D212" s="1"/>
    </row>
    <row r="213" spans="1:4" x14ac:dyDescent="0.2">
      <c r="A213" s="1"/>
      <c r="B213" s="1"/>
      <c r="C213" s="1"/>
      <c r="D213" s="1"/>
    </row>
    <row r="214" spans="1:4" x14ac:dyDescent="0.2">
      <c r="A214" s="1"/>
      <c r="B214" s="1"/>
      <c r="C214" s="1"/>
      <c r="D214" s="1"/>
    </row>
    <row r="215" spans="1:4" x14ac:dyDescent="0.2">
      <c r="A215" s="1"/>
      <c r="B215" s="1"/>
      <c r="C215" s="1"/>
      <c r="D215" s="1"/>
    </row>
    <row r="216" spans="1:4" x14ac:dyDescent="0.2">
      <c r="A216" s="1"/>
      <c r="B216" s="1"/>
      <c r="C216" s="1"/>
      <c r="D216" s="1"/>
    </row>
    <row r="217" spans="1:4" x14ac:dyDescent="0.2">
      <c r="A217" s="1"/>
      <c r="B217" s="1"/>
      <c r="C217" s="1"/>
      <c r="D217" s="1"/>
    </row>
    <row r="218" spans="1:4" x14ac:dyDescent="0.2">
      <c r="A218" s="1"/>
      <c r="B218" s="1"/>
      <c r="C218" s="1"/>
      <c r="D218" s="1"/>
    </row>
    <row r="219" spans="1:4" x14ac:dyDescent="0.2">
      <c r="A219" s="1"/>
      <c r="B219" s="1"/>
      <c r="C219" s="1"/>
      <c r="D219" s="1"/>
    </row>
    <row r="220" spans="1:4" x14ac:dyDescent="0.2">
      <c r="A220" s="1"/>
      <c r="B220" s="1"/>
      <c r="C220" s="1"/>
      <c r="D220" s="1"/>
    </row>
    <row r="221" spans="1:4" x14ac:dyDescent="0.2">
      <c r="A221" s="1"/>
      <c r="B221" s="1"/>
      <c r="C221" s="1"/>
      <c r="D221" s="1"/>
    </row>
    <row r="222" spans="1:4" x14ac:dyDescent="0.2">
      <c r="A222" s="1"/>
      <c r="B222" s="1"/>
      <c r="C222" s="1"/>
      <c r="D222" s="1"/>
    </row>
    <row r="223" spans="1:4" x14ac:dyDescent="0.2">
      <c r="A223" s="1"/>
      <c r="B223" s="1"/>
      <c r="C223" s="1"/>
      <c r="D223" s="1"/>
    </row>
    <row r="224" spans="1:4" x14ac:dyDescent="0.2">
      <c r="A224" s="1"/>
      <c r="B224" s="1"/>
      <c r="C224" s="1"/>
      <c r="D224" s="1"/>
    </row>
    <row r="225" spans="1:4" x14ac:dyDescent="0.2">
      <c r="A225" s="1"/>
      <c r="B225" s="1"/>
      <c r="C225" s="1"/>
      <c r="D225" s="1"/>
    </row>
    <row r="226" spans="1:4" x14ac:dyDescent="0.2">
      <c r="A226" s="1"/>
      <c r="B226" s="1"/>
      <c r="C226" s="1"/>
      <c r="D226" s="1"/>
    </row>
    <row r="227" spans="1:4" x14ac:dyDescent="0.2">
      <c r="A227" s="1"/>
      <c r="B227" s="1"/>
      <c r="C227" s="1"/>
      <c r="D227" s="1"/>
    </row>
    <row r="228" spans="1:4" x14ac:dyDescent="0.2">
      <c r="A228" s="1"/>
      <c r="B228" s="1"/>
      <c r="C228" s="1"/>
      <c r="D228" s="1"/>
    </row>
    <row r="229" spans="1:4" x14ac:dyDescent="0.2">
      <c r="A229" s="1"/>
      <c r="B229" s="1"/>
      <c r="C229" s="1"/>
      <c r="D229" s="1"/>
    </row>
    <row r="230" spans="1:4" x14ac:dyDescent="0.2">
      <c r="A230" s="1"/>
      <c r="B230" s="1"/>
      <c r="C230" s="1"/>
      <c r="D230" s="1"/>
    </row>
    <row r="231" spans="1:4" x14ac:dyDescent="0.2">
      <c r="A231" s="1"/>
      <c r="B231" s="1"/>
      <c r="C231" s="1"/>
      <c r="D231" s="1"/>
    </row>
    <row r="232" spans="1:4" x14ac:dyDescent="0.2">
      <c r="A232" s="1"/>
      <c r="B232" s="1"/>
      <c r="C232" s="1"/>
      <c r="D232" s="1"/>
    </row>
    <row r="233" spans="1:4" x14ac:dyDescent="0.2">
      <c r="A233" s="1"/>
      <c r="B233" s="1"/>
      <c r="C233" s="1"/>
      <c r="D233" s="1"/>
    </row>
    <row r="234" spans="1:4" x14ac:dyDescent="0.2">
      <c r="A234" s="1"/>
      <c r="B234" s="1"/>
      <c r="C234" s="1"/>
      <c r="D234" s="1"/>
    </row>
    <row r="235" spans="1:4" x14ac:dyDescent="0.2">
      <c r="A235" s="1"/>
      <c r="B235" s="1"/>
      <c r="C235" s="1"/>
      <c r="D235" s="1"/>
    </row>
    <row r="236" spans="1:4" x14ac:dyDescent="0.2">
      <c r="A236" s="1"/>
      <c r="B236" s="1"/>
      <c r="C236" s="1"/>
      <c r="D236" s="1"/>
    </row>
    <row r="237" spans="1:4" x14ac:dyDescent="0.2">
      <c r="A237" s="1"/>
      <c r="B237" s="1"/>
      <c r="C237" s="1"/>
      <c r="D237" s="1"/>
    </row>
    <row r="238" spans="1:4" x14ac:dyDescent="0.2">
      <c r="A238" s="1"/>
      <c r="B238" s="1"/>
      <c r="C238" s="1"/>
      <c r="D238" s="1"/>
    </row>
    <row r="239" spans="1:4" x14ac:dyDescent="0.2">
      <c r="A239" s="1"/>
      <c r="B239" s="1"/>
      <c r="C239" s="1"/>
      <c r="D239" s="1"/>
    </row>
    <row r="240" spans="1:4" x14ac:dyDescent="0.2">
      <c r="A240" s="1"/>
      <c r="B240" s="1"/>
      <c r="C240" s="1"/>
      <c r="D240" s="1"/>
    </row>
    <row r="241" spans="1:4" x14ac:dyDescent="0.2">
      <c r="A241" s="1"/>
      <c r="B241" s="1"/>
      <c r="C241" s="1"/>
      <c r="D241" s="1"/>
    </row>
    <row r="242" spans="1:4" x14ac:dyDescent="0.2">
      <c r="A242" s="1"/>
      <c r="B242" s="1"/>
      <c r="C242" s="1"/>
      <c r="D242" s="1"/>
    </row>
    <row r="243" spans="1:4" x14ac:dyDescent="0.2">
      <c r="A243" s="1"/>
      <c r="B243" s="1"/>
      <c r="C243" s="1"/>
      <c r="D243" s="1"/>
    </row>
    <row r="244" spans="1:4" x14ac:dyDescent="0.2">
      <c r="A244" s="1"/>
      <c r="B244" s="1"/>
      <c r="C244" s="1"/>
      <c r="D244" s="1"/>
    </row>
    <row r="245" spans="1:4" x14ac:dyDescent="0.2">
      <c r="A245" s="1"/>
      <c r="B245" s="1"/>
      <c r="C245" s="1"/>
      <c r="D245" s="1"/>
    </row>
    <row r="246" spans="1:4" x14ac:dyDescent="0.2">
      <c r="A246" s="1"/>
      <c r="B246" s="1"/>
      <c r="C246" s="1"/>
      <c r="D246" s="1"/>
    </row>
    <row r="247" spans="1:4" x14ac:dyDescent="0.2">
      <c r="A247" s="1"/>
      <c r="B247" s="1"/>
      <c r="C247" s="1"/>
      <c r="D247" s="1"/>
    </row>
    <row r="248" spans="1:4" x14ac:dyDescent="0.2">
      <c r="A248" s="1"/>
      <c r="B248" s="1"/>
      <c r="C248" s="1"/>
      <c r="D248" s="1"/>
    </row>
    <row r="249" spans="1:4" x14ac:dyDescent="0.2">
      <c r="A249" s="1"/>
      <c r="B249" s="1"/>
      <c r="C249" s="1"/>
      <c r="D249" s="1"/>
    </row>
    <row r="250" spans="1:4" x14ac:dyDescent="0.2">
      <c r="A250" s="1"/>
      <c r="B250" s="1"/>
      <c r="C250" s="1"/>
      <c r="D250" s="1"/>
    </row>
    <row r="251" spans="1:4" x14ac:dyDescent="0.2">
      <c r="A251" s="1"/>
      <c r="B251" s="1"/>
      <c r="C251" s="1"/>
      <c r="D251" s="1"/>
    </row>
    <row r="252" spans="1:4" x14ac:dyDescent="0.2">
      <c r="A252" s="1"/>
      <c r="B252" s="1"/>
      <c r="C252" s="1"/>
      <c r="D252" s="1"/>
    </row>
    <row r="253" spans="1:4" x14ac:dyDescent="0.2">
      <c r="A253" s="1"/>
      <c r="B253" s="1"/>
      <c r="C253" s="1"/>
      <c r="D253" s="1"/>
    </row>
    <row r="254" spans="1:4" x14ac:dyDescent="0.2">
      <c r="A254" s="1"/>
      <c r="B254" s="1"/>
      <c r="C254" s="1"/>
      <c r="D254" s="1"/>
    </row>
    <row r="255" spans="1:4" x14ac:dyDescent="0.2">
      <c r="A255" s="1"/>
      <c r="B255" s="1"/>
      <c r="C255" s="1"/>
      <c r="D255" s="1"/>
    </row>
    <row r="256" spans="1:4" x14ac:dyDescent="0.2">
      <c r="A256" s="1"/>
      <c r="B256" s="1"/>
      <c r="C256" s="1"/>
      <c r="D256" s="1"/>
    </row>
    <row r="257" spans="1:4" x14ac:dyDescent="0.2">
      <c r="A257" s="1"/>
      <c r="B257" s="1"/>
      <c r="C257" s="1"/>
      <c r="D257" s="1"/>
    </row>
    <row r="258" spans="1:4" x14ac:dyDescent="0.2">
      <c r="A258" s="1"/>
      <c r="B258" s="1"/>
      <c r="C258" s="1"/>
      <c r="D258" s="1"/>
    </row>
    <row r="259" spans="1:4" x14ac:dyDescent="0.2">
      <c r="A259" s="1"/>
      <c r="B259" s="1"/>
      <c r="C259" s="1"/>
      <c r="D259" s="1"/>
    </row>
    <row r="260" spans="1:4" x14ac:dyDescent="0.2">
      <c r="A260" s="1"/>
      <c r="B260" s="1"/>
      <c r="C260" s="1"/>
      <c r="D260" s="1"/>
    </row>
    <row r="261" spans="1:4" x14ac:dyDescent="0.2">
      <c r="A261" s="1"/>
      <c r="B261" s="1"/>
      <c r="C261" s="1"/>
      <c r="D261" s="1"/>
    </row>
    <row r="262" spans="1:4" x14ac:dyDescent="0.2">
      <c r="A262" s="1"/>
      <c r="B262" s="1"/>
      <c r="C262" s="1"/>
      <c r="D262" s="1"/>
    </row>
    <row r="263" spans="1:4" x14ac:dyDescent="0.2">
      <c r="A263" s="1"/>
      <c r="B263" s="1"/>
      <c r="C263" s="1"/>
      <c r="D263" s="1"/>
    </row>
    <row r="264" spans="1:4" x14ac:dyDescent="0.2">
      <c r="A264" s="1"/>
      <c r="B264" s="1"/>
      <c r="C264" s="1"/>
      <c r="D264" s="1"/>
    </row>
    <row r="265" spans="1:4" x14ac:dyDescent="0.2">
      <c r="A265" s="1"/>
      <c r="B265" s="1"/>
      <c r="C265" s="1"/>
      <c r="D265" s="1"/>
    </row>
    <row r="266" spans="1:4" x14ac:dyDescent="0.2">
      <c r="A266" s="1"/>
      <c r="B266" s="1"/>
      <c r="C266" s="1"/>
      <c r="D266" s="1"/>
    </row>
    <row r="267" spans="1:4" x14ac:dyDescent="0.2">
      <c r="A267" s="1"/>
      <c r="B267" s="1"/>
      <c r="C267" s="1"/>
      <c r="D267" s="1"/>
    </row>
    <row r="268" spans="1:4" x14ac:dyDescent="0.2">
      <c r="A268" s="1"/>
      <c r="B268" s="1"/>
      <c r="C268" s="1"/>
      <c r="D268" s="1"/>
    </row>
    <row r="269" spans="1:4" x14ac:dyDescent="0.2">
      <c r="A269" s="1"/>
      <c r="B269" s="1"/>
      <c r="C269" s="1"/>
      <c r="D269" s="1"/>
    </row>
    <row r="270" spans="1:4" x14ac:dyDescent="0.2">
      <c r="A270" s="1"/>
      <c r="B270" s="1"/>
      <c r="C270" s="1"/>
      <c r="D270" s="1"/>
    </row>
    <row r="271" spans="1:4" x14ac:dyDescent="0.2">
      <c r="A271" s="1"/>
      <c r="B271" s="1"/>
      <c r="C271" s="1"/>
      <c r="D271" s="1"/>
    </row>
    <row r="272" spans="1:4" x14ac:dyDescent="0.2">
      <c r="A272" s="1"/>
      <c r="B272" s="1"/>
      <c r="C272" s="1"/>
      <c r="D272" s="1"/>
    </row>
    <row r="273" spans="1:4" x14ac:dyDescent="0.2">
      <c r="A273" s="1"/>
      <c r="B273" s="1"/>
      <c r="C273" s="1"/>
      <c r="D273" s="1"/>
    </row>
    <row r="274" spans="1:4" x14ac:dyDescent="0.2">
      <c r="A274" s="1"/>
      <c r="B274" s="1"/>
      <c r="C274" s="1"/>
      <c r="D274" s="1"/>
    </row>
    <row r="275" spans="1:4" x14ac:dyDescent="0.2">
      <c r="A275" s="1"/>
      <c r="B275" s="1"/>
      <c r="C275" s="1"/>
      <c r="D275" s="1"/>
    </row>
    <row r="276" spans="1:4" x14ac:dyDescent="0.2">
      <c r="A276" s="1"/>
      <c r="B276" s="1"/>
      <c r="C276" s="1"/>
      <c r="D276" s="1"/>
    </row>
    <row r="277" spans="1:4" x14ac:dyDescent="0.2">
      <c r="A277" s="1"/>
      <c r="B277" s="1"/>
      <c r="C277" s="1"/>
      <c r="D277" s="1"/>
    </row>
    <row r="278" spans="1:4" x14ac:dyDescent="0.2">
      <c r="A278" s="1"/>
      <c r="B278" s="1"/>
      <c r="C278" s="1"/>
      <c r="D278" s="1"/>
    </row>
    <row r="279" spans="1:4" x14ac:dyDescent="0.2">
      <c r="A279" s="1"/>
      <c r="B279" s="1"/>
      <c r="C279" s="1"/>
      <c r="D279" s="1"/>
    </row>
    <row r="280" spans="1:4" x14ac:dyDescent="0.2">
      <c r="A280" s="1"/>
      <c r="B280" s="1"/>
      <c r="C280" s="1"/>
      <c r="D280" s="1"/>
    </row>
    <row r="281" spans="1:4" x14ac:dyDescent="0.2">
      <c r="A281" s="1"/>
      <c r="B281" s="1"/>
      <c r="C281" s="1"/>
      <c r="D281" s="1"/>
    </row>
    <row r="282" spans="1:4" x14ac:dyDescent="0.2">
      <c r="A282" s="1"/>
      <c r="B282" s="1"/>
      <c r="C282" s="1"/>
      <c r="D282" s="1"/>
    </row>
    <row r="283" spans="1:4" x14ac:dyDescent="0.2">
      <c r="A283" s="1"/>
      <c r="B283" s="1"/>
      <c r="C283" s="1"/>
      <c r="D283" s="1"/>
    </row>
    <row r="284" spans="1:4" x14ac:dyDescent="0.2">
      <c r="A284" s="1"/>
      <c r="B284" s="1"/>
      <c r="C284" s="1"/>
      <c r="D284" s="1"/>
    </row>
    <row r="285" spans="1:4" x14ac:dyDescent="0.2">
      <c r="A285" s="1"/>
      <c r="B285" s="1"/>
      <c r="C285" s="1"/>
      <c r="D285" s="1"/>
    </row>
    <row r="286" spans="1:4" x14ac:dyDescent="0.2">
      <c r="A286" s="1"/>
      <c r="B286" s="1"/>
      <c r="C286" s="1"/>
      <c r="D286" s="1"/>
    </row>
    <row r="287" spans="1:4" x14ac:dyDescent="0.2">
      <c r="A287" s="1"/>
      <c r="B287" s="1"/>
      <c r="C287" s="1"/>
      <c r="D287" s="1"/>
    </row>
    <row r="288" spans="1:4" x14ac:dyDescent="0.2">
      <c r="A288" s="1"/>
      <c r="B288" s="1"/>
      <c r="C288" s="1"/>
      <c r="D288" s="1"/>
    </row>
    <row r="289" spans="1:4" x14ac:dyDescent="0.2">
      <c r="A289" s="1"/>
      <c r="B289" s="1"/>
      <c r="C289" s="1"/>
      <c r="D289" s="1"/>
    </row>
    <row r="290" spans="1:4" x14ac:dyDescent="0.2">
      <c r="A290" s="1"/>
      <c r="B290" s="1"/>
      <c r="C290" s="1"/>
      <c r="D290" s="1"/>
    </row>
    <row r="291" spans="1:4" x14ac:dyDescent="0.2">
      <c r="A291" s="1"/>
      <c r="B291" s="1"/>
      <c r="C291" s="1"/>
      <c r="D291" s="1"/>
    </row>
    <row r="292" spans="1:4" x14ac:dyDescent="0.2">
      <c r="A292" s="1"/>
      <c r="B292" s="1"/>
      <c r="C292" s="1"/>
      <c r="D292" s="1"/>
    </row>
    <row r="293" spans="1:4" x14ac:dyDescent="0.2">
      <c r="A293" s="1"/>
      <c r="B293" s="1"/>
      <c r="C293" s="1"/>
      <c r="D293" s="1"/>
    </row>
    <row r="294" spans="1:4" x14ac:dyDescent="0.2">
      <c r="A294" s="1"/>
      <c r="B294" s="1"/>
      <c r="C294" s="1"/>
      <c r="D294" s="1"/>
    </row>
    <row r="295" spans="1:4" x14ac:dyDescent="0.2">
      <c r="A295" s="1"/>
      <c r="B295" s="1"/>
      <c r="C295" s="1"/>
      <c r="D295" s="1"/>
    </row>
    <row r="296" spans="1:4" x14ac:dyDescent="0.2">
      <c r="A296" s="1"/>
      <c r="B296" s="1"/>
      <c r="C296" s="1"/>
      <c r="D296" s="1"/>
    </row>
    <row r="297" spans="1:4" x14ac:dyDescent="0.2">
      <c r="A297" s="1"/>
      <c r="B297" s="1"/>
      <c r="C297" s="1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  <row r="303" spans="1:4" x14ac:dyDescent="0.2">
      <c r="A303" s="1"/>
      <c r="B303" s="1"/>
      <c r="C303" s="1"/>
      <c r="D303" s="1"/>
    </row>
    <row r="304" spans="1:4" x14ac:dyDescent="0.2">
      <c r="A304" s="1"/>
      <c r="B304" s="1"/>
      <c r="C304" s="1"/>
      <c r="D304" s="1"/>
    </row>
    <row r="305" spans="1:4" x14ac:dyDescent="0.2">
      <c r="A305" s="1"/>
      <c r="B305" s="1"/>
      <c r="C305" s="1"/>
      <c r="D305" s="1"/>
    </row>
    <row r="306" spans="1:4" x14ac:dyDescent="0.2">
      <c r="A306" s="1"/>
      <c r="B306" s="1"/>
      <c r="C306" s="1"/>
      <c r="D306" s="1"/>
    </row>
    <row r="307" spans="1:4" x14ac:dyDescent="0.2">
      <c r="A307" s="1"/>
      <c r="B307" s="1"/>
      <c r="C307" s="1"/>
      <c r="D307" s="1"/>
    </row>
    <row r="308" spans="1:4" x14ac:dyDescent="0.2">
      <c r="A308" s="1"/>
      <c r="B308" s="1"/>
      <c r="C308" s="1"/>
      <c r="D308" s="1"/>
    </row>
    <row r="309" spans="1:4" x14ac:dyDescent="0.2">
      <c r="A309" s="1"/>
      <c r="B309" s="1"/>
      <c r="C309" s="1"/>
      <c r="D309" s="1"/>
    </row>
    <row r="310" spans="1:4" x14ac:dyDescent="0.2">
      <c r="A310" s="1"/>
      <c r="B310" s="1"/>
      <c r="C310" s="1"/>
      <c r="D310" s="1"/>
    </row>
    <row r="311" spans="1:4" x14ac:dyDescent="0.2">
      <c r="A311" s="1"/>
      <c r="B311" s="1"/>
      <c r="C311" s="1"/>
      <c r="D311" s="1"/>
    </row>
    <row r="312" spans="1:4" x14ac:dyDescent="0.2">
      <c r="A312" s="1"/>
      <c r="B312" s="1"/>
      <c r="C312" s="1"/>
      <c r="D312" s="1"/>
    </row>
    <row r="313" spans="1:4" x14ac:dyDescent="0.2">
      <c r="A313" s="1"/>
      <c r="B313" s="1"/>
      <c r="C313" s="1"/>
      <c r="D313" s="1"/>
    </row>
    <row r="314" spans="1:4" x14ac:dyDescent="0.2">
      <c r="A314" s="1"/>
      <c r="B314" s="1"/>
      <c r="C314" s="1"/>
      <c r="D314" s="1"/>
    </row>
    <row r="315" spans="1:4" x14ac:dyDescent="0.2">
      <c r="A315" s="1"/>
      <c r="B315" s="1"/>
      <c r="C315" s="1"/>
      <c r="D315" s="1"/>
    </row>
    <row r="316" spans="1:4" x14ac:dyDescent="0.2">
      <c r="A316" s="1"/>
      <c r="B316" s="1"/>
      <c r="C316" s="1"/>
      <c r="D316" s="1"/>
    </row>
    <row r="317" spans="1:4" x14ac:dyDescent="0.2">
      <c r="A317" s="1"/>
      <c r="B317" s="1"/>
      <c r="C317" s="1"/>
      <c r="D317" s="1"/>
    </row>
    <row r="318" spans="1:4" x14ac:dyDescent="0.2">
      <c r="A318" s="1"/>
      <c r="B318" s="1"/>
      <c r="C318" s="1"/>
      <c r="D318" s="1"/>
    </row>
    <row r="319" spans="1:4" x14ac:dyDescent="0.2">
      <c r="A319" s="1"/>
      <c r="B319" s="1"/>
      <c r="C319" s="1"/>
      <c r="D319" s="1"/>
    </row>
    <row r="320" spans="1:4" x14ac:dyDescent="0.2">
      <c r="A320" s="1"/>
      <c r="B320" s="1"/>
      <c r="C320" s="1"/>
      <c r="D320" s="1"/>
    </row>
    <row r="321" spans="1:4" x14ac:dyDescent="0.2">
      <c r="A321" s="1"/>
      <c r="B321" s="1"/>
      <c r="C321" s="1"/>
      <c r="D321" s="1"/>
    </row>
    <row r="322" spans="1:4" x14ac:dyDescent="0.2">
      <c r="A322" s="1"/>
      <c r="B322" s="1"/>
      <c r="C322" s="1"/>
      <c r="D322" s="1"/>
    </row>
    <row r="323" spans="1:4" x14ac:dyDescent="0.2">
      <c r="A323" s="1"/>
      <c r="B323" s="1"/>
      <c r="C323" s="1"/>
      <c r="D323" s="1"/>
    </row>
    <row r="324" spans="1:4" x14ac:dyDescent="0.2">
      <c r="A324" s="1"/>
      <c r="B324" s="1"/>
      <c r="C324" s="1"/>
      <c r="D324" s="1"/>
    </row>
    <row r="325" spans="1:4" x14ac:dyDescent="0.2">
      <c r="A325" s="1"/>
      <c r="B325" s="1"/>
      <c r="C325" s="1"/>
      <c r="D325" s="1"/>
    </row>
    <row r="326" spans="1:4" x14ac:dyDescent="0.2">
      <c r="A326" s="1"/>
      <c r="B326" s="1"/>
      <c r="C326" s="1"/>
      <c r="D326" s="1"/>
    </row>
    <row r="327" spans="1:4" x14ac:dyDescent="0.2">
      <c r="A327" s="1"/>
      <c r="B327" s="1"/>
      <c r="C327" s="1"/>
      <c r="D327" s="1"/>
    </row>
    <row r="328" spans="1:4" x14ac:dyDescent="0.2">
      <c r="A328" s="1"/>
      <c r="B328" s="1"/>
      <c r="C328" s="1"/>
      <c r="D328" s="1"/>
    </row>
    <row r="329" spans="1:4" x14ac:dyDescent="0.2">
      <c r="A329" s="1"/>
      <c r="B329" s="1"/>
      <c r="C329" s="1"/>
      <c r="D329" s="1"/>
    </row>
    <row r="330" spans="1:4" x14ac:dyDescent="0.2">
      <c r="A330" s="1"/>
      <c r="B330" s="1"/>
      <c r="C330" s="1"/>
      <c r="D330" s="1"/>
    </row>
    <row r="331" spans="1:4" x14ac:dyDescent="0.2">
      <c r="A331" s="1"/>
      <c r="B331" s="1"/>
      <c r="C331" s="1"/>
      <c r="D331" s="1"/>
    </row>
    <row r="332" spans="1:4" x14ac:dyDescent="0.2">
      <c r="A332" s="1"/>
      <c r="B332" s="1"/>
      <c r="C332" s="1"/>
      <c r="D332" s="1"/>
    </row>
    <row r="333" spans="1:4" x14ac:dyDescent="0.2">
      <c r="A333" s="1"/>
      <c r="B333" s="1"/>
      <c r="C333" s="1"/>
      <c r="D333" s="1"/>
    </row>
    <row r="334" spans="1:4" x14ac:dyDescent="0.2">
      <c r="A334" s="1"/>
      <c r="B334" s="1"/>
      <c r="C334" s="1"/>
      <c r="D334" s="1"/>
    </row>
    <row r="335" spans="1:4" x14ac:dyDescent="0.2">
      <c r="A335" s="1"/>
      <c r="B335" s="1"/>
      <c r="C335" s="1"/>
      <c r="D335" s="1"/>
    </row>
    <row r="336" spans="1:4" x14ac:dyDescent="0.2">
      <c r="A336" s="1"/>
      <c r="B336" s="1"/>
      <c r="C336" s="1"/>
      <c r="D336" s="1"/>
    </row>
    <row r="337" spans="1:4" x14ac:dyDescent="0.2">
      <c r="A337" s="1"/>
      <c r="B337" s="1"/>
      <c r="C337" s="1"/>
      <c r="D337" s="1"/>
    </row>
    <row r="338" spans="1:4" x14ac:dyDescent="0.2">
      <c r="A338" s="1"/>
      <c r="B338" s="1"/>
      <c r="C338" s="1"/>
      <c r="D338" s="1"/>
    </row>
    <row r="339" spans="1:4" x14ac:dyDescent="0.2">
      <c r="A339" s="1"/>
      <c r="B339" s="1"/>
      <c r="C339" s="1"/>
      <c r="D339" s="1"/>
    </row>
    <row r="340" spans="1:4" x14ac:dyDescent="0.2">
      <c r="A340" s="1"/>
      <c r="B340" s="1"/>
      <c r="C340" s="1"/>
      <c r="D340" s="1"/>
    </row>
    <row r="341" spans="1:4" x14ac:dyDescent="0.2">
      <c r="A341" s="1"/>
      <c r="B341" s="1"/>
      <c r="C341" s="1"/>
      <c r="D341" s="1"/>
    </row>
    <row r="342" spans="1:4" x14ac:dyDescent="0.2">
      <c r="A342" s="1"/>
      <c r="B342" s="1"/>
      <c r="C342" s="1"/>
      <c r="D342" s="1"/>
    </row>
    <row r="343" spans="1:4" x14ac:dyDescent="0.2">
      <c r="A343" s="1"/>
      <c r="B343" s="1"/>
      <c r="C343" s="1"/>
      <c r="D343" s="1"/>
    </row>
    <row r="344" spans="1:4" x14ac:dyDescent="0.2">
      <c r="A344" s="1"/>
      <c r="B344" s="1"/>
      <c r="C344" s="1"/>
      <c r="D344" s="1"/>
    </row>
    <row r="345" spans="1:4" x14ac:dyDescent="0.2">
      <c r="A345" s="1"/>
      <c r="B345" s="1"/>
      <c r="C345" s="1"/>
      <c r="D345" s="1"/>
    </row>
    <row r="346" spans="1:4" x14ac:dyDescent="0.2">
      <c r="A346" s="1"/>
      <c r="B346" s="1"/>
      <c r="C346" s="1"/>
      <c r="D346" s="1"/>
    </row>
    <row r="347" spans="1:4" x14ac:dyDescent="0.2">
      <c r="A347" s="1"/>
      <c r="B347" s="1"/>
      <c r="C347" s="1"/>
      <c r="D347" s="1"/>
    </row>
    <row r="348" spans="1:4" x14ac:dyDescent="0.2">
      <c r="A348" s="1"/>
      <c r="B348" s="1"/>
      <c r="C348" s="1"/>
      <c r="D348" s="1"/>
    </row>
    <row r="349" spans="1:4" x14ac:dyDescent="0.2">
      <c r="A349" s="1"/>
      <c r="B349" s="1"/>
      <c r="C349" s="1"/>
      <c r="D349" s="1"/>
    </row>
    <row r="350" spans="1:4" x14ac:dyDescent="0.2">
      <c r="A350" s="1"/>
      <c r="B350" s="1"/>
      <c r="C350" s="1"/>
      <c r="D350" s="1"/>
    </row>
    <row r="351" spans="1:4" x14ac:dyDescent="0.2">
      <c r="A351" s="1"/>
      <c r="B351" s="1"/>
      <c r="C351" s="1"/>
      <c r="D351" s="1"/>
    </row>
    <row r="352" spans="1:4" x14ac:dyDescent="0.2">
      <c r="A352" s="1"/>
      <c r="B352" s="1"/>
      <c r="C352" s="1"/>
      <c r="D352" s="1"/>
    </row>
    <row r="353" spans="1:4" x14ac:dyDescent="0.2">
      <c r="A353" s="1"/>
      <c r="B353" s="1"/>
      <c r="C353" s="1"/>
      <c r="D353" s="1"/>
    </row>
    <row r="354" spans="1:4" x14ac:dyDescent="0.2">
      <c r="A354" s="1"/>
      <c r="B354" s="1"/>
      <c r="C354" s="1"/>
      <c r="D354" s="1"/>
    </row>
    <row r="355" spans="1:4" x14ac:dyDescent="0.2">
      <c r="A355" s="1"/>
      <c r="B355" s="1"/>
      <c r="C355" s="1"/>
      <c r="D355" s="1"/>
    </row>
    <row r="356" spans="1:4" x14ac:dyDescent="0.2">
      <c r="A356" s="1"/>
      <c r="B356" s="1"/>
      <c r="C356" s="1"/>
      <c r="D356" s="1"/>
    </row>
    <row r="357" spans="1:4" x14ac:dyDescent="0.2">
      <c r="A357" s="1"/>
      <c r="B357" s="1"/>
      <c r="C357" s="1"/>
      <c r="D357" s="1"/>
    </row>
    <row r="358" spans="1:4" x14ac:dyDescent="0.2">
      <c r="A358" s="1"/>
      <c r="B358" s="1"/>
      <c r="C358" s="1"/>
      <c r="D358" s="1"/>
    </row>
    <row r="359" spans="1:4" x14ac:dyDescent="0.2">
      <c r="A359" s="1"/>
      <c r="B359" s="1"/>
      <c r="C359" s="1"/>
      <c r="D359" s="1"/>
    </row>
    <row r="360" spans="1:4" x14ac:dyDescent="0.2">
      <c r="A360" s="1"/>
      <c r="B360" s="1"/>
      <c r="C360" s="1"/>
      <c r="D360" s="1"/>
    </row>
    <row r="361" spans="1:4" x14ac:dyDescent="0.2">
      <c r="A361" s="1"/>
      <c r="B361" s="1"/>
      <c r="C361" s="1"/>
      <c r="D361" s="1"/>
    </row>
    <row r="362" spans="1:4" x14ac:dyDescent="0.2">
      <c r="A362" s="1"/>
      <c r="B362" s="1"/>
      <c r="C362" s="1"/>
      <c r="D362" s="1"/>
    </row>
    <row r="363" spans="1:4" x14ac:dyDescent="0.2">
      <c r="A363" s="1"/>
      <c r="B363" s="1"/>
      <c r="C363" s="1"/>
      <c r="D363" s="1"/>
    </row>
    <row r="364" spans="1:4" x14ac:dyDescent="0.2">
      <c r="A364" s="1"/>
      <c r="B364" s="1"/>
      <c r="C364" s="1"/>
      <c r="D364" s="1"/>
    </row>
    <row r="365" spans="1:4" x14ac:dyDescent="0.2">
      <c r="A365" s="1"/>
      <c r="B365" s="1"/>
      <c r="C365" s="1"/>
      <c r="D365" s="1"/>
    </row>
    <row r="366" spans="1:4" x14ac:dyDescent="0.2">
      <c r="A366" s="1"/>
      <c r="B366" s="1"/>
      <c r="C366" s="1"/>
      <c r="D366" s="1"/>
    </row>
    <row r="367" spans="1:4" x14ac:dyDescent="0.2">
      <c r="A367" s="1"/>
      <c r="B367" s="1"/>
      <c r="C367" s="1"/>
      <c r="D367" s="1"/>
    </row>
    <row r="368" spans="1:4" x14ac:dyDescent="0.2">
      <c r="A368" s="1"/>
      <c r="B368" s="1"/>
      <c r="C368" s="1"/>
      <c r="D368" s="1"/>
    </row>
    <row r="369" spans="1:4" x14ac:dyDescent="0.2">
      <c r="A369" s="1"/>
      <c r="B369" s="1"/>
      <c r="C369" s="1"/>
      <c r="D369" s="1"/>
    </row>
    <row r="370" spans="1:4" x14ac:dyDescent="0.2">
      <c r="A370" s="1"/>
      <c r="B370" s="1"/>
      <c r="C370" s="1"/>
      <c r="D370" s="1"/>
    </row>
    <row r="371" spans="1:4" x14ac:dyDescent="0.2">
      <c r="A371" s="1"/>
      <c r="B371" s="1"/>
      <c r="C371" s="1"/>
      <c r="D371" s="1"/>
    </row>
    <row r="372" spans="1:4" x14ac:dyDescent="0.2">
      <c r="A372" s="1"/>
      <c r="B372" s="1"/>
      <c r="C372" s="1"/>
      <c r="D372" s="1"/>
    </row>
    <row r="373" spans="1:4" x14ac:dyDescent="0.2">
      <c r="A373" s="1"/>
      <c r="B373" s="1"/>
      <c r="C373" s="1"/>
      <c r="D373" s="1"/>
    </row>
    <row r="374" spans="1:4" x14ac:dyDescent="0.2">
      <c r="A374" s="1"/>
      <c r="B374" s="1"/>
      <c r="C374" s="1"/>
      <c r="D374" s="1"/>
    </row>
    <row r="375" spans="1:4" x14ac:dyDescent="0.2">
      <c r="A375" s="1"/>
      <c r="B375" s="1"/>
      <c r="C375" s="1"/>
      <c r="D375" s="1"/>
    </row>
    <row r="376" spans="1:4" x14ac:dyDescent="0.2">
      <c r="A376" s="1"/>
      <c r="B376" s="1"/>
      <c r="C376" s="1"/>
      <c r="D376" s="1"/>
    </row>
    <row r="377" spans="1:4" x14ac:dyDescent="0.2">
      <c r="A377" s="1"/>
      <c r="B377" s="1"/>
      <c r="C377" s="1"/>
      <c r="D377" s="1"/>
    </row>
    <row r="378" spans="1:4" x14ac:dyDescent="0.2">
      <c r="A378" s="1"/>
      <c r="B378" s="1"/>
      <c r="C378" s="1"/>
      <c r="D378" s="1"/>
    </row>
    <row r="379" spans="1:4" x14ac:dyDescent="0.2">
      <c r="A379" s="1"/>
      <c r="B379" s="1"/>
      <c r="C379" s="1"/>
      <c r="D379" s="1"/>
    </row>
    <row r="380" spans="1:4" x14ac:dyDescent="0.2">
      <c r="A380" s="1"/>
      <c r="B380" s="1"/>
      <c r="C380" s="1"/>
      <c r="D380" s="1"/>
    </row>
    <row r="381" spans="1:4" x14ac:dyDescent="0.2">
      <c r="A381" s="1"/>
      <c r="B381" s="1"/>
      <c r="C381" s="1"/>
      <c r="D381" s="1"/>
    </row>
    <row r="382" spans="1:4" x14ac:dyDescent="0.2">
      <c r="A382" s="1"/>
      <c r="B382" s="1"/>
      <c r="C382" s="1"/>
      <c r="D382" s="1"/>
    </row>
    <row r="383" spans="1:4" x14ac:dyDescent="0.2">
      <c r="A383" s="1"/>
      <c r="B383" s="1"/>
      <c r="C383" s="1"/>
      <c r="D383" s="1"/>
    </row>
    <row r="384" spans="1:4" x14ac:dyDescent="0.2">
      <c r="A384" s="1"/>
      <c r="B384" s="1"/>
      <c r="C384" s="1"/>
      <c r="D384" s="1"/>
    </row>
    <row r="385" spans="1:4" x14ac:dyDescent="0.2">
      <c r="A385" s="1"/>
      <c r="B385" s="1"/>
      <c r="C385" s="1"/>
      <c r="D385" s="1"/>
    </row>
    <row r="386" spans="1:4" x14ac:dyDescent="0.2">
      <c r="A386" s="1"/>
      <c r="B386" s="1"/>
      <c r="C386" s="1"/>
      <c r="D386" s="1"/>
    </row>
    <row r="387" spans="1:4" x14ac:dyDescent="0.2">
      <c r="A387" s="1"/>
      <c r="B387" s="1"/>
      <c r="C387" s="1"/>
      <c r="D387" s="1"/>
    </row>
    <row r="388" spans="1:4" x14ac:dyDescent="0.2">
      <c r="A388" s="1"/>
      <c r="B388" s="1"/>
      <c r="C388" s="1"/>
      <c r="D388" s="1"/>
    </row>
    <row r="389" spans="1:4" x14ac:dyDescent="0.2">
      <c r="A389" s="1"/>
      <c r="B389" s="1"/>
      <c r="C389" s="1"/>
      <c r="D389" s="1"/>
    </row>
    <row r="390" spans="1:4" x14ac:dyDescent="0.2">
      <c r="A390" s="1"/>
      <c r="B390" s="1"/>
      <c r="C390" s="1"/>
      <c r="D390" s="1"/>
    </row>
    <row r="391" spans="1:4" x14ac:dyDescent="0.2">
      <c r="A391" s="1"/>
      <c r="B391" s="1"/>
      <c r="C391" s="1"/>
      <c r="D391" s="1"/>
    </row>
    <row r="392" spans="1:4" x14ac:dyDescent="0.2">
      <c r="A392" s="1"/>
      <c r="B392" s="1"/>
      <c r="C392" s="1"/>
      <c r="D392" s="1"/>
    </row>
    <row r="393" spans="1:4" x14ac:dyDescent="0.2">
      <c r="A393" s="1"/>
      <c r="B393" s="1"/>
      <c r="C393" s="1"/>
      <c r="D393" s="1"/>
    </row>
    <row r="394" spans="1:4" x14ac:dyDescent="0.2">
      <c r="A394" s="1"/>
      <c r="B394" s="1"/>
      <c r="C394" s="1"/>
      <c r="D394" s="1"/>
    </row>
    <row r="395" spans="1:4" x14ac:dyDescent="0.2">
      <c r="A395" s="1"/>
      <c r="B395" s="1"/>
      <c r="C395" s="1"/>
      <c r="D395" s="1"/>
    </row>
    <row r="396" spans="1:4" x14ac:dyDescent="0.2">
      <c r="A396" s="1"/>
      <c r="B396" s="1"/>
      <c r="C396" s="1"/>
      <c r="D396" s="1"/>
    </row>
    <row r="397" spans="1:4" x14ac:dyDescent="0.2">
      <c r="A397" s="1"/>
      <c r="B397" s="1"/>
      <c r="C397" s="1"/>
      <c r="D397" s="1"/>
    </row>
    <row r="398" spans="1:4" x14ac:dyDescent="0.2">
      <c r="A398" s="1"/>
      <c r="B398" s="1"/>
      <c r="C398" s="1"/>
      <c r="D398" s="1"/>
    </row>
    <row r="399" spans="1:4" x14ac:dyDescent="0.2">
      <c r="A399" s="1"/>
      <c r="B399" s="1"/>
      <c r="C399" s="1"/>
      <c r="D399" s="1"/>
    </row>
    <row r="400" spans="1:4" x14ac:dyDescent="0.2">
      <c r="A400" s="1"/>
      <c r="B400" s="1"/>
      <c r="C400" s="1"/>
      <c r="D400" s="1"/>
    </row>
    <row r="401" spans="1:4" x14ac:dyDescent="0.2">
      <c r="A401" s="1"/>
      <c r="B401" s="1"/>
      <c r="C401" s="1"/>
      <c r="D401" s="1"/>
    </row>
    <row r="402" spans="1:4" x14ac:dyDescent="0.2">
      <c r="A402" s="1"/>
      <c r="B402" s="1"/>
      <c r="C402" s="1"/>
      <c r="D402" s="1"/>
    </row>
    <row r="403" spans="1:4" x14ac:dyDescent="0.2">
      <c r="A403" s="1"/>
      <c r="B403" s="1"/>
      <c r="C403" s="1"/>
      <c r="D403" s="1"/>
    </row>
    <row r="404" spans="1:4" x14ac:dyDescent="0.2">
      <c r="A404" s="1"/>
      <c r="B404" s="1"/>
      <c r="C404" s="1"/>
      <c r="D404" s="1"/>
    </row>
    <row r="405" spans="1:4" x14ac:dyDescent="0.2">
      <c r="A405" s="1"/>
      <c r="B405" s="1"/>
      <c r="C405" s="1"/>
      <c r="D405" s="1"/>
    </row>
    <row r="406" spans="1:4" x14ac:dyDescent="0.2">
      <c r="A406" s="1"/>
      <c r="B406" s="1"/>
      <c r="C406" s="1"/>
      <c r="D406" s="1"/>
    </row>
    <row r="407" spans="1:4" x14ac:dyDescent="0.2">
      <c r="A407" s="1"/>
      <c r="B407" s="1"/>
      <c r="C407" s="1"/>
      <c r="D407" s="1"/>
    </row>
    <row r="408" spans="1:4" x14ac:dyDescent="0.2">
      <c r="A408" s="1"/>
      <c r="B408" s="1"/>
      <c r="C408" s="1"/>
      <c r="D408" s="1"/>
    </row>
    <row r="409" spans="1:4" x14ac:dyDescent="0.2">
      <c r="A409" s="1"/>
      <c r="B409" s="1"/>
      <c r="C409" s="1"/>
      <c r="D409" s="1"/>
    </row>
    <row r="410" spans="1:4" x14ac:dyDescent="0.2">
      <c r="A410" s="1"/>
      <c r="B410" s="1"/>
      <c r="C410" s="1"/>
      <c r="D410" s="1"/>
    </row>
    <row r="411" spans="1:4" x14ac:dyDescent="0.2">
      <c r="A411" s="1"/>
      <c r="B411" s="1"/>
      <c r="C411" s="1"/>
      <c r="D411" s="1"/>
    </row>
    <row r="412" spans="1:4" x14ac:dyDescent="0.2">
      <c r="A412" s="1"/>
      <c r="B412" s="1"/>
      <c r="C412" s="1"/>
      <c r="D412" s="1"/>
    </row>
    <row r="413" spans="1:4" x14ac:dyDescent="0.2">
      <c r="A413" s="1"/>
      <c r="B413" s="1"/>
      <c r="C413" s="1"/>
      <c r="D413" s="1"/>
    </row>
    <row r="414" spans="1:4" x14ac:dyDescent="0.2">
      <c r="A414" s="1"/>
      <c r="B414" s="1"/>
      <c r="C414" s="1"/>
      <c r="D414" s="1"/>
    </row>
    <row r="415" spans="1:4" x14ac:dyDescent="0.2">
      <c r="A415" s="1"/>
      <c r="B415" s="1"/>
      <c r="C415" s="1"/>
      <c r="D415" s="1"/>
    </row>
    <row r="416" spans="1:4" x14ac:dyDescent="0.2">
      <c r="A416" s="1"/>
      <c r="B416" s="1"/>
      <c r="C416" s="1"/>
      <c r="D416" s="1"/>
    </row>
    <row r="417" spans="1:4" x14ac:dyDescent="0.2">
      <c r="A417" s="1"/>
      <c r="B417" s="1"/>
      <c r="C417" s="1"/>
      <c r="D417" s="1"/>
    </row>
    <row r="418" spans="1:4" x14ac:dyDescent="0.2">
      <c r="A418" s="1"/>
      <c r="B418" s="1"/>
      <c r="C418" s="1"/>
      <c r="D418" s="1"/>
    </row>
    <row r="419" spans="1:4" x14ac:dyDescent="0.2">
      <c r="A419" s="1"/>
      <c r="B419" s="1"/>
      <c r="C419" s="1"/>
      <c r="D419" s="1"/>
    </row>
    <row r="420" spans="1:4" x14ac:dyDescent="0.2">
      <c r="A420" s="1"/>
      <c r="B420" s="1"/>
      <c r="C420" s="1"/>
      <c r="D420" s="1"/>
    </row>
    <row r="421" spans="1:4" x14ac:dyDescent="0.2">
      <c r="A421" s="1"/>
      <c r="B421" s="1"/>
      <c r="C421" s="1"/>
      <c r="D421" s="1"/>
    </row>
    <row r="422" spans="1:4" x14ac:dyDescent="0.2">
      <c r="A422" s="1"/>
      <c r="B422" s="1"/>
      <c r="C422" s="1"/>
      <c r="D422" s="1"/>
    </row>
    <row r="423" spans="1:4" x14ac:dyDescent="0.2">
      <c r="A423" s="1"/>
      <c r="B423" s="1"/>
    </row>
    <row r="424" spans="1:4" x14ac:dyDescent="0.2">
      <c r="A424" s="1"/>
      <c r="B424" s="1"/>
    </row>
    <row r="425" spans="1:4" x14ac:dyDescent="0.2">
      <c r="A425" s="1"/>
      <c r="B425" s="1"/>
    </row>
    <row r="426" spans="1:4" x14ac:dyDescent="0.2">
      <c r="A426" s="1"/>
      <c r="B426" s="1"/>
    </row>
    <row r="427" spans="1:4" x14ac:dyDescent="0.2">
      <c r="A427" s="1"/>
      <c r="B427" s="1"/>
    </row>
    <row r="428" spans="1:4" x14ac:dyDescent="0.2">
      <c r="A428" s="1"/>
      <c r="B428" s="1"/>
    </row>
    <row r="429" spans="1:4" x14ac:dyDescent="0.2">
      <c r="A429" s="1"/>
      <c r="B429" s="1"/>
    </row>
    <row r="430" spans="1:4" x14ac:dyDescent="0.2">
      <c r="A430" s="1"/>
      <c r="B430" s="1"/>
    </row>
    <row r="431" spans="1:4" x14ac:dyDescent="0.2">
      <c r="A431" s="1"/>
      <c r="B431" s="1"/>
    </row>
    <row r="432" spans="1:4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</sheetData>
  <mergeCells count="4">
    <mergeCell ref="A4:B4"/>
    <mergeCell ref="C4:D4"/>
    <mergeCell ref="A8:B8"/>
    <mergeCell ref="C8:D8"/>
  </mergeCell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Data Summary</vt:lpstr>
      <vt:lpstr>550uA</vt:lpstr>
      <vt:lpstr>560uA</vt:lpstr>
      <vt:lpstr>570uA</vt:lpstr>
      <vt:lpstr>580uA</vt:lpstr>
      <vt:lpstr>590uA</vt:lpstr>
      <vt:lpstr>600uA</vt:lpstr>
      <vt:lpstr>610uA</vt:lpstr>
      <vt:lpstr>620uA</vt:lpstr>
      <vt:lpstr>630uA</vt:lpstr>
      <vt:lpstr>640uA</vt:lpstr>
      <vt:lpstr>650uA</vt:lpstr>
      <vt:lpstr>660uA</vt:lpstr>
      <vt:lpstr>670uA</vt:lpstr>
      <vt:lpstr>680uA</vt:lpstr>
      <vt:lpstr>690uA</vt:lpstr>
      <vt:lpstr>700uA</vt:lpstr>
      <vt:lpstr>710uA</vt:lpstr>
      <vt:lpstr>720uA</vt:lpstr>
      <vt:lpstr>730uA</vt:lpstr>
      <vt:lpstr>740uA</vt:lpstr>
      <vt:lpstr>750uA</vt:lpstr>
      <vt:lpstr>760uA</vt:lpstr>
      <vt:lpstr>770uA</vt:lpstr>
      <vt:lpstr>780uA</vt:lpstr>
      <vt:lpstr>790uA</vt:lpstr>
      <vt:lpstr>800uA</vt:lpstr>
      <vt:lpstr>810uA</vt:lpstr>
    </vt:vector>
  </TitlesOfParts>
  <Company>CERN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2015-11-12T08:50:25Z</dcterms:created>
  <dcterms:modified xsi:type="dcterms:W3CDTF">2018-07-12T12:37:10Z</dcterms:modified>
</cp:coreProperties>
</file>