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GE11_Local_Data\QC5_Eff_Gain\QC5\GE11-X-L-CERN-0027\"/>
    </mc:Choice>
  </mc:AlternateContent>
  <bookViews>
    <workbookView xWindow="825" yWindow="0" windowWidth="28800" windowHeight="16155" tabRatio="866"/>
  </bookViews>
  <sheets>
    <sheet name="Data Summary" sheetId="1" r:id="rId1"/>
    <sheet name="550uA" sheetId="38" r:id="rId2"/>
    <sheet name="560uA" sheetId="37" r:id="rId3"/>
    <sheet name="570uA" sheetId="36" r:id="rId4"/>
    <sheet name="580uA" sheetId="35" r:id="rId5"/>
    <sheet name="590uA" sheetId="34" r:id="rId6"/>
    <sheet name="600uA" sheetId="33" r:id="rId7"/>
    <sheet name="610uA" sheetId="32" r:id="rId8"/>
    <sheet name="620uA" sheetId="31" r:id="rId9"/>
    <sheet name="630uA" sheetId="30" r:id="rId10"/>
    <sheet name="640uA" sheetId="29" r:id="rId11"/>
    <sheet name="650uA" sheetId="28" r:id="rId12"/>
    <sheet name="660uA" sheetId="39" r:id="rId13"/>
    <sheet name="670uA" sheetId="27" r:id="rId14"/>
    <sheet name="680uA" sheetId="26" r:id="rId15"/>
    <sheet name="690uA" sheetId="25" r:id="rId16"/>
    <sheet name="700uA" sheetId="14" r:id="rId17"/>
    <sheet name="710uA" sheetId="13" state="hidden" r:id="rId18"/>
    <sheet name="720uA" sheetId="12" state="hidden" r:id="rId19"/>
    <sheet name="730uA" sheetId="11" state="hidden" r:id="rId20"/>
    <sheet name="740uA" sheetId="10" state="hidden" r:id="rId21"/>
    <sheet name="750uA" sheetId="9" state="hidden" r:id="rId22"/>
    <sheet name="760uA" sheetId="8" state="hidden" r:id="rId23"/>
    <sheet name="770uA" sheetId="7" state="hidden" r:id="rId24"/>
    <sheet name="780uA" sheetId="6" state="hidden" r:id="rId25"/>
    <sheet name="790uA" sheetId="4" state="hidden" r:id="rId26"/>
    <sheet name="800uA" sheetId="3" state="hidden" r:id="rId27"/>
    <sheet name="810uA" sheetId="24" state="hidden" r:id="rId28"/>
  </sheets>
  <definedNames>
    <definedName name="Current">'Data Summary'!$E$30:$E$45</definedName>
    <definedName name="e">#REF!</definedName>
    <definedName name="G">#REF!</definedName>
    <definedName name="Gain">'Data Summary'!$L$30:$L$45</definedName>
    <definedName name="GE11_VI_L_CERN_0002_KeithleyRun001_Physics_810uA_XRayAg40kV5uA_iEtaiPhi52" localSheetId="27">'810uA'!$C$9:$D$422</definedName>
    <definedName name="GE11_VI_L_CERN_0002_KeithleyRun002_Physics_810uA_SourceOff_iEtaiPhi52" localSheetId="27">'810uA'!$A$9:$B$461</definedName>
    <definedName name="GE11_VI_L_CERN_0002_KeithleyRun003_Physics_800uA_XRayAg40kV5uA_iEtaiPhi52" localSheetId="26">'800uA'!$C$9:$D$422</definedName>
    <definedName name="GE11_VI_L_CERN_0002_KeithleyRun004_Physics_800uA_SourceOff_iEtaiPhi52" localSheetId="26">'800uA'!$A$9:$B$624</definedName>
    <definedName name="GE11_VI_L_CERN_0002_KeithleyRun005_Physics_790uA_XRayAg40kV5uA_iEtaiPhi52" localSheetId="25">'790uA'!$C$9:$D$422</definedName>
    <definedName name="GE11_VI_L_CERN_0002_KeithleyRun006_Physics_700uA_SourceOff_iEtaiPhi52" localSheetId="25">'790uA'!$A$9:$B$440</definedName>
    <definedName name="GE11_VI_L_CERN_0002_KeithleyRun007_Physics_780uA_XRayAg40kV5uA_iEtaiPhi52" localSheetId="24">'780uA'!$C$9:$D$514</definedName>
    <definedName name="GE11_VI_L_CERN_0002_KeithleyRun008_Physics_780uA_SourceOff_iEtaiPhi52" localSheetId="24">'780uA'!$A$9:$B$488</definedName>
    <definedName name="GE11_VI_L_CERN_0002_KeithleyRun009_Physics_770uA_XRayAg40kV5uA_iEtaiPhi52" localSheetId="23">'770uA'!$C$9:$D$473</definedName>
    <definedName name="GE11_VI_L_CERN_0002_KeithleyRun010_Physics_770uA_SourceOff_iEtaiPhi52" localSheetId="23">'770uA'!$A$9:$B$477</definedName>
    <definedName name="GE11_VI_L_CERN_0002_KeithleyRun011_Physics_760uA_XRayAg40kV5uA_iEtaiPhi52" localSheetId="22">'760uA'!$C$9:$D$421</definedName>
    <definedName name="GE11_VI_L_CERN_0002_KeithleyRun012_Physics_760uA_SourceOff_iEtaiPhi52" localSheetId="22">'760uA'!$A$9:$B$423</definedName>
    <definedName name="GE11_VI_L_CERN_0002_KeithleyRun013_Physics_750uA_XRayAg40kV5uA_iEtaiPhi52" localSheetId="21">'750uA'!$C$9:$D$466</definedName>
    <definedName name="GE11_VI_L_CERN_0002_KeithleyRun014_Physics_750uA_SourceOff_iEtaiPhi52" localSheetId="21">'750uA'!$A$9:$B$477</definedName>
    <definedName name="GE11_VI_L_CERN_0002_KeithleyRun015_Physics_740uA_XRayAg40kV5uA_iEtaiPhi52" localSheetId="20">'740uA'!$C$9:$D$509</definedName>
    <definedName name="GE11_VI_L_CERN_0002_KeithleyRun016_Physics_740uA_SourceOff_iEtaiPhi52" localSheetId="20">'740uA'!$A$9:$B$456</definedName>
    <definedName name="GE11_VI_L_CERN_0002_KeithleyRun017_Physics_730uA_XRayAg40kV5uA_iEtaiPhi52" localSheetId="19">'730uA'!$C$9:$D$537</definedName>
    <definedName name="GE11_VI_L_CERN_0002_KeithleyRun018_Physics_730uA_SourceOff_iEtaiPhi52" localSheetId="19">'730uA'!$A$9:$B$474</definedName>
    <definedName name="GE11_VI_L_CERN_0002_KeithleyRun019_Physics_720uA_XRayAg40kV5uA_iEtaiPhi52" localSheetId="18">'720uA'!$C$9:$D$437</definedName>
    <definedName name="GE11_VI_L_CERN_0002_KeithleyRun020_Physics_720uA_SourceOff_iEtaiPhi52" localSheetId="18">'720uA'!$A$9:$B$450</definedName>
    <definedName name="GE11_VI_L_CERN_0002_KeithleyRun021_Physics_710uA_XRayAg40kV5uA_iEtaiPhi52" localSheetId="17">'710uA'!$C$9:$D$656</definedName>
    <definedName name="GE11_VI_L_CERN_0002_KeithleyRun022_Physics_710uA_SourceOff_iEtaiPhi52" localSheetId="17">'710uA'!$A$9:$B$439</definedName>
    <definedName name="GE11_VI_L_CERN_0002_KeithleyRun023_Physics_700uA_XRayAg40kV5uA_iEtaiPhi52" localSheetId="1">'550uA'!$C$9:$D$482</definedName>
    <definedName name="GE11_VI_L_CERN_0002_KeithleyRun023_Physics_700uA_XRayAg40kV5uA_iEtaiPhi52" localSheetId="2">'560uA'!$C$9:$D$482</definedName>
    <definedName name="GE11_VI_L_CERN_0002_KeithleyRun023_Physics_700uA_XRayAg40kV5uA_iEtaiPhi52" localSheetId="3">'570uA'!$C$9:$D$482</definedName>
    <definedName name="GE11_VI_L_CERN_0002_KeithleyRun023_Physics_700uA_XRayAg40kV5uA_iEtaiPhi52" localSheetId="4">'580uA'!$C$9:$D$482</definedName>
    <definedName name="GE11_VI_L_CERN_0002_KeithleyRun023_Physics_700uA_XRayAg40kV5uA_iEtaiPhi52" localSheetId="5">'590uA'!$C$9:$D$482</definedName>
    <definedName name="GE11_VI_L_CERN_0002_KeithleyRun023_Physics_700uA_XRayAg40kV5uA_iEtaiPhi52" localSheetId="6">'600uA'!$C$9:$D$482</definedName>
    <definedName name="GE11_VI_L_CERN_0002_KeithleyRun023_Physics_700uA_XRayAg40kV5uA_iEtaiPhi52" localSheetId="7">'610uA'!$C$9:$D$482</definedName>
    <definedName name="GE11_VI_L_CERN_0002_KeithleyRun023_Physics_700uA_XRayAg40kV5uA_iEtaiPhi52" localSheetId="8">'620uA'!$C$9:$D$482</definedName>
    <definedName name="GE11_VI_L_CERN_0002_KeithleyRun023_Physics_700uA_XRayAg40kV5uA_iEtaiPhi52" localSheetId="9">'630uA'!$C$9:$D$482</definedName>
    <definedName name="GE11_VI_L_CERN_0002_KeithleyRun023_Physics_700uA_XRayAg40kV5uA_iEtaiPhi52" localSheetId="10">'640uA'!$C$9:$D$482</definedName>
    <definedName name="GE11_VI_L_CERN_0002_KeithleyRun023_Physics_700uA_XRayAg40kV5uA_iEtaiPhi52" localSheetId="11">'650uA'!$C$9:$D$482</definedName>
    <definedName name="GE11_VI_L_CERN_0002_KeithleyRun023_Physics_700uA_XRayAg40kV5uA_iEtaiPhi52" localSheetId="12">'660uA'!$C$9:$D$482</definedName>
    <definedName name="GE11_VI_L_CERN_0002_KeithleyRun023_Physics_700uA_XRayAg40kV5uA_iEtaiPhi52" localSheetId="13">'670uA'!$C$9:$D$482</definedName>
    <definedName name="GE11_VI_L_CERN_0002_KeithleyRun023_Physics_700uA_XRayAg40kV5uA_iEtaiPhi52" localSheetId="14">'680uA'!$C$9:$D$482</definedName>
    <definedName name="GE11_VI_L_CERN_0002_KeithleyRun023_Physics_700uA_XRayAg40kV5uA_iEtaiPhi52" localSheetId="15">'690uA'!$C$9:$D$482</definedName>
    <definedName name="GE11_VI_L_CERN_0002_KeithleyRun023_Physics_700uA_XRayAg40kV5uA_iEtaiPhi52" localSheetId="16">'700uA'!$C$9:$D$482</definedName>
    <definedName name="GE11_VI_L_CERN_0002_KeithleyRun023_Physics_700uA_XRayAg40kV5uA_iEtaiPhi52_1" localSheetId="1">'550uA'!$C$9:$D$482</definedName>
    <definedName name="GE11_VI_L_CERN_0002_KeithleyRun023_Physics_700uA_XRayAg40kV5uA_iEtaiPhi52_1" localSheetId="2">'560uA'!$C$9:$D$482</definedName>
    <definedName name="GE11_VI_L_CERN_0002_KeithleyRun023_Physics_700uA_XRayAg40kV5uA_iEtaiPhi52_1" localSheetId="3">'570uA'!$C$9:$D$482</definedName>
    <definedName name="GE11_VI_L_CERN_0002_KeithleyRun023_Physics_700uA_XRayAg40kV5uA_iEtaiPhi52_1" localSheetId="4">'580uA'!$C$9:$D$482</definedName>
    <definedName name="GE11_VI_L_CERN_0002_KeithleyRun023_Physics_700uA_XRayAg40kV5uA_iEtaiPhi52_1" localSheetId="5">'590uA'!$C$9:$D$482</definedName>
    <definedName name="GE11_VI_L_CERN_0002_KeithleyRun023_Physics_700uA_XRayAg40kV5uA_iEtaiPhi52_1" localSheetId="6">'600uA'!$C$9:$D$482</definedName>
    <definedName name="GE11_VI_L_CERN_0002_KeithleyRun023_Physics_700uA_XRayAg40kV5uA_iEtaiPhi52_1" localSheetId="7">'610uA'!$C$9:$D$482</definedName>
    <definedName name="GE11_VI_L_CERN_0002_KeithleyRun023_Physics_700uA_XRayAg40kV5uA_iEtaiPhi52_1" localSheetId="8">'620uA'!$C$9:$D$482</definedName>
    <definedName name="GE11_VI_L_CERN_0002_KeithleyRun023_Physics_700uA_XRayAg40kV5uA_iEtaiPhi52_1" localSheetId="9">'630uA'!$C$9:$D$482</definedName>
    <definedName name="GE11_VI_L_CERN_0002_KeithleyRun023_Physics_700uA_XRayAg40kV5uA_iEtaiPhi52_1" localSheetId="10">'640uA'!$C$9:$D$482</definedName>
    <definedName name="GE11_VI_L_CERN_0002_KeithleyRun023_Physics_700uA_XRayAg40kV5uA_iEtaiPhi52_1" localSheetId="11">'650uA'!$C$9:$D$482</definedName>
    <definedName name="GE11_VI_L_CERN_0002_KeithleyRun023_Physics_700uA_XRayAg40kV5uA_iEtaiPhi52_1" localSheetId="12">'660uA'!$C$9:$D$482</definedName>
    <definedName name="GE11_VI_L_CERN_0002_KeithleyRun023_Physics_700uA_XRayAg40kV5uA_iEtaiPhi52_1" localSheetId="14">'680uA'!$C$9:$D$482</definedName>
    <definedName name="GE11_VI_L_CERN_0002_KeithleyRun023_Physics_700uA_XRayAg40kV5uA_iEtaiPhi52_1" localSheetId="15">'690uA'!$C$9:$D$482</definedName>
    <definedName name="GE11_VI_L_CERN_0002_KeithleyRun023_Physics_700uA_XRayAg40kV5uA_iEtaiPhi52_1" localSheetId="16">'700uA'!$C$9:$D$482</definedName>
    <definedName name="GE11_VI_L_CERN_0002_KeithleyRun024_Physics_700uA_SourceOff_iEtaiPhi52" localSheetId="1">'550uA'!$A$9:$B$426</definedName>
    <definedName name="GE11_VI_L_CERN_0002_KeithleyRun024_Physics_700uA_SourceOff_iEtaiPhi52" localSheetId="2">'560uA'!$A$9:$B$426</definedName>
    <definedName name="GE11_VI_L_CERN_0002_KeithleyRun024_Physics_700uA_SourceOff_iEtaiPhi52" localSheetId="3">'570uA'!$A$9:$B$426</definedName>
    <definedName name="GE11_VI_L_CERN_0002_KeithleyRun024_Physics_700uA_SourceOff_iEtaiPhi52" localSheetId="4">'580uA'!$A$9:$B$426</definedName>
    <definedName name="GE11_VI_L_CERN_0002_KeithleyRun024_Physics_700uA_SourceOff_iEtaiPhi52" localSheetId="5">'590uA'!$A$9:$B$426</definedName>
    <definedName name="GE11_VI_L_CERN_0002_KeithleyRun024_Physics_700uA_SourceOff_iEtaiPhi52" localSheetId="6">'600uA'!$A$9:$B$426</definedName>
    <definedName name="GE11_VI_L_CERN_0002_KeithleyRun024_Physics_700uA_SourceOff_iEtaiPhi52" localSheetId="7">'610uA'!$A$9:$B$426</definedName>
    <definedName name="GE11_VI_L_CERN_0002_KeithleyRun024_Physics_700uA_SourceOff_iEtaiPhi52" localSheetId="8">'620uA'!$A$9:$B$426</definedName>
    <definedName name="GE11_VI_L_CERN_0002_KeithleyRun024_Physics_700uA_SourceOff_iEtaiPhi52" localSheetId="9">'630uA'!$A$9:$B$426</definedName>
    <definedName name="GE11_VI_L_CERN_0002_KeithleyRun024_Physics_700uA_SourceOff_iEtaiPhi52" localSheetId="10">'640uA'!$A$9:$B$426</definedName>
    <definedName name="GE11_VI_L_CERN_0002_KeithleyRun024_Physics_700uA_SourceOff_iEtaiPhi52" localSheetId="11">'650uA'!$A$9:$B$426</definedName>
    <definedName name="GE11_VI_L_CERN_0002_KeithleyRun024_Physics_700uA_SourceOff_iEtaiPhi52" localSheetId="12">'660uA'!$A$9:$B$426</definedName>
    <definedName name="GE11_VI_L_CERN_0002_KeithleyRun024_Physics_700uA_SourceOff_iEtaiPhi52" localSheetId="13">'670uA'!$A$9:$B$426</definedName>
    <definedName name="GE11_VI_L_CERN_0002_KeithleyRun024_Physics_700uA_SourceOff_iEtaiPhi52" localSheetId="14">'680uA'!$A$9:$B$426</definedName>
    <definedName name="GE11_VI_L_CERN_0002_KeithleyRun024_Physics_700uA_SourceOff_iEtaiPhi52" localSheetId="15">'690uA'!$A$9:$B$426</definedName>
    <definedName name="GE11_VI_L_CERN_0002_KeithleyRun024_Physics_700uA_SourceOff_iEtaiPhi52" localSheetId="16">'700uA'!$A$9:$B$426</definedName>
    <definedName name="GE11_VI_L_CERN_0002_KeithleyRun024_Physics_700uA_SourceOff_iEtaiPhi52_1" localSheetId="1">'550uA'!$A$9:$B$426</definedName>
    <definedName name="GE11_VI_L_CERN_0002_KeithleyRun024_Physics_700uA_SourceOff_iEtaiPhi52_1" localSheetId="2">'560uA'!$A$9:$B$426</definedName>
    <definedName name="GE11_VI_L_CERN_0002_KeithleyRun024_Physics_700uA_SourceOff_iEtaiPhi52_1" localSheetId="3">'570uA'!$A$9:$B$426</definedName>
    <definedName name="GE11_VI_L_CERN_0002_KeithleyRun024_Physics_700uA_SourceOff_iEtaiPhi52_1" localSheetId="4">'580uA'!$A$9:$B$426</definedName>
    <definedName name="GE11_VI_L_CERN_0002_KeithleyRun024_Physics_700uA_SourceOff_iEtaiPhi52_1" localSheetId="5">'590uA'!$A$9:$B$426</definedName>
    <definedName name="GE11_VI_L_CERN_0002_KeithleyRun024_Physics_700uA_SourceOff_iEtaiPhi52_1" localSheetId="6">'600uA'!$A$9:$B$426</definedName>
    <definedName name="GE11_VI_L_CERN_0002_KeithleyRun024_Physics_700uA_SourceOff_iEtaiPhi52_1" localSheetId="7">'610uA'!$A$9:$B$426</definedName>
    <definedName name="GE11_VI_L_CERN_0002_KeithleyRun024_Physics_700uA_SourceOff_iEtaiPhi52_1" localSheetId="8">'620uA'!$A$9:$B$426</definedName>
    <definedName name="GE11_VI_L_CERN_0002_KeithleyRun024_Physics_700uA_SourceOff_iEtaiPhi52_1" localSheetId="9">'630uA'!$A$9:$B$426</definedName>
    <definedName name="GE11_VI_L_CERN_0002_KeithleyRun024_Physics_700uA_SourceOff_iEtaiPhi52_1" localSheetId="10">'640uA'!$A$9:$B$426</definedName>
    <definedName name="GE11_VI_L_CERN_0002_KeithleyRun024_Physics_700uA_SourceOff_iEtaiPhi52_1" localSheetId="11">'650uA'!$A$9:$B$426</definedName>
    <definedName name="GE11_VI_L_CERN_0002_KeithleyRun024_Physics_700uA_SourceOff_iEtaiPhi52_1" localSheetId="12">'660uA'!$A$9:$B$426</definedName>
    <definedName name="GE11_VI_L_CERN_0002_KeithleyRun024_Physics_700uA_SourceOff_iEtaiPhi52_1" localSheetId="14">'680uA'!$A$9:$B$426</definedName>
    <definedName name="GE11_VI_L_CERN_0002_KeithleyRun024_Physics_700uA_SourceOff_iEtaiPhi52_1" localSheetId="15">'690uA'!$A$9:$B$426</definedName>
    <definedName name="GE11_VI_L_CERN_0002_KeithleyRun024_Physics_700uA_SourceOff_iEtaiPhi52_1" localSheetId="16">'700uA'!$A$9:$B$426</definedName>
    <definedName name="I">#REF!</definedName>
    <definedName name="V">#REF!</definedName>
    <definedName name="Voltage">'Data Summary'!$G$30:$G$45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3" i="1" l="1"/>
  <c r="J30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N21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N6" i="1"/>
  <c r="L6" i="1"/>
  <c r="D7" i="38"/>
  <c r="R21" i="1"/>
  <c r="D7" i="37"/>
  <c r="R20" i="1"/>
  <c r="D7" i="36"/>
  <c r="R19" i="1"/>
  <c r="D7" i="35"/>
  <c r="R18" i="1"/>
  <c r="D7" i="34"/>
  <c r="R17" i="1"/>
  <c r="D7" i="33"/>
  <c r="R16" i="1"/>
  <c r="D7" i="32"/>
  <c r="R15" i="1"/>
  <c r="D7" i="31"/>
  <c r="R14" i="1"/>
  <c r="D7" i="30"/>
  <c r="R13" i="1"/>
  <c r="D7" i="29"/>
  <c r="R12" i="1"/>
  <c r="D7" i="28"/>
  <c r="R11" i="1"/>
  <c r="D7" i="39"/>
  <c r="R10" i="1"/>
  <c r="D7" i="27"/>
  <c r="R9" i="1"/>
  <c r="D7" i="26"/>
  <c r="R8" i="1"/>
  <c r="D7" i="25"/>
  <c r="R7" i="1"/>
  <c r="C7" i="38"/>
  <c r="Q21" i="1"/>
  <c r="C7" i="37"/>
  <c r="Q20" i="1"/>
  <c r="C7" i="36"/>
  <c r="Q19" i="1"/>
  <c r="C7" i="35"/>
  <c r="Q18" i="1"/>
  <c r="C7" i="34"/>
  <c r="Q17" i="1"/>
  <c r="C7" i="33"/>
  <c r="Q16" i="1"/>
  <c r="C7" i="32"/>
  <c r="Q15" i="1"/>
  <c r="C7" i="31"/>
  <c r="Q14" i="1"/>
  <c r="C7" i="30"/>
  <c r="Q13" i="1"/>
  <c r="C7" i="29"/>
  <c r="Q12" i="1"/>
  <c r="C7" i="28"/>
  <c r="Q11" i="1"/>
  <c r="C7" i="39"/>
  <c r="Q10" i="1"/>
  <c r="C7" i="27"/>
  <c r="Q9" i="1"/>
  <c r="C7" i="26"/>
  <c r="Q8" i="1"/>
  <c r="C7" i="25"/>
  <c r="Q7" i="1"/>
  <c r="B7" i="38"/>
  <c r="P21" i="1"/>
  <c r="B7" i="37"/>
  <c r="P20" i="1"/>
  <c r="B7" i="36"/>
  <c r="P19" i="1"/>
  <c r="B7" i="35"/>
  <c r="P18" i="1"/>
  <c r="B7" i="34"/>
  <c r="P17" i="1"/>
  <c r="B7" i="33"/>
  <c r="P16" i="1"/>
  <c r="B7" i="32"/>
  <c r="P15" i="1"/>
  <c r="B7" i="31"/>
  <c r="P14" i="1"/>
  <c r="B7" i="30"/>
  <c r="P13" i="1"/>
  <c r="B7" i="29"/>
  <c r="P12" i="1"/>
  <c r="B7" i="28"/>
  <c r="P11" i="1"/>
  <c r="B7" i="39"/>
  <c r="P10" i="1"/>
  <c r="B7" i="27"/>
  <c r="P9" i="1"/>
  <c r="B7" i="26"/>
  <c r="P8" i="1"/>
  <c r="B7" i="25"/>
  <c r="P7" i="1"/>
  <c r="A7" i="38"/>
  <c r="O21" i="1"/>
  <c r="A7" i="37"/>
  <c r="O20" i="1"/>
  <c r="A7" i="36"/>
  <c r="O19" i="1"/>
  <c r="A7" i="35"/>
  <c r="O18" i="1"/>
  <c r="A7" i="34"/>
  <c r="O17" i="1"/>
  <c r="A7" i="33"/>
  <c r="O16" i="1"/>
  <c r="A7" i="32"/>
  <c r="O15" i="1"/>
  <c r="A7" i="31"/>
  <c r="O14" i="1"/>
  <c r="A7" i="30"/>
  <c r="O13" i="1"/>
  <c r="A7" i="29"/>
  <c r="O12" i="1"/>
  <c r="A7" i="28"/>
  <c r="O11" i="1"/>
  <c r="A7" i="39"/>
  <c r="O10" i="1"/>
  <c r="A7" i="27"/>
  <c r="O9" i="1"/>
  <c r="A7" i="26"/>
  <c r="O8" i="1"/>
  <c r="A7" i="25"/>
  <c r="O7" i="1"/>
  <c r="D7" i="14"/>
  <c r="R6" i="1"/>
  <c r="C7" i="14"/>
  <c r="Q6" i="1"/>
  <c r="B7" i="14"/>
  <c r="P6" i="1"/>
  <c r="A7" i="14"/>
  <c r="O6" i="1"/>
  <c r="H30" i="1"/>
  <c r="J31" i="1"/>
  <c r="I30" i="1"/>
  <c r="K31" i="1"/>
  <c r="M31" i="1"/>
  <c r="I49" i="1"/>
  <c r="E31" i="1"/>
  <c r="L49" i="1"/>
  <c r="J32" i="1"/>
  <c r="K32" i="1"/>
  <c r="M32" i="1"/>
  <c r="E32" i="1"/>
  <c r="L50" i="1"/>
  <c r="J33" i="1"/>
  <c r="K33" i="1"/>
  <c r="M33" i="1"/>
  <c r="E33" i="1"/>
  <c r="L51" i="1"/>
  <c r="J34" i="1"/>
  <c r="K34" i="1"/>
  <c r="M34" i="1"/>
  <c r="E34" i="1"/>
  <c r="L52" i="1"/>
  <c r="J35" i="1"/>
  <c r="K35" i="1"/>
  <c r="M35" i="1"/>
  <c r="E35" i="1"/>
  <c r="L53" i="1"/>
  <c r="J36" i="1"/>
  <c r="K36" i="1"/>
  <c r="M36" i="1"/>
  <c r="E36" i="1"/>
  <c r="L54" i="1"/>
  <c r="J37" i="1"/>
  <c r="K37" i="1"/>
  <c r="M37" i="1"/>
  <c r="E37" i="1"/>
  <c r="L55" i="1"/>
  <c r="J38" i="1"/>
  <c r="K38" i="1"/>
  <c r="M38" i="1"/>
  <c r="E38" i="1"/>
  <c r="L56" i="1"/>
  <c r="J39" i="1"/>
  <c r="K39" i="1"/>
  <c r="M39" i="1"/>
  <c r="E39" i="1"/>
  <c r="L57" i="1"/>
  <c r="J40" i="1"/>
  <c r="K40" i="1"/>
  <c r="M40" i="1"/>
  <c r="E40" i="1"/>
  <c r="L58" i="1"/>
  <c r="J41" i="1"/>
  <c r="K41" i="1"/>
  <c r="M41" i="1"/>
  <c r="E41" i="1"/>
  <c r="L59" i="1"/>
  <c r="J42" i="1"/>
  <c r="K42" i="1"/>
  <c r="M42" i="1"/>
  <c r="E42" i="1"/>
  <c r="L60" i="1"/>
  <c r="J43" i="1"/>
  <c r="K43" i="1"/>
  <c r="M43" i="1"/>
  <c r="E43" i="1"/>
  <c r="L61" i="1"/>
  <c r="J44" i="1"/>
  <c r="K44" i="1"/>
  <c r="M44" i="1"/>
  <c r="E44" i="1"/>
  <c r="L62" i="1"/>
  <c r="J45" i="1"/>
  <c r="K45" i="1"/>
  <c r="M45" i="1"/>
  <c r="E45" i="1"/>
  <c r="L63" i="1"/>
  <c r="K30" i="1"/>
  <c r="M30" i="1"/>
  <c r="E30" i="1"/>
  <c r="L48" i="1"/>
  <c r="F51" i="1"/>
  <c r="F49" i="1"/>
  <c r="F48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30" i="1"/>
  <c r="H31" i="1"/>
  <c r="F5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7" i="3"/>
  <c r="B7" i="3"/>
  <c r="C7" i="3"/>
  <c r="A7" i="3"/>
  <c r="D7" i="4"/>
  <c r="B7" i="4"/>
  <c r="C7" i="4"/>
  <c r="A7" i="4"/>
  <c r="D7" i="6"/>
  <c r="B7" i="6"/>
  <c r="C7" i="6"/>
  <c r="A7" i="6"/>
  <c r="D7" i="7"/>
  <c r="B7" i="7"/>
  <c r="C7" i="7"/>
  <c r="A7" i="7"/>
  <c r="D7" i="8"/>
  <c r="B7" i="8"/>
  <c r="C7" i="8"/>
  <c r="A7" i="8"/>
  <c r="D7" i="9"/>
  <c r="B7" i="9"/>
  <c r="C7" i="9"/>
  <c r="A7" i="9"/>
  <c r="D7" i="10"/>
  <c r="B7" i="10"/>
  <c r="C7" i="10"/>
  <c r="A7" i="10"/>
  <c r="D7" i="11"/>
  <c r="B7" i="11"/>
  <c r="C7" i="11"/>
  <c r="A7" i="11"/>
  <c r="D7" i="12"/>
  <c r="B7" i="12"/>
  <c r="C7" i="12"/>
  <c r="A7" i="12"/>
  <c r="D7" i="13"/>
  <c r="B7" i="13"/>
  <c r="C7" i="13"/>
  <c r="A7" i="13"/>
  <c r="D7" i="24"/>
  <c r="B7" i="24"/>
  <c r="C7" i="24"/>
  <c r="A7" i="24"/>
  <c r="F53" i="1"/>
  <c r="F52" i="1"/>
</calcChain>
</file>

<file path=xl/sharedStrings.xml><?xml version="1.0" encoding="utf-8"?>
<sst xmlns="http://schemas.openxmlformats.org/spreadsheetml/2006/main" count="456" uniqueCount="110">
  <si>
    <t>QC5 Effective gain</t>
  </si>
  <si>
    <t>Username:</t>
  </si>
  <si>
    <t>Enter value</t>
  </si>
  <si>
    <t>QC5 Template</t>
  </si>
  <si>
    <t>V2</t>
  </si>
  <si>
    <t>Environment</t>
  </si>
  <si>
    <t>For Measuring Rate</t>
  </si>
  <si>
    <t>For Measuring Current</t>
  </si>
  <si>
    <t>Amplifier Settings</t>
  </si>
  <si>
    <t>Date</t>
  </si>
  <si>
    <t>Vmon</t>
  </si>
  <si>
    <t>Imon</t>
  </si>
  <si>
    <t>Time</t>
  </si>
  <si>
    <t>Pressure</t>
  </si>
  <si>
    <t>Temp</t>
  </si>
  <si>
    <t>Source Off</t>
  </si>
  <si>
    <t>Source On</t>
  </si>
  <si>
    <t>Counts</t>
  </si>
  <si>
    <t>Err</t>
  </si>
  <si>
    <t>Current</t>
  </si>
  <si>
    <t>Make &amp; Model:</t>
  </si>
  <si>
    <t>(V)</t>
  </si>
  <si>
    <t>(uA)</t>
  </si>
  <si>
    <t>(HH:MM)</t>
  </si>
  <si>
    <t>(mbar)</t>
  </si>
  <si>
    <t>(Deg C)</t>
  </si>
  <si>
    <t>(N)</t>
  </si>
  <si>
    <t>(A)</t>
  </si>
  <si>
    <t>Coarse Gain:</t>
  </si>
  <si>
    <t>Ar/CO2:70/30 Range</t>
  </si>
  <si>
    <t>Fine Gain:</t>
  </si>
  <si>
    <t>Diff Time (ns):</t>
  </si>
  <si>
    <t>Int Time (ns):</t>
  </si>
  <si>
    <t>Detector Settings</t>
  </si>
  <si>
    <t>Serial Number:</t>
  </si>
  <si>
    <t>Position (ieta,iphi):</t>
  </si>
  <si>
    <t>Gas (X/Y/Z):</t>
  </si>
  <si>
    <t>Gas Frac (%X/%Y/%Z):</t>
  </si>
  <si>
    <t>Flow Rate (L/hr):</t>
  </si>
  <si>
    <t>HV Circuit R_Equiv (MOhm):</t>
  </si>
  <si>
    <t>Total HV Divider R (MOhm):</t>
  </si>
  <si>
    <t>R_Drift (MOhm):</t>
  </si>
  <si>
    <t>R_GEM1 (MOhm):</t>
  </si>
  <si>
    <t>R_Transfer1 (MOhm):</t>
  </si>
  <si>
    <t>R_GEM2 (MOhm):</t>
  </si>
  <si>
    <t>R_Transfer2 (MOhm):</t>
  </si>
  <si>
    <t>Fe55</t>
  </si>
  <si>
    <t>Cd109</t>
  </si>
  <si>
    <t>Cu X-Ray</t>
  </si>
  <si>
    <t>R_GEM3 (MOhm):</t>
  </si>
  <si>
    <t>N_primary</t>
  </si>
  <si>
    <t>Electron Charge</t>
  </si>
  <si>
    <t>R_Induction (MOhm):</t>
  </si>
  <si>
    <t>Sigma N_primary</t>
  </si>
  <si>
    <t>Discriminator Settings</t>
  </si>
  <si>
    <t>After T/P Corrections</t>
  </si>
  <si>
    <t>Imon Equiv</t>
  </si>
  <si>
    <t>V_mon</t>
  </si>
  <si>
    <t>V_Drift</t>
  </si>
  <si>
    <t>Rate</t>
  </si>
  <si>
    <t>Rate Err</t>
  </si>
  <si>
    <t>Current Err</t>
  </si>
  <si>
    <t>Gain</t>
  </si>
  <si>
    <t>Gain Err</t>
  </si>
  <si>
    <t>Threshold (mV):</t>
  </si>
  <si>
    <t>(Hz)</t>
  </si>
  <si>
    <t>(A.U.)</t>
  </si>
  <si>
    <t>Walk Adjust (mV):</t>
  </si>
  <si>
    <t>Width (ns):</t>
  </si>
  <si>
    <t>Picoammeter Settings</t>
  </si>
  <si>
    <t>Triax Red:</t>
  </si>
  <si>
    <t>Triax Black:</t>
  </si>
  <si>
    <t>Triax Green:</t>
  </si>
  <si>
    <t>Scalar Settings</t>
  </si>
  <si>
    <t>Acquisition Time (s):</t>
  </si>
  <si>
    <t>Source Settings</t>
  </si>
  <si>
    <t>Source:</t>
  </si>
  <si>
    <t>HV (kV):</t>
  </si>
  <si>
    <t>Current (uA):</t>
  </si>
  <si>
    <t>Summary</t>
  </si>
  <si>
    <t>Correction parameters (P5)</t>
  </si>
  <si>
    <t>For Ana. Framwork</t>
  </si>
  <si>
    <t>Activity (MBq):</t>
  </si>
  <si>
    <t>Avrg temperature (C)</t>
  </si>
  <si>
    <t>P0</t>
  </si>
  <si>
    <t>Filter Status:</t>
  </si>
  <si>
    <t>Err temperature (C)</t>
  </si>
  <si>
    <t>T0</t>
  </si>
  <si>
    <t>Collimator Status:</t>
  </si>
  <si>
    <t>Avrg pressure (mbar)</t>
  </si>
  <si>
    <t>Err pressure (mbar)</t>
  </si>
  <si>
    <t>Expo_fit_1_param_1</t>
  </si>
  <si>
    <t>Expo_fit_1_param_2</t>
  </si>
  <si>
    <t>Average</t>
  </si>
  <si>
    <t>STDEV</t>
  </si>
  <si>
    <t>GEMs On</t>
  </si>
  <si>
    <t>IRFAN</t>
  </si>
  <si>
    <t>ORTEC 474</t>
  </si>
  <si>
    <t>GE11-X-L-CERN-0027</t>
  </si>
  <si>
    <t>Ar+CO2</t>
  </si>
  <si>
    <t>ORTEC935</t>
  </si>
  <si>
    <t>kiethley 6487</t>
  </si>
  <si>
    <t>signal</t>
  </si>
  <si>
    <t>shielding</t>
  </si>
  <si>
    <t>gnd</t>
  </si>
  <si>
    <t>CAEN N1145</t>
  </si>
  <si>
    <t>Ag X-Ray</t>
  </si>
  <si>
    <t>3 layers Cu tape</t>
  </si>
  <si>
    <t>gain</t>
  </si>
  <si>
    <t xml:space="preserve">current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</si>
</sst>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scheme val="minor"/>
    </font>
    <font>
      <sz val="6"/>
      <color theme="1"/>
      <name val="Calibri"/>
      <scheme val="minor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9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11" fontId="0" fillId="0" borderId="0" xfId="0" applyNumberFormat="1"/>
    <xf numFmtId="0" fontId="0" fillId="0" borderId="0" xfId="0" applyFill="1"/>
    <xf numFmtId="20" fontId="0" fillId="0" borderId="0" xfId="0" applyNumberFormat="1" applyFill="1"/>
    <xf numFmtId="0" fontId="0" fillId="0" borderId="0" xfId="0" applyBorder="1"/>
    <xf numFmtId="0" fontId="0" fillId="0" borderId="0" xfId="0" applyFill="1" applyBorder="1"/>
    <xf numFmtId="0" fontId="7" fillId="0" borderId="0" xfId="0" applyFont="1" applyBorder="1" applyAlignment="1">
      <alignment vertical="center" textRotation="90"/>
    </xf>
    <xf numFmtId="0" fontId="0" fillId="0" borderId="0" xfId="0" applyFill="1" applyAlignment="1">
      <alignment horizontal="right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1" fillId="3" borderId="1" xfId="0" applyFont="1" applyFill="1" applyBorder="1" applyAlignment="1" applyProtection="1">
      <alignment horizontal="right"/>
      <protection locked="0"/>
    </xf>
    <xf numFmtId="0" fontId="5" fillId="3" borderId="1" xfId="0" applyFont="1" applyFill="1" applyBorder="1"/>
    <xf numFmtId="0" fontId="0" fillId="3" borderId="1" xfId="0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20" fontId="5" fillId="3" borderId="1" xfId="0" applyNumberFormat="1" applyFont="1" applyFill="1" applyBorder="1" applyAlignment="1" applyProtection="1">
      <alignment horizontal="right" vertical="center"/>
      <protection locked="0"/>
    </xf>
    <xf numFmtId="0" fontId="5" fillId="3" borderId="1" xfId="0" applyFont="1" applyFill="1" applyBorder="1" applyAlignment="1" applyProtection="1">
      <alignment horizontal="right" vertical="center"/>
      <protection locked="0"/>
    </xf>
    <xf numFmtId="0" fontId="5" fillId="3" borderId="3" xfId="0" applyFont="1" applyFill="1" applyBorder="1" applyAlignment="1" applyProtection="1">
      <alignment horizontal="right" vertical="center"/>
      <protection locked="0"/>
    </xf>
    <xf numFmtId="0" fontId="5" fillId="3" borderId="12" xfId="0" applyFont="1" applyFill="1" applyBorder="1" applyProtection="1">
      <protection locked="0"/>
    </xf>
    <xf numFmtId="0" fontId="4" fillId="2" borderId="3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5" fillId="3" borderId="3" xfId="0" applyFont="1" applyFill="1" applyBorder="1"/>
    <xf numFmtId="0" fontId="0" fillId="0" borderId="0" xfId="0" applyProtection="1">
      <protection locked="0"/>
    </xf>
    <xf numFmtId="11" fontId="0" fillId="0" borderId="0" xfId="0" applyNumberFormat="1" applyProtection="1">
      <protection locked="0"/>
    </xf>
    <xf numFmtId="0" fontId="0" fillId="0" borderId="0" xfId="0" applyProtection="1"/>
    <xf numFmtId="11" fontId="0" fillId="0" borderId="0" xfId="0" applyNumberFormat="1" applyProtection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0" fillId="0" borderId="0" xfId="0" applyAlignment="1" applyProtection="1">
      <alignment horizont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/>
    <xf numFmtId="11" fontId="10" fillId="2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Protection="1">
      <protection locked="0"/>
    </xf>
    <xf numFmtId="0" fontId="11" fillId="2" borderId="1" xfId="0" applyFont="1" applyFill="1" applyBorder="1" applyAlignment="1" applyProtection="1">
      <alignment horizontal="center" wrapText="1"/>
    </xf>
    <xf numFmtId="0" fontId="11" fillId="2" borderId="1" xfId="0" applyFont="1" applyFill="1" applyBorder="1" applyAlignment="1" applyProtection="1">
      <alignment horizontal="right" wrapText="1"/>
    </xf>
    <xf numFmtId="0" fontId="11" fillId="2" borderId="1" xfId="0" applyFont="1" applyFill="1" applyBorder="1" applyAlignment="1" applyProtection="1">
      <alignment horizontal="center"/>
    </xf>
    <xf numFmtId="14" fontId="11" fillId="2" borderId="1" xfId="0" applyNumberFormat="1" applyFont="1" applyFill="1" applyBorder="1" applyProtection="1"/>
    <xf numFmtId="11" fontId="5" fillId="3" borderId="12" xfId="0" applyNumberFormat="1" applyFont="1" applyFill="1" applyBorder="1" applyProtection="1">
      <protection locked="0"/>
    </xf>
    <xf numFmtId="46" fontId="1" fillId="3" borderId="1" xfId="0" applyNumberFormat="1" applyFont="1" applyFill="1" applyBorder="1" applyAlignment="1" applyProtection="1">
      <alignment horizontal="right"/>
      <protection locked="0"/>
    </xf>
    <xf numFmtId="0" fontId="8" fillId="2" borderId="10" xfId="0" applyFont="1" applyFill="1" applyBorder="1" applyAlignment="1">
      <alignment horizontal="center" vertical="center" textRotation="90"/>
    </xf>
    <xf numFmtId="0" fontId="8" fillId="2" borderId="13" xfId="0" applyFont="1" applyFill="1" applyBorder="1" applyAlignment="1">
      <alignment horizontal="center" vertical="center" textRotation="90"/>
    </xf>
    <xf numFmtId="0" fontId="8" fillId="2" borderId="14" xfId="0" applyFont="1" applyFill="1" applyBorder="1" applyAlignment="1">
      <alignment horizontal="center" vertical="center" textRotation="90"/>
    </xf>
    <xf numFmtId="0" fontId="8" fillId="2" borderId="3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11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Fill="1"/>
  </cellXfs>
  <cellStyles count="99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59" builtinId="8" hidden="1"/>
    <cellStyle name="Hyperlink" xfId="61" builtinId="8" hidden="1"/>
    <cellStyle name="Hyperlink" xfId="65" builtinId="8" hidden="1"/>
    <cellStyle name="Hyperlink" xfId="67" builtinId="8" hidden="1"/>
    <cellStyle name="Hyperlink" xfId="69" builtinId="8" hidden="1"/>
    <cellStyle name="Hyperlink" xfId="73" builtinId="8" hidden="1"/>
    <cellStyle name="Hyperlink" xfId="75" builtinId="8" hidden="1"/>
    <cellStyle name="Hyperlink" xfId="77" builtinId="8" hidden="1"/>
    <cellStyle name="Hyperlink" xfId="81" builtinId="8" hidden="1"/>
    <cellStyle name="Hyperlink" xfId="83" builtinId="8" hidden="1"/>
    <cellStyle name="Hyperlink" xfId="85" builtinId="8" hidden="1"/>
    <cellStyle name="Hyperlink" xfId="89" builtinId="8" hidden="1"/>
    <cellStyle name="Hyperlink" xfId="91" builtinId="8" hidden="1"/>
    <cellStyle name="Hyperlink" xfId="93" builtinId="8" hidden="1"/>
    <cellStyle name="Hyperlink" xfId="97" builtinId="8" hidden="1"/>
    <cellStyle name="Hyperlink" xfId="95" builtinId="8" hidden="1"/>
    <cellStyle name="Hyperlink" xfId="87" builtinId="8" hidden="1"/>
    <cellStyle name="Hyperlink" xfId="79" builtinId="8" hidden="1"/>
    <cellStyle name="Hyperlink" xfId="71" builtinId="8" hidden="1"/>
    <cellStyle name="Hyperlink" xfId="6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47" builtinId="8" hidden="1"/>
    <cellStyle name="Hyperlink" xfId="31" builtinId="8" hidden="1"/>
    <cellStyle name="Hyperlink" xfId="11" builtinId="8" hidden="1"/>
    <cellStyle name="Hyperlink" xfId="13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15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49509255960801"/>
          <c:y val="3.2859051642576097E-2"/>
          <c:w val="0.68974424803763801"/>
          <c:h val="0.80116121458334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Summary'!$L$28</c:f>
              <c:strCache>
                <c:ptCount val="1"/>
                <c:pt idx="0">
                  <c:v>Gain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exp"/>
            <c:dispRSqr val="0"/>
            <c:dispEq val="1"/>
            <c:trendlineLbl>
              <c:layout>
                <c:manualLayout>
                  <c:x val="0.11630418566100301"/>
                  <c:y val="0.19878538620172501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600" b="1"/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'Data Summary'!$M$30:$M$45</c:f>
                <c:numCache>
                  <c:formatCode>General</c:formatCode>
                  <c:ptCount val="16"/>
                  <c:pt idx="0">
                    <c:v>1239.4985970494542</c:v>
                  </c:pt>
                  <c:pt idx="1">
                    <c:v>822.18199695776275</c:v>
                  </c:pt>
                  <c:pt idx="2">
                    <c:v>546.54811854982722</c:v>
                  </c:pt>
                  <c:pt idx="3">
                    <c:v>428.56127987701399</c:v>
                  </c:pt>
                  <c:pt idx="4">
                    <c:v>272.98024762245444</c:v>
                  </c:pt>
                  <c:pt idx="5">
                    <c:v>223.82182113119856</c:v>
                  </c:pt>
                  <c:pt idx="6">
                    <c:v>142.33303141547091</c:v>
                  </c:pt>
                  <c:pt idx="7">
                    <c:v>116.38159919547657</c:v>
                  </c:pt>
                  <c:pt idx="8">
                    <c:v>73.751548563491099</c:v>
                  </c:pt>
                  <c:pt idx="9">
                    <c:v>55.658061434881205</c:v>
                  </c:pt>
                  <c:pt idx="10">
                    <c:v>42.480424269488964</c:v>
                  </c:pt>
                  <c:pt idx="11">
                    <c:v>39.453954051575487</c:v>
                  </c:pt>
                  <c:pt idx="12">
                    <c:v>32.191557077530824</c:v>
                  </c:pt>
                  <c:pt idx="13">
                    <c:v>27.266657751298919</c:v>
                  </c:pt>
                  <c:pt idx="14">
                    <c:v>27.332057256990041</c:v>
                  </c:pt>
                  <c:pt idx="15">
                    <c:v>28.073423344269358</c:v>
                  </c:pt>
                </c:numCache>
              </c:numRef>
            </c:plus>
            <c:minus>
              <c:numRef>
                <c:f>'Data Summary'!$M$30:$M$45</c:f>
                <c:numCache>
                  <c:formatCode>General</c:formatCode>
                  <c:ptCount val="16"/>
                  <c:pt idx="0">
                    <c:v>1239.4985970494542</c:v>
                  </c:pt>
                  <c:pt idx="1">
                    <c:v>822.18199695776275</c:v>
                  </c:pt>
                  <c:pt idx="2">
                    <c:v>546.54811854982722</c:v>
                  </c:pt>
                  <c:pt idx="3">
                    <c:v>428.56127987701399</c:v>
                  </c:pt>
                  <c:pt idx="4">
                    <c:v>272.98024762245444</c:v>
                  </c:pt>
                  <c:pt idx="5">
                    <c:v>223.82182113119856</c:v>
                  </c:pt>
                  <c:pt idx="6">
                    <c:v>142.33303141547091</c:v>
                  </c:pt>
                  <c:pt idx="7">
                    <c:v>116.38159919547657</c:v>
                  </c:pt>
                  <c:pt idx="8">
                    <c:v>73.751548563491099</c:v>
                  </c:pt>
                  <c:pt idx="9">
                    <c:v>55.658061434881205</c:v>
                  </c:pt>
                  <c:pt idx="10">
                    <c:v>42.480424269488964</c:v>
                  </c:pt>
                  <c:pt idx="11">
                    <c:v>39.453954051575487</c:v>
                  </c:pt>
                  <c:pt idx="12">
                    <c:v>32.191557077530824</c:v>
                  </c:pt>
                  <c:pt idx="13">
                    <c:v>27.266657751298919</c:v>
                  </c:pt>
                  <c:pt idx="14">
                    <c:v>27.332057256990041</c:v>
                  </c:pt>
                  <c:pt idx="15">
                    <c:v>28.073423344269358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694.24076308834412</c:v>
                </c:pt>
                <c:pt idx="1">
                  <c:v>684.32303790136768</c:v>
                </c:pt>
                <c:pt idx="2">
                  <c:v>674.40531271439136</c:v>
                </c:pt>
                <c:pt idx="3">
                  <c:v>664.48758752741503</c:v>
                </c:pt>
                <c:pt idx="4">
                  <c:v>654.5698623404387</c:v>
                </c:pt>
                <c:pt idx="5">
                  <c:v>644.65213715346238</c:v>
                </c:pt>
                <c:pt idx="6">
                  <c:v>634.73441196648594</c:v>
                </c:pt>
                <c:pt idx="7">
                  <c:v>624.81668677950972</c:v>
                </c:pt>
                <c:pt idx="8">
                  <c:v>614.89896159253328</c:v>
                </c:pt>
                <c:pt idx="9">
                  <c:v>604.98123640555696</c:v>
                </c:pt>
                <c:pt idx="10">
                  <c:v>595.06351121858063</c:v>
                </c:pt>
                <c:pt idx="11">
                  <c:v>585.1457860316043</c:v>
                </c:pt>
                <c:pt idx="12">
                  <c:v>575.22806084462798</c:v>
                </c:pt>
                <c:pt idx="13">
                  <c:v>565.31033565765154</c:v>
                </c:pt>
                <c:pt idx="14">
                  <c:v>555.39261047067521</c:v>
                </c:pt>
                <c:pt idx="15">
                  <c:v>545.47488528369888</c:v>
                </c:pt>
              </c:numCache>
            </c:numRef>
          </c:xVal>
          <c:yVal>
            <c:numRef>
              <c:f>'Data Summary'!$L$30:$L$45</c:f>
              <c:numCache>
                <c:formatCode>0.00E+00</c:formatCode>
                <c:ptCount val="16"/>
                <c:pt idx="0">
                  <c:v>14160.296999031923</c:v>
                </c:pt>
                <c:pt idx="1">
                  <c:v>9842.7841231901039</c:v>
                </c:pt>
                <c:pt idx="2">
                  <c:v>6678.250519995664</c:v>
                </c:pt>
                <c:pt idx="3">
                  <c:v>4711.9858802473755</c:v>
                </c:pt>
                <c:pt idx="4">
                  <c:v>3273.1754999487371</c:v>
                </c:pt>
                <c:pt idx="5">
                  <c:v>2376.9688330999184</c:v>
                </c:pt>
                <c:pt idx="6">
                  <c:v>1620.8100178105433</c:v>
                </c:pt>
                <c:pt idx="7">
                  <c:v>1150.1893166747973</c:v>
                </c:pt>
                <c:pt idx="8">
                  <c:v>833.26769127979173</c:v>
                </c:pt>
                <c:pt idx="9">
                  <c:v>585.78350406023492</c:v>
                </c:pt>
                <c:pt idx="10">
                  <c:v>426.18473199477864</c:v>
                </c:pt>
                <c:pt idx="11">
                  <c:v>296.43894787962228</c:v>
                </c:pt>
                <c:pt idx="12">
                  <c:v>215.59077006011256</c:v>
                </c:pt>
                <c:pt idx="13">
                  <c:v>159.03485590244316</c:v>
                </c:pt>
                <c:pt idx="14">
                  <c:v>108.56864866751997</c:v>
                </c:pt>
                <c:pt idx="15">
                  <c:v>75.649034089346742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46-45CD-8192-DBC8D2F6B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91512"/>
        <c:axId val="-2022914360"/>
      </c:scatterChart>
      <c:scatterChart>
        <c:scatterStyle val="lineMarker"/>
        <c:varyColors val="0"/>
        <c:ser>
          <c:idx val="1"/>
          <c:order val="1"/>
          <c:tx>
            <c:strRef>
              <c:f>'Data Summary'!$H$28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'Data Summary'!$I$30:$I$45</c:f>
                <c:numCache>
                  <c:formatCode>General</c:formatCode>
                  <c:ptCount val="16"/>
                  <c:pt idx="0">
                    <c:v>4.8937885800948395</c:v>
                  </c:pt>
                  <c:pt idx="1">
                    <c:v>4.7549973711874962</c:v>
                  </c:pt>
                  <c:pt idx="2">
                    <c:v>4.6337230051966731</c:v>
                  </c:pt>
                  <c:pt idx="3">
                    <c:v>4.5488093680288113</c:v>
                  </c:pt>
                  <c:pt idx="4">
                    <c:v>4.4799553569204242</c:v>
                  </c:pt>
                  <c:pt idx="5">
                    <c:v>4.4031554342059946</c:v>
                  </c:pt>
                  <c:pt idx="6">
                    <c:v>4.3481796957654204</c:v>
                  </c:pt>
                  <c:pt idx="7">
                    <c:v>4.2939557002320781</c:v>
                  </c:pt>
                  <c:pt idx="8">
                    <c:v>4.1853248911457808</c:v>
                  </c:pt>
                  <c:pt idx="9">
                    <c:v>4.0069384267237691</c:v>
                  </c:pt>
                  <c:pt idx="10">
                    <c:v>3.5165481812583077</c:v>
                  </c:pt>
                  <c:pt idx="11">
                    <c:v>2.877885025886584</c:v>
                  </c:pt>
                  <c:pt idx="12">
                    <c:v>2.3440823838385505</c:v>
                  </c:pt>
                  <c:pt idx="13">
                    <c:v>1.5486553307089779</c:v>
                  </c:pt>
                  <c:pt idx="14">
                    <c:v>0.67247470006106713</c:v>
                  </c:pt>
                  <c:pt idx="15">
                    <c:v>0.16583123951776998</c:v>
                  </c:pt>
                </c:numCache>
              </c:numRef>
            </c:plus>
            <c:minus>
              <c:numRef>
                <c:f>'Data Summary'!$I$30:$I$45</c:f>
                <c:numCache>
                  <c:formatCode>General</c:formatCode>
                  <c:ptCount val="16"/>
                  <c:pt idx="0">
                    <c:v>4.8937885800948395</c:v>
                  </c:pt>
                  <c:pt idx="1">
                    <c:v>4.7549973711874962</c:v>
                  </c:pt>
                  <c:pt idx="2">
                    <c:v>4.6337230051966731</c:v>
                  </c:pt>
                  <c:pt idx="3">
                    <c:v>4.5488093680288113</c:v>
                  </c:pt>
                  <c:pt idx="4">
                    <c:v>4.4799553569204242</c:v>
                  </c:pt>
                  <c:pt idx="5">
                    <c:v>4.4031554342059946</c:v>
                  </c:pt>
                  <c:pt idx="6">
                    <c:v>4.3481796957654204</c:v>
                  </c:pt>
                  <c:pt idx="7">
                    <c:v>4.2939557002320781</c:v>
                  </c:pt>
                  <c:pt idx="8">
                    <c:v>4.1853248911457808</c:v>
                  </c:pt>
                  <c:pt idx="9">
                    <c:v>4.0069384267237691</c:v>
                  </c:pt>
                  <c:pt idx="10">
                    <c:v>3.5165481812583077</c:v>
                  </c:pt>
                  <c:pt idx="11">
                    <c:v>2.877885025886584</c:v>
                  </c:pt>
                  <c:pt idx="12">
                    <c:v>2.3440823838385505</c:v>
                  </c:pt>
                  <c:pt idx="13">
                    <c:v>1.5486553307089779</c:v>
                  </c:pt>
                  <c:pt idx="14">
                    <c:v>0.67247470006106713</c:v>
                  </c:pt>
                  <c:pt idx="15">
                    <c:v>0.16583123951776998</c:v>
                  </c:pt>
                </c:numCache>
              </c:numRef>
            </c:minus>
          </c:errBars>
          <c:xVal>
            <c:numRef>
              <c:f>'Data Summary'!$E$30:$E$45</c:f>
              <c:numCache>
                <c:formatCode>General</c:formatCode>
                <c:ptCount val="16"/>
                <c:pt idx="0">
                  <c:v>694.24076308834412</c:v>
                </c:pt>
                <c:pt idx="1">
                  <c:v>684.32303790136768</c:v>
                </c:pt>
                <c:pt idx="2">
                  <c:v>674.40531271439136</c:v>
                </c:pt>
                <c:pt idx="3">
                  <c:v>664.48758752741503</c:v>
                </c:pt>
                <c:pt idx="4">
                  <c:v>654.5698623404387</c:v>
                </c:pt>
                <c:pt idx="5">
                  <c:v>644.65213715346238</c:v>
                </c:pt>
                <c:pt idx="6">
                  <c:v>634.73441196648594</c:v>
                </c:pt>
                <c:pt idx="7">
                  <c:v>624.81668677950972</c:v>
                </c:pt>
                <c:pt idx="8">
                  <c:v>614.89896159253328</c:v>
                </c:pt>
                <c:pt idx="9">
                  <c:v>604.98123640555696</c:v>
                </c:pt>
                <c:pt idx="10">
                  <c:v>595.06351121858063</c:v>
                </c:pt>
                <c:pt idx="11">
                  <c:v>585.1457860316043</c:v>
                </c:pt>
                <c:pt idx="12">
                  <c:v>575.22806084462798</c:v>
                </c:pt>
                <c:pt idx="13">
                  <c:v>565.31033565765154</c:v>
                </c:pt>
                <c:pt idx="14">
                  <c:v>555.39261047067521</c:v>
                </c:pt>
                <c:pt idx="15">
                  <c:v>545.47488528369888</c:v>
                </c:pt>
              </c:numCache>
            </c:numRef>
          </c:xVal>
          <c:yVal>
            <c:numRef>
              <c:f>'Data Summary'!$H$30:$H$45</c:f>
              <c:numCache>
                <c:formatCode>0.0</c:formatCode>
                <c:ptCount val="16"/>
                <c:pt idx="0">
                  <c:v>1426.5833333333333</c:v>
                </c:pt>
                <c:pt idx="1">
                  <c:v>1347.9</c:v>
                </c:pt>
                <c:pt idx="2">
                  <c:v>1279.5833333333333</c:v>
                </c:pt>
                <c:pt idx="3">
                  <c:v>1233.5666666666666</c:v>
                </c:pt>
                <c:pt idx="4">
                  <c:v>1196.0333333333333</c:v>
                </c:pt>
                <c:pt idx="5">
                  <c:v>1158.0333333333333</c:v>
                </c:pt>
                <c:pt idx="6">
                  <c:v>1130.2</c:v>
                </c:pt>
                <c:pt idx="7">
                  <c:v>1102.8833333333334</c:v>
                </c:pt>
                <c:pt idx="8">
                  <c:v>1048.5833333333333</c:v>
                </c:pt>
                <c:pt idx="9">
                  <c:v>961.3</c:v>
                </c:pt>
                <c:pt idx="10">
                  <c:v>740.36666666666667</c:v>
                </c:pt>
                <c:pt idx="11">
                  <c:v>495.96666666666664</c:v>
                </c:pt>
                <c:pt idx="12">
                  <c:v>328.88333333333333</c:v>
                </c:pt>
                <c:pt idx="13">
                  <c:v>143.5</c:v>
                </c:pt>
                <c:pt idx="14">
                  <c:v>26.9</c:v>
                </c:pt>
                <c:pt idx="15">
                  <c:v>1.45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46-45CD-8192-DBC8D2F6B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23306904"/>
        <c:axId val="-2074193864"/>
      </c:scatterChart>
      <c:valAx>
        <c:axId val="-2101491512"/>
        <c:scaling>
          <c:orientation val="minMax"/>
          <c:max val="8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Divider current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914360"/>
        <c:crosses val="autoZero"/>
        <c:crossBetween val="midCat"/>
      </c:valAx>
      <c:valAx>
        <c:axId val="-2022914360"/>
        <c:scaling>
          <c:logBase val="10"/>
          <c:orientation val="minMax"/>
          <c:max val="1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2000" b="1"/>
                  <a:t>Effective</a:t>
                </a:r>
                <a:r>
                  <a:rPr lang="en-GB" sz="2000" b="1" baseline="0"/>
                  <a:t> Gain</a:t>
                </a:r>
                <a:endParaRPr lang="en-GB" sz="20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491512"/>
        <c:crosses val="autoZero"/>
        <c:crossBetween val="midCat"/>
      </c:valAx>
      <c:valAx>
        <c:axId val="-2074193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2000">
                    <a:solidFill>
                      <a:srgbClr val="595959"/>
                    </a:solidFill>
                  </a:defRPr>
                </a:pPr>
                <a:r>
                  <a:rPr lang="en-US" sz="2000">
                    <a:solidFill>
                      <a:srgbClr val="595959"/>
                    </a:solidFill>
                  </a:rPr>
                  <a:t>Rate (Hz)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 sz="1400" b="1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-2023306904"/>
        <c:crosses val="max"/>
        <c:crossBetween val="midCat"/>
      </c:valAx>
      <c:valAx>
        <c:axId val="-2023306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74193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808477887632504"/>
          <c:y val="0.62095964566929096"/>
          <c:w val="0.233296276732959"/>
          <c:h val="0.1703829208848889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254000</xdr:colOff>
      <xdr:row>21</xdr:row>
      <xdr:rowOff>165100</xdr:rowOff>
    </xdr:from>
    <xdr:to>
      <xdr:col>23</xdr:col>
      <xdr:colOff>76200</xdr:colOff>
      <xdr:row>45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abSelected="1" topLeftCell="C16" workbookViewId="0">
      <selection activeCell="H54" sqref="H54"/>
    </sheetView>
  </sheetViews>
  <sheetFormatPr defaultColWidth="8.85546875" defaultRowHeight="15" x14ac:dyDescent="0.25"/>
  <cols>
    <col min="1" max="1" width="26.28515625" style="2" bestFit="1" customWidth="1"/>
    <col min="2" max="2" width="47" style="7" bestFit="1" customWidth="1"/>
    <col min="3" max="3" width="18.140625" style="2" customWidth="1"/>
    <col min="4" max="4" width="8.85546875" style="2"/>
    <col min="5" max="5" width="17.42578125" style="2" bestFit="1" customWidth="1"/>
    <col min="6" max="6" width="15" style="2" bestFit="1" customWidth="1"/>
    <col min="7" max="7" width="9.42578125" style="2" customWidth="1"/>
    <col min="8" max="8" width="12.7109375" style="2" customWidth="1"/>
    <col min="9" max="9" width="12.42578125" style="2" customWidth="1"/>
    <col min="10" max="10" width="15.42578125" style="2" bestFit="1" customWidth="1"/>
    <col min="11" max="11" width="10.140625" style="2" customWidth="1"/>
    <col min="12" max="12" width="16.42578125" style="2" customWidth="1"/>
    <col min="13" max="13" width="10.42578125" style="2" customWidth="1"/>
    <col min="14" max="14" width="10.140625" style="2" customWidth="1"/>
    <col min="15" max="15" width="17.42578125" bestFit="1" customWidth="1"/>
    <col min="16" max="16" width="12.140625" bestFit="1" customWidth="1"/>
    <col min="17" max="17" width="17" customWidth="1"/>
    <col min="18" max="18" width="12.140625" bestFit="1" customWidth="1"/>
  </cols>
  <sheetData>
    <row r="1" spans="1:18" ht="30.95" customHeight="1" x14ac:dyDescent="0.25">
      <c r="A1" s="45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7"/>
    </row>
    <row r="2" spans="1:18" ht="15.75" x14ac:dyDescent="0.25">
      <c r="A2" s="9" t="s">
        <v>1</v>
      </c>
      <c r="B2" s="11" t="s">
        <v>96</v>
      </c>
      <c r="C2" s="36" t="s">
        <v>3</v>
      </c>
      <c r="D2" s="37" t="s">
        <v>4</v>
      </c>
      <c r="E2"/>
      <c r="F2" s="48" t="s">
        <v>5</v>
      </c>
      <c r="G2" s="49"/>
      <c r="H2" s="49"/>
      <c r="I2" s="49"/>
      <c r="J2" s="50"/>
      <c r="K2" s="51" t="s">
        <v>6</v>
      </c>
      <c r="L2" s="49"/>
      <c r="M2" s="49"/>
      <c r="N2" s="50"/>
      <c r="O2" s="51" t="s">
        <v>7</v>
      </c>
      <c r="P2" s="49"/>
      <c r="Q2" s="49"/>
      <c r="R2" s="52"/>
    </row>
    <row r="3" spans="1:18" ht="15.75" x14ac:dyDescent="0.25">
      <c r="A3" s="53" t="s">
        <v>8</v>
      </c>
      <c r="B3" s="54"/>
      <c r="C3" s="38" t="s">
        <v>9</v>
      </c>
      <c r="D3" s="39">
        <v>43195</v>
      </c>
      <c r="E3"/>
      <c r="F3" s="27" t="s">
        <v>10</v>
      </c>
      <c r="G3" s="27" t="s">
        <v>11</v>
      </c>
      <c r="H3" s="27" t="s">
        <v>12</v>
      </c>
      <c r="I3" s="27" t="s">
        <v>13</v>
      </c>
      <c r="J3" s="19" t="s">
        <v>14</v>
      </c>
      <c r="K3" s="20" t="s">
        <v>15</v>
      </c>
      <c r="L3" s="27"/>
      <c r="M3" s="27" t="s">
        <v>16</v>
      </c>
      <c r="N3" s="19"/>
      <c r="O3" s="20" t="s">
        <v>15</v>
      </c>
      <c r="P3" s="27"/>
      <c r="Q3" s="27" t="s">
        <v>16</v>
      </c>
      <c r="R3" s="27"/>
    </row>
    <row r="4" spans="1:18" x14ac:dyDescent="0.25">
      <c r="A4" s="55"/>
      <c r="B4" s="56"/>
      <c r="C4"/>
      <c r="D4"/>
      <c r="E4"/>
      <c r="F4" s="27"/>
      <c r="G4" s="27"/>
      <c r="H4" s="27"/>
      <c r="I4" s="27"/>
      <c r="J4" s="19"/>
      <c r="K4" s="20" t="s">
        <v>17</v>
      </c>
      <c r="L4" s="27" t="s">
        <v>18</v>
      </c>
      <c r="M4" s="27" t="s">
        <v>17</v>
      </c>
      <c r="N4" s="19" t="s">
        <v>18</v>
      </c>
      <c r="O4" s="20" t="s">
        <v>19</v>
      </c>
      <c r="P4" s="27" t="s">
        <v>18</v>
      </c>
      <c r="Q4" s="27" t="s">
        <v>19</v>
      </c>
      <c r="R4" s="27" t="s">
        <v>18</v>
      </c>
    </row>
    <row r="5" spans="1:18" x14ac:dyDescent="0.25">
      <c r="A5" s="10" t="s">
        <v>20</v>
      </c>
      <c r="B5" s="11" t="s">
        <v>97</v>
      </c>
      <c r="C5"/>
      <c r="D5"/>
      <c r="F5" s="27" t="s">
        <v>21</v>
      </c>
      <c r="G5" s="27" t="s">
        <v>22</v>
      </c>
      <c r="H5" s="27" t="s">
        <v>23</v>
      </c>
      <c r="I5" s="27" t="s">
        <v>24</v>
      </c>
      <c r="J5" s="19" t="s">
        <v>25</v>
      </c>
      <c r="K5" s="20" t="s">
        <v>26</v>
      </c>
      <c r="L5" s="27" t="s">
        <v>26</v>
      </c>
      <c r="M5" s="27" t="s">
        <v>26</v>
      </c>
      <c r="N5" s="19" t="s">
        <v>26</v>
      </c>
      <c r="O5" s="20" t="s">
        <v>27</v>
      </c>
      <c r="P5" s="27" t="s">
        <v>27</v>
      </c>
      <c r="Q5" s="27" t="s">
        <v>27</v>
      </c>
      <c r="R5" s="27" t="s">
        <v>27</v>
      </c>
    </row>
    <row r="6" spans="1:18" x14ac:dyDescent="0.25">
      <c r="A6" s="9" t="s">
        <v>28</v>
      </c>
      <c r="B6" s="11">
        <v>4</v>
      </c>
      <c r="C6"/>
      <c r="D6"/>
      <c r="E6" s="42" t="s">
        <v>29</v>
      </c>
      <c r="F6" s="13">
        <v>3896.8</v>
      </c>
      <c r="G6" s="14">
        <v>700</v>
      </c>
      <c r="H6" s="15"/>
      <c r="I6" s="16">
        <v>967</v>
      </c>
      <c r="J6" s="17">
        <v>22.3</v>
      </c>
      <c r="K6" s="18">
        <v>311</v>
      </c>
      <c r="L6" s="12">
        <f>SQRT(K6)</f>
        <v>17.635192088548397</v>
      </c>
      <c r="M6" s="14">
        <v>85906</v>
      </c>
      <c r="N6" s="22">
        <f>SQRT(M6)</f>
        <v>293.09725348423177</v>
      </c>
      <c r="O6" s="40">
        <f>'700uA'!A7</f>
        <v>-3.3605392548076901E-11</v>
      </c>
      <c r="P6" s="40">
        <f>'700uA'!B7</f>
        <v>3.8326658852479839E-12</v>
      </c>
      <c r="Q6" s="40">
        <f>'700uA'!C7</f>
        <v>-1.0018243869158876E-9</v>
      </c>
      <c r="R6" s="40">
        <f>'700uA'!D7</f>
        <v>9.7544289047720638E-11</v>
      </c>
    </row>
    <row r="7" spans="1:18" x14ac:dyDescent="0.25">
      <c r="A7" s="9" t="s">
        <v>30</v>
      </c>
      <c r="B7" s="11">
        <v>4.5</v>
      </c>
      <c r="C7"/>
      <c r="D7"/>
      <c r="E7" s="43"/>
      <c r="F7" s="13">
        <v>3841.6</v>
      </c>
      <c r="G7" s="14">
        <v>690</v>
      </c>
      <c r="H7" s="15"/>
      <c r="I7" s="16">
        <v>967</v>
      </c>
      <c r="J7" s="17">
        <v>22.3</v>
      </c>
      <c r="K7" s="18">
        <v>261</v>
      </c>
      <c r="L7" s="12">
        <f t="shared" ref="L7:L21" si="0">SQRT(K7)</f>
        <v>16.15549442140351</v>
      </c>
      <c r="M7" s="35">
        <v>81135</v>
      </c>
      <c r="N7" s="22">
        <f t="shared" ref="N7:N20" si="1">SQRT(M7)</f>
        <v>284.84206150075516</v>
      </c>
      <c r="O7" s="40">
        <f>'690uA'!A7</f>
        <v>-2.6919065797101429E-11</v>
      </c>
      <c r="P7" s="40">
        <f>'690uA'!B7</f>
        <v>2.8514191003210913E-12</v>
      </c>
      <c r="Q7" s="40">
        <f>'690uA'!C7</f>
        <v>-6.9992546857142865E-10</v>
      </c>
      <c r="R7" s="40">
        <f>'690uA'!D7</f>
        <v>6.4664357854197082E-11</v>
      </c>
    </row>
    <row r="8" spans="1:18" x14ac:dyDescent="0.25">
      <c r="A8" s="9" t="s">
        <v>31</v>
      </c>
      <c r="B8" s="11">
        <v>100</v>
      </c>
      <c r="C8"/>
      <c r="D8"/>
      <c r="E8" s="43"/>
      <c r="F8" s="13">
        <v>3786.6</v>
      </c>
      <c r="G8" s="14">
        <v>680</v>
      </c>
      <c r="H8" s="15"/>
      <c r="I8" s="16">
        <v>967</v>
      </c>
      <c r="J8" s="17">
        <v>22.3</v>
      </c>
      <c r="K8" s="18">
        <v>261</v>
      </c>
      <c r="L8" s="12">
        <f t="shared" si="0"/>
        <v>16.15549442140351</v>
      </c>
      <c r="M8" s="35">
        <v>77036</v>
      </c>
      <c r="N8" s="22">
        <f t="shared" si="1"/>
        <v>277.55359842740285</v>
      </c>
      <c r="O8" s="40">
        <f>'680uA'!A7</f>
        <v>-2.8224509099526067E-11</v>
      </c>
      <c r="P8" s="40">
        <f>'680uA'!B7</f>
        <v>2.9007187835716473E-12</v>
      </c>
      <c r="Q8" s="40">
        <f>'680uA'!C7</f>
        <v>-4.8485398537735856E-10</v>
      </c>
      <c r="R8" s="40">
        <f>'680uA'!D7</f>
        <v>4.2921737146095399E-11</v>
      </c>
    </row>
    <row r="9" spans="1:18" ht="15" customHeight="1" x14ac:dyDescent="0.25">
      <c r="A9" s="9" t="s">
        <v>32</v>
      </c>
      <c r="B9" s="11">
        <v>100</v>
      </c>
      <c r="C9" s="4"/>
      <c r="D9" s="6"/>
      <c r="E9" s="43"/>
      <c r="F9" s="13">
        <v>3730.6</v>
      </c>
      <c r="G9" s="14">
        <v>670</v>
      </c>
      <c r="H9" s="15"/>
      <c r="I9" s="16">
        <v>967</v>
      </c>
      <c r="J9" s="17">
        <v>22.3</v>
      </c>
      <c r="K9" s="18">
        <v>238</v>
      </c>
      <c r="L9" s="12">
        <f t="shared" si="0"/>
        <v>15.427248620541512</v>
      </c>
      <c r="M9" s="14">
        <v>74252</v>
      </c>
      <c r="N9" s="22">
        <f t="shared" si="1"/>
        <v>272.4922017232787</v>
      </c>
      <c r="O9" s="40">
        <f>'670uA'!A7</f>
        <v>-2.7900817181818187E-11</v>
      </c>
      <c r="P9" s="40">
        <f>'670uA'!B7</f>
        <v>1.8277524869087589E-12</v>
      </c>
      <c r="Q9" s="40">
        <f>'670uA'!C7</f>
        <v>-3.5008574245283032E-10</v>
      </c>
      <c r="R9" s="40">
        <f>'670uA'!D7</f>
        <v>3.3712857130931602E-11</v>
      </c>
    </row>
    <row r="10" spans="1:18" x14ac:dyDescent="0.25">
      <c r="A10" s="53" t="s">
        <v>33</v>
      </c>
      <c r="B10" s="54"/>
      <c r="C10" s="4"/>
      <c r="D10" s="6"/>
      <c r="E10" s="43"/>
      <c r="F10" s="13">
        <v>3675.5</v>
      </c>
      <c r="G10" s="14">
        <v>660</v>
      </c>
      <c r="H10" s="15"/>
      <c r="I10" s="16">
        <v>967</v>
      </c>
      <c r="J10" s="17">
        <v>22.3</v>
      </c>
      <c r="K10" s="18">
        <v>245</v>
      </c>
      <c r="L10" s="12">
        <f t="shared" si="0"/>
        <v>15.652475842498529</v>
      </c>
      <c r="M10" s="14">
        <v>72007</v>
      </c>
      <c r="N10" s="22">
        <f t="shared" si="1"/>
        <v>268.34120071282382</v>
      </c>
      <c r="O10" s="40">
        <f>'660uA'!A7</f>
        <v>-2.7182523181818166E-11</v>
      </c>
      <c r="P10" s="40">
        <f>'660uA'!B7</f>
        <v>1.7937964323247159E-12</v>
      </c>
      <c r="Q10" s="40">
        <f>'660uA'!C7</f>
        <v>-2.5098790601851876E-10</v>
      </c>
      <c r="R10" s="40">
        <f>'660uA'!D7</f>
        <v>2.1415377410764866E-11</v>
      </c>
    </row>
    <row r="11" spans="1:18" x14ac:dyDescent="0.25">
      <c r="A11" s="55"/>
      <c r="B11" s="56"/>
      <c r="C11" s="4"/>
      <c r="D11" s="6"/>
      <c r="E11" s="43"/>
      <c r="F11" s="13">
        <v>3620.2</v>
      </c>
      <c r="G11" s="14">
        <v>650</v>
      </c>
      <c r="H11" s="15"/>
      <c r="I11" s="16">
        <v>967</v>
      </c>
      <c r="J11" s="17">
        <v>22.3</v>
      </c>
      <c r="K11" s="18">
        <v>157</v>
      </c>
      <c r="L11" s="12">
        <f t="shared" si="0"/>
        <v>12.529964086141668</v>
      </c>
      <c r="M11" s="14">
        <v>69639</v>
      </c>
      <c r="N11" s="22">
        <f t="shared" si="1"/>
        <v>263.89202337319711</v>
      </c>
      <c r="O11" s="40">
        <f>'650uA'!A7</f>
        <v>-2.6678863860465105E-11</v>
      </c>
      <c r="P11" s="40">
        <f>'650uA'!B7</f>
        <v>1.6271829970622507E-12</v>
      </c>
      <c r="Q11" s="40">
        <f>'650uA'!C7</f>
        <v>-1.8920556604651172E-10</v>
      </c>
      <c r="R11" s="40">
        <f>'650uA'!D7</f>
        <v>1.7562037940068951E-11</v>
      </c>
    </row>
    <row r="12" spans="1:18" x14ac:dyDescent="0.25">
      <c r="A12" s="9" t="s">
        <v>34</v>
      </c>
      <c r="B12" s="11" t="s">
        <v>98</v>
      </c>
      <c r="C12" s="4"/>
      <c r="D12" s="6"/>
      <c r="E12" s="43"/>
      <c r="F12" s="13">
        <v>3564.6</v>
      </c>
      <c r="G12" s="14">
        <v>640</v>
      </c>
      <c r="H12" s="15"/>
      <c r="I12" s="16">
        <v>967</v>
      </c>
      <c r="J12" s="17">
        <v>22.3</v>
      </c>
      <c r="K12" s="18">
        <v>126</v>
      </c>
      <c r="L12" s="12">
        <f t="shared" si="0"/>
        <v>11.224972160321824</v>
      </c>
      <c r="M12" s="14">
        <v>67938</v>
      </c>
      <c r="N12" s="22">
        <f t="shared" si="1"/>
        <v>260.64918952492445</v>
      </c>
      <c r="O12" s="40">
        <f>'640uA'!A7</f>
        <v>-2.656693E-11</v>
      </c>
      <c r="P12" s="40">
        <f>'640uA'!B7</f>
        <v>1.7426065079027783E-12</v>
      </c>
      <c r="Q12" s="40">
        <f>'640uA'!C7</f>
        <v>-1.3739080930232562E-10</v>
      </c>
      <c r="R12" s="40">
        <f>'640uA'!D7</f>
        <v>1.1073782382626255E-11</v>
      </c>
    </row>
    <row r="13" spans="1:18" x14ac:dyDescent="0.25">
      <c r="A13" s="9" t="s">
        <v>35</v>
      </c>
      <c r="B13" s="11">
        <v>42</v>
      </c>
      <c r="C13" s="4"/>
      <c r="D13" s="6"/>
      <c r="E13" s="43"/>
      <c r="F13" s="13">
        <v>3508.8</v>
      </c>
      <c r="G13" s="14">
        <v>630</v>
      </c>
      <c r="H13" s="15"/>
      <c r="I13" s="16">
        <v>967</v>
      </c>
      <c r="J13" s="17">
        <v>22.3</v>
      </c>
      <c r="K13" s="18">
        <v>102</v>
      </c>
      <c r="L13" s="12">
        <f t="shared" si="0"/>
        <v>10.099504938362077</v>
      </c>
      <c r="M13" s="14">
        <v>66275</v>
      </c>
      <c r="N13" s="22">
        <f t="shared" si="1"/>
        <v>257.43931323712002</v>
      </c>
      <c r="O13" s="40">
        <f>'630uA'!A7</f>
        <v>-2.6395361302816884E-11</v>
      </c>
      <c r="P13" s="40">
        <f>'630uA'!B7</f>
        <v>3.4617438580772785E-12</v>
      </c>
      <c r="Q13" s="40">
        <f>'630uA'!C7</f>
        <v>-1.0504026144859814E-10</v>
      </c>
      <c r="R13" s="40">
        <f>'630uA'!D7</f>
        <v>8.4970944596446168E-12</v>
      </c>
    </row>
    <row r="14" spans="1:18" x14ac:dyDescent="0.25">
      <c r="A14" s="9" t="s">
        <v>36</v>
      </c>
      <c r="B14" s="11" t="s">
        <v>99</v>
      </c>
      <c r="C14" s="4"/>
      <c r="D14" s="6"/>
      <c r="E14" s="43"/>
      <c r="F14" s="13">
        <v>3453.2</v>
      </c>
      <c r="G14" s="14">
        <v>620</v>
      </c>
      <c r="H14" s="15"/>
      <c r="I14" s="16">
        <v>967</v>
      </c>
      <c r="J14" s="17">
        <v>22.3</v>
      </c>
      <c r="K14" s="18">
        <v>73</v>
      </c>
      <c r="L14" s="12">
        <f t="shared" si="0"/>
        <v>8.5440037453175304</v>
      </c>
      <c r="M14" s="14">
        <v>62988</v>
      </c>
      <c r="N14" s="22">
        <f t="shared" si="1"/>
        <v>250.97410224961459</v>
      </c>
      <c r="O14" s="40">
        <f>'620uA'!A7</f>
        <v>-2.5452416363636325E-11</v>
      </c>
      <c r="P14" s="40">
        <f>'620uA'!B7</f>
        <v>1.6276378077804653E-12</v>
      </c>
      <c r="Q14" s="40">
        <f>'620uA'!C7</f>
        <v>-8.2427605947955328E-11</v>
      </c>
      <c r="R14" s="40">
        <f>'620uA'!D7</f>
        <v>5.5762992988258894E-12</v>
      </c>
    </row>
    <row r="15" spans="1:18" x14ac:dyDescent="0.25">
      <c r="A15" s="9" t="s">
        <v>37</v>
      </c>
      <c r="B15" s="41">
        <v>2.9375</v>
      </c>
      <c r="C15" s="4"/>
      <c r="D15" s="6"/>
      <c r="E15" s="43"/>
      <c r="F15" s="13">
        <v>3398.8</v>
      </c>
      <c r="G15" s="14">
        <v>610</v>
      </c>
      <c r="H15" s="15"/>
      <c r="I15" s="16">
        <v>967</v>
      </c>
      <c r="J15" s="17">
        <v>22.3</v>
      </c>
      <c r="K15" s="18">
        <v>61</v>
      </c>
      <c r="L15" s="12">
        <f t="shared" si="0"/>
        <v>7.810249675906654</v>
      </c>
      <c r="M15" s="14">
        <v>57739</v>
      </c>
      <c r="N15" s="22">
        <f t="shared" si="1"/>
        <v>240.28940883859198</v>
      </c>
      <c r="O15" s="40">
        <f>'610uA'!A7</f>
        <v>-2.6187141638655462E-11</v>
      </c>
      <c r="P15" s="40">
        <f>'610uA'!B7</f>
        <v>1.7750430566516812E-12</v>
      </c>
      <c r="Q15" s="40">
        <f>'610uA'!C7</f>
        <v>-6.6240448095238095E-11</v>
      </c>
      <c r="R15" s="40">
        <f>'610uA'!D7</f>
        <v>4.0109296975569984E-12</v>
      </c>
    </row>
    <row r="16" spans="1:18" x14ac:dyDescent="0.25">
      <c r="A16" s="9" t="s">
        <v>38</v>
      </c>
      <c r="B16" s="11">
        <v>5</v>
      </c>
      <c r="C16" s="4"/>
      <c r="D16" s="6"/>
      <c r="E16" s="43"/>
      <c r="F16" s="13">
        <v>3342.2</v>
      </c>
      <c r="G16" s="14">
        <v>600</v>
      </c>
      <c r="H16" s="15"/>
      <c r="I16" s="16">
        <v>967</v>
      </c>
      <c r="J16" s="17">
        <v>22.3</v>
      </c>
      <c r="K16" s="18">
        <v>48</v>
      </c>
      <c r="L16" s="12">
        <f t="shared" si="0"/>
        <v>6.9282032302755088</v>
      </c>
      <c r="M16" s="14">
        <v>44470</v>
      </c>
      <c r="N16" s="22">
        <f t="shared" si="1"/>
        <v>210.87911228948209</v>
      </c>
      <c r="O16" s="40">
        <f>'600uA'!A7</f>
        <v>-2.5891365952380948E-11</v>
      </c>
      <c r="P16" s="40">
        <f>'600uA'!B7</f>
        <v>1.4795410720256518E-12</v>
      </c>
      <c r="Q16" s="40">
        <f>'600uA'!C7</f>
        <v>-5.5032008458333325E-11</v>
      </c>
      <c r="R16" s="40">
        <f>'600uA'!D7</f>
        <v>3.0041555304465657E-12</v>
      </c>
    </row>
    <row r="17" spans="1:20" x14ac:dyDescent="0.25">
      <c r="A17" s="9" t="s">
        <v>39</v>
      </c>
      <c r="B17" s="11">
        <v>5.6</v>
      </c>
      <c r="C17" s="4"/>
      <c r="D17" s="6"/>
      <c r="E17" s="43"/>
      <c r="F17" s="13">
        <v>3287.2</v>
      </c>
      <c r="G17" s="14">
        <v>590</v>
      </c>
      <c r="H17" s="15"/>
      <c r="I17" s="16">
        <v>967</v>
      </c>
      <c r="J17" s="17">
        <v>22.3</v>
      </c>
      <c r="K17" s="18">
        <v>29</v>
      </c>
      <c r="L17" s="12">
        <f t="shared" si="0"/>
        <v>5.3851648071345037</v>
      </c>
      <c r="M17" s="14">
        <v>29787</v>
      </c>
      <c r="N17" s="22">
        <f t="shared" si="1"/>
        <v>172.58910741990644</v>
      </c>
      <c r="O17" s="40">
        <f>'590uA'!A7</f>
        <v>-2.5540559523809531E-11</v>
      </c>
      <c r="P17" s="40">
        <f>'590uA'!B7</f>
        <v>1.5498300234720176E-12</v>
      </c>
      <c r="Q17" s="40">
        <f>'590uA'!C7</f>
        <v>-4.5809754444444448E-11</v>
      </c>
      <c r="R17" s="40">
        <f>'590uA'!D7</f>
        <v>2.7013815236603204E-12</v>
      </c>
    </row>
    <row r="18" spans="1:20" ht="14.1" customHeight="1" x14ac:dyDescent="0.25">
      <c r="A18" s="9" t="s">
        <v>40</v>
      </c>
      <c r="B18" s="11">
        <v>4.57</v>
      </c>
      <c r="C18" s="4"/>
      <c r="D18" s="6"/>
      <c r="E18" s="43"/>
      <c r="F18" s="13">
        <v>3231.8</v>
      </c>
      <c r="G18" s="14">
        <v>580</v>
      </c>
      <c r="H18" s="15"/>
      <c r="I18" s="16">
        <v>967</v>
      </c>
      <c r="J18" s="17">
        <v>22.3</v>
      </c>
      <c r="K18" s="18">
        <v>24</v>
      </c>
      <c r="L18" s="12">
        <f t="shared" si="0"/>
        <v>4.8989794855663558</v>
      </c>
      <c r="M18" s="14">
        <v>19757</v>
      </c>
      <c r="N18" s="22">
        <f t="shared" si="1"/>
        <v>140.559595901525</v>
      </c>
      <c r="O18" s="40">
        <f>'580uA'!A7</f>
        <v>-2.5106355045045009E-11</v>
      </c>
      <c r="P18" s="40">
        <f>'580uA'!B7</f>
        <v>1.4373900318649601E-12</v>
      </c>
      <c r="Q18" s="40">
        <f>'580uA'!C7</f>
        <v>-3.9847506208530822E-11</v>
      </c>
      <c r="R18" s="40">
        <f>'580uA'!D7</f>
        <v>2.0966153805752266E-12</v>
      </c>
    </row>
    <row r="19" spans="1:20" ht="15" customHeight="1" x14ac:dyDescent="0.25">
      <c r="A19" s="9" t="s">
        <v>41</v>
      </c>
      <c r="B19" s="11">
        <v>1.1200000000000001</v>
      </c>
      <c r="C19" s="4"/>
      <c r="D19" s="6"/>
      <c r="E19" s="43"/>
      <c r="F19" s="13">
        <v>3175.9</v>
      </c>
      <c r="G19" s="14">
        <v>570</v>
      </c>
      <c r="H19" s="15"/>
      <c r="I19" s="16">
        <v>967</v>
      </c>
      <c r="J19" s="17">
        <v>22.3</v>
      </c>
      <c r="K19" s="18">
        <v>12</v>
      </c>
      <c r="L19" s="12">
        <f t="shared" si="0"/>
        <v>3.4641016151377544</v>
      </c>
      <c r="M19" s="14">
        <v>8622</v>
      </c>
      <c r="N19" s="22">
        <f t="shared" si="1"/>
        <v>92.854725243252972</v>
      </c>
      <c r="O19" s="40">
        <f>'570uA'!A7</f>
        <v>-2.5782391568627435E-11</v>
      </c>
      <c r="P19" s="40">
        <f>'570uA'!B7</f>
        <v>1.5185443479669443E-12</v>
      </c>
      <c r="Q19" s="40">
        <f>'570uA'!C7</f>
        <v>-3.6656497405660384E-11</v>
      </c>
      <c r="R19" s="40">
        <f>'570uA'!D7</f>
        <v>1.5274375806113491E-12</v>
      </c>
    </row>
    <row r="20" spans="1:20" x14ac:dyDescent="0.25">
      <c r="A20" s="9" t="s">
        <v>42</v>
      </c>
      <c r="B20" s="11">
        <v>0.56000000000000005</v>
      </c>
      <c r="C20" s="4"/>
      <c r="D20" s="6"/>
      <c r="E20" s="43"/>
      <c r="F20" s="13">
        <v>3120.8</v>
      </c>
      <c r="G20" s="14">
        <v>560</v>
      </c>
      <c r="H20" s="15"/>
      <c r="I20" s="16">
        <v>967</v>
      </c>
      <c r="J20" s="17">
        <v>22.3</v>
      </c>
      <c r="K20" s="18">
        <v>7</v>
      </c>
      <c r="L20" s="12">
        <f t="shared" si="0"/>
        <v>2.6457513110645907</v>
      </c>
      <c r="M20" s="14">
        <v>1621</v>
      </c>
      <c r="N20" s="22">
        <f t="shared" si="1"/>
        <v>40.26164427839479</v>
      </c>
      <c r="O20" s="40">
        <f>'560uA'!A7</f>
        <v>-2.6193855874439433E-11</v>
      </c>
      <c r="P20" s="40">
        <f>'560uA'!B7</f>
        <v>1.4237081834107823E-12</v>
      </c>
      <c r="Q20" s="40">
        <f>'560uA'!C7</f>
        <v>-3.3617303831775694E-11</v>
      </c>
      <c r="R20" s="40">
        <f>'560uA'!D7</f>
        <v>1.624685468333885E-12</v>
      </c>
    </row>
    <row r="21" spans="1:20" x14ac:dyDescent="0.25">
      <c r="A21" s="9" t="s">
        <v>43</v>
      </c>
      <c r="B21" s="11">
        <v>0.436</v>
      </c>
      <c r="C21" s="4"/>
      <c r="D21" s="6"/>
      <c r="E21" s="44"/>
      <c r="F21" s="13">
        <v>3065</v>
      </c>
      <c r="G21" s="14">
        <v>550</v>
      </c>
      <c r="H21" s="15"/>
      <c r="I21" s="16">
        <v>967</v>
      </c>
      <c r="J21" s="17"/>
      <c r="K21" s="18">
        <v>6</v>
      </c>
      <c r="L21" s="12">
        <f t="shared" si="0"/>
        <v>2.4494897427831779</v>
      </c>
      <c r="M21" s="14">
        <v>93</v>
      </c>
      <c r="N21" s="22">
        <f>SQRT(M21)</f>
        <v>9.6436507609929549</v>
      </c>
      <c r="O21" s="40">
        <f>'550uA'!A7</f>
        <v>-2.6210281394230751E-11</v>
      </c>
      <c r="P21" s="40">
        <f>'550uA'!B7</f>
        <v>1.4873306609199381E-12</v>
      </c>
      <c r="Q21" s="40">
        <f>'550uA'!C7</f>
        <v>-3.1382830509259267E-11</v>
      </c>
      <c r="R21" s="40">
        <f>'550uA'!D7</f>
        <v>1.6472878851864535E-12</v>
      </c>
      <c r="T21" s="2"/>
    </row>
    <row r="22" spans="1:20" x14ac:dyDescent="0.25">
      <c r="A22" s="9" t="s">
        <v>44</v>
      </c>
      <c r="B22" s="11">
        <v>0.54800000000000004</v>
      </c>
      <c r="C22" s="4"/>
      <c r="D22" s="6"/>
    </row>
    <row r="23" spans="1:20" x14ac:dyDescent="0.25">
      <c r="A23" s="9" t="s">
        <v>45</v>
      </c>
      <c r="B23" s="11">
        <v>0.87</v>
      </c>
      <c r="C23" s="4"/>
      <c r="D23" s="6"/>
      <c r="E23" s="9"/>
      <c r="F23" s="21"/>
      <c r="G23" s="8" t="s">
        <v>46</v>
      </c>
      <c r="H23" s="8" t="s">
        <v>47</v>
      </c>
      <c r="I23" s="8" t="s">
        <v>48</v>
      </c>
      <c r="J23" s="60"/>
      <c r="K23" s="61"/>
      <c r="L23" s="61"/>
      <c r="M23" s="62"/>
    </row>
    <row r="24" spans="1:20" x14ac:dyDescent="0.25">
      <c r="A24" s="9" t="s">
        <v>49</v>
      </c>
      <c r="B24" s="11">
        <v>0.53</v>
      </c>
      <c r="C24" s="5"/>
      <c r="D24" s="6"/>
      <c r="E24" s="27" t="s">
        <v>50</v>
      </c>
      <c r="F24" s="11">
        <v>346</v>
      </c>
      <c r="G24" s="8">
        <v>196</v>
      </c>
      <c r="H24" s="8">
        <v>322</v>
      </c>
      <c r="I24" s="8">
        <v>346</v>
      </c>
      <c r="J24" s="66" t="s">
        <v>51</v>
      </c>
      <c r="K24" s="66"/>
      <c r="L24" s="57">
        <v>1.602E-19</v>
      </c>
      <c r="M24" s="57"/>
    </row>
    <row r="25" spans="1:20" x14ac:dyDescent="0.25">
      <c r="A25" s="9" t="s">
        <v>52</v>
      </c>
      <c r="B25" s="11">
        <v>0.62</v>
      </c>
      <c r="C25" s="5"/>
      <c r="D25" s="6"/>
      <c r="E25" s="27" t="s">
        <v>53</v>
      </c>
      <c r="F25" s="11">
        <v>2.9</v>
      </c>
      <c r="G25" s="8">
        <v>1.8</v>
      </c>
      <c r="H25" s="8">
        <v>2.8</v>
      </c>
      <c r="I25" s="8">
        <v>2.9</v>
      </c>
      <c r="J25" s="60"/>
      <c r="K25" s="61"/>
      <c r="L25" s="61"/>
      <c r="M25" s="62"/>
    </row>
    <row r="26" spans="1:20" x14ac:dyDescent="0.25">
      <c r="A26" s="53" t="s">
        <v>54</v>
      </c>
      <c r="B26" s="54"/>
      <c r="D26" s="5"/>
      <c r="E26" s="59" t="s">
        <v>55</v>
      </c>
      <c r="F26" s="59"/>
      <c r="G26" s="59"/>
      <c r="H26" s="59"/>
      <c r="I26" s="59"/>
      <c r="J26" s="59"/>
      <c r="K26" s="59"/>
      <c r="L26" s="59"/>
      <c r="M26" s="59"/>
    </row>
    <row r="27" spans="1:20" x14ac:dyDescent="0.25">
      <c r="A27" s="55"/>
      <c r="B27" s="56"/>
      <c r="E27" s="59"/>
      <c r="F27" s="59"/>
      <c r="G27" s="59"/>
      <c r="H27" s="59"/>
      <c r="I27" s="59"/>
      <c r="J27" s="59"/>
      <c r="K27" s="59"/>
      <c r="L27" s="59"/>
      <c r="M27" s="59"/>
    </row>
    <row r="28" spans="1:20" x14ac:dyDescent="0.25">
      <c r="A28" s="9" t="s">
        <v>20</v>
      </c>
      <c r="B28" s="11" t="s">
        <v>100</v>
      </c>
      <c r="E28" s="27" t="s">
        <v>56</v>
      </c>
      <c r="F28" s="27" t="s">
        <v>57</v>
      </c>
      <c r="G28" s="27" t="s">
        <v>58</v>
      </c>
      <c r="H28" s="27" t="s">
        <v>59</v>
      </c>
      <c r="I28" s="27" t="s">
        <v>60</v>
      </c>
      <c r="J28" s="27" t="s">
        <v>19</v>
      </c>
      <c r="K28" s="27" t="s">
        <v>61</v>
      </c>
      <c r="L28" s="27" t="s">
        <v>62</v>
      </c>
      <c r="M28" s="27" t="s">
        <v>63</v>
      </c>
    </row>
    <row r="29" spans="1:20" x14ac:dyDescent="0.25">
      <c r="A29" s="9" t="s">
        <v>64</v>
      </c>
      <c r="B29" s="11">
        <v>100</v>
      </c>
      <c r="E29" s="27" t="s">
        <v>22</v>
      </c>
      <c r="F29" s="27" t="s">
        <v>21</v>
      </c>
      <c r="G29" s="27" t="s">
        <v>21</v>
      </c>
      <c r="H29" s="27" t="s">
        <v>65</v>
      </c>
      <c r="I29" s="27" t="s">
        <v>65</v>
      </c>
      <c r="J29" s="27" t="s">
        <v>27</v>
      </c>
      <c r="K29" s="27" t="s">
        <v>27</v>
      </c>
      <c r="L29" s="27" t="s">
        <v>66</v>
      </c>
      <c r="M29" s="27" t="s">
        <v>66</v>
      </c>
    </row>
    <row r="30" spans="1:20" x14ac:dyDescent="0.25">
      <c r="A30" s="9" t="s">
        <v>67</v>
      </c>
      <c r="B30" s="11">
        <v>-6.0000000000000001E-3</v>
      </c>
      <c r="E30" s="27">
        <f t="shared" ref="E30:E45" si="2">G6*(AVERAGE($J$6:$J$21)+273.15)/(AVERAGE($I$6:$I$21))*($I$48/$I$49)</f>
        <v>694.24076308834412</v>
      </c>
      <c r="F30" s="27">
        <f t="shared" ref="F30:F45" si="3">F6*(AVERAGE($J$6:$J$21)+273.15)/(AVERAGE($I$6:$I$21))*($I$48/$I$49)</f>
        <v>3864.7391508609417</v>
      </c>
      <c r="G30" s="27">
        <f>E30*'Data Summary'!$B$18*(AVERAGE($J$6:$J$21)+273.15)/(AVERAGE($I$6:$I$21))*($I$48/$I$49)</f>
        <v>3146.5771195714751</v>
      </c>
      <c r="H30" s="30">
        <f>(M6-K6)/$B$42</f>
        <v>1426.5833333333333</v>
      </c>
      <c r="I30" s="31">
        <f>(1/$B$42)*SQRT(N6^2+L6^2)</f>
        <v>4.8937885800948395</v>
      </c>
      <c r="J30" s="32">
        <f>Q6-O6</f>
        <v>-9.6821899436781063E-10</v>
      </c>
      <c r="K30" s="32">
        <f>SQRT(P6^2+R6^2)</f>
        <v>9.7619555692562011E-11</v>
      </c>
      <c r="L30" s="32">
        <f>ABS(J30)/($H$33*$F$24*$L$24)</f>
        <v>14160.296999031923</v>
      </c>
      <c r="M30" s="32">
        <f>SQRT( ( 1 / ($H$30*$F$24*$L$24 ) )^2 * (K30^2+J30^2*( ($I$30/$H$30)^2+($F$25/$F$24)^2)))</f>
        <v>1239.4985970494542</v>
      </c>
    </row>
    <row r="31" spans="1:20" x14ac:dyDescent="0.25">
      <c r="A31" s="9" t="s">
        <v>68</v>
      </c>
      <c r="B31" s="11">
        <v>400</v>
      </c>
      <c r="E31" s="27">
        <f t="shared" si="2"/>
        <v>684.32303790136768</v>
      </c>
      <c r="F31" s="27">
        <f t="shared" si="3"/>
        <v>3809.9933078288318</v>
      </c>
      <c r="G31" s="27">
        <f>E31*'Data Summary'!$B$18*(AVERAGE($J$6:$J$21)+273.15)/(AVERAGE($I$6:$I$21))*($I$48/$I$49)</f>
        <v>3101.6260178633106</v>
      </c>
      <c r="H31" s="30">
        <f>(M7-K7)/$B$42</f>
        <v>1347.9</v>
      </c>
      <c r="I31" s="31">
        <f t="shared" ref="I31:I45" si="4">(1/$B$42)*SQRT(N7^2+L7^2)</f>
        <v>4.7549973711874962</v>
      </c>
      <c r="J31" s="32">
        <f t="shared" ref="J31:J45" si="5">Q7-O7</f>
        <v>-6.730064027743272E-10</v>
      </c>
      <c r="K31" s="32">
        <f t="shared" ref="K31:K45" si="6">SQRT(P7^2+R7^2)</f>
        <v>6.4727194961479177E-11</v>
      </c>
      <c r="L31" s="32">
        <f t="shared" ref="L31:L45" si="7">ABS(J31)/($H$33*$F$24*$L$24)</f>
        <v>9842.7841231901039</v>
      </c>
      <c r="M31" s="32">
        <f t="shared" ref="M31:M45" si="8">SQRT( ( 1 / ($H$30*$F$24*$L$24 ) )^2 * (K31^2+J31^2*( ($I$30/$H$30)^2+($F$25/$F$24)^2)))</f>
        <v>822.18199695776275</v>
      </c>
    </row>
    <row r="32" spans="1:20" x14ac:dyDescent="0.25">
      <c r="A32" s="53" t="s">
        <v>69</v>
      </c>
      <c r="B32" s="54"/>
      <c r="E32" s="27">
        <f t="shared" si="2"/>
        <v>674.40531271439136</v>
      </c>
      <c r="F32" s="27">
        <f t="shared" si="3"/>
        <v>3755.4458193004625</v>
      </c>
      <c r="G32" s="27">
        <f>E32*'Data Summary'!$B$18*(AVERAGE($J$6:$J$21)+273.15)/(AVERAGE($I$6:$I$21))*($I$48/$I$49)</f>
        <v>3056.674916155147</v>
      </c>
      <c r="H32" s="30">
        <f t="shared" ref="H32:H45" si="9">(M8-K8)/$B$42</f>
        <v>1279.5833333333333</v>
      </c>
      <c r="I32" s="31">
        <f t="shared" si="4"/>
        <v>4.6337230051966731</v>
      </c>
      <c r="J32" s="32">
        <f t="shared" si="5"/>
        <v>-4.5662947627783248E-10</v>
      </c>
      <c r="K32" s="32">
        <f t="shared" si="6"/>
        <v>4.3019643061046787E-11</v>
      </c>
      <c r="L32" s="32">
        <f t="shared" si="7"/>
        <v>6678.250519995664</v>
      </c>
      <c r="M32" s="32">
        <f t="shared" si="8"/>
        <v>546.54811854982722</v>
      </c>
    </row>
    <row r="33" spans="1:14" x14ac:dyDescent="0.25">
      <c r="A33" s="55"/>
      <c r="B33" s="56"/>
      <c r="E33" s="27">
        <f t="shared" si="2"/>
        <v>664.48758752741503</v>
      </c>
      <c r="F33" s="27">
        <f t="shared" si="3"/>
        <v>3699.9065582533945</v>
      </c>
      <c r="G33" s="27">
        <f>E33*'Data Summary'!$B$18*(AVERAGE($J$6:$J$21)+273.15)/(AVERAGE($I$6:$I$21))*($I$48/$I$49)</f>
        <v>3011.7238144469829</v>
      </c>
      <c r="H33" s="30">
        <f t="shared" si="9"/>
        <v>1233.5666666666666</v>
      </c>
      <c r="I33" s="31">
        <f t="shared" si="4"/>
        <v>4.5488093680288113</v>
      </c>
      <c r="J33" s="32">
        <f t="shared" si="5"/>
        <v>-3.2218492527101212E-10</v>
      </c>
      <c r="K33" s="32">
        <f t="shared" si="6"/>
        <v>3.3762366846594255E-11</v>
      </c>
      <c r="L33" s="32">
        <f t="shared" si="7"/>
        <v>4711.9858802473755</v>
      </c>
      <c r="M33" s="32">
        <f t="shared" si="8"/>
        <v>428.56127987701399</v>
      </c>
    </row>
    <row r="34" spans="1:14" x14ac:dyDescent="0.25">
      <c r="A34" s="9" t="s">
        <v>20</v>
      </c>
      <c r="B34" s="11" t="s">
        <v>101</v>
      </c>
      <c r="E34" s="27">
        <f t="shared" si="2"/>
        <v>654.5698623404387</v>
      </c>
      <c r="F34" s="27">
        <f t="shared" si="3"/>
        <v>3645.2598924731551</v>
      </c>
      <c r="G34" s="27">
        <f>E34*'Data Summary'!$B$18*(AVERAGE($J$6:$J$21)+273.15)/(AVERAGE($I$6:$I$21))*($I$48/$I$49)</f>
        <v>2966.7727127388193</v>
      </c>
      <c r="H34" s="30">
        <f t="shared" si="9"/>
        <v>1196.0333333333333</v>
      </c>
      <c r="I34" s="31">
        <f t="shared" si="4"/>
        <v>4.4799553569204242</v>
      </c>
      <c r="J34" s="32">
        <f t="shared" si="5"/>
        <v>-2.2380538283670059E-10</v>
      </c>
      <c r="K34" s="32">
        <f t="shared" si="6"/>
        <v>2.1490372153271775E-11</v>
      </c>
      <c r="L34" s="32">
        <f t="shared" si="7"/>
        <v>3273.1754999487371</v>
      </c>
      <c r="M34" s="32">
        <f t="shared" si="8"/>
        <v>272.98024762245444</v>
      </c>
    </row>
    <row r="35" spans="1:14" x14ac:dyDescent="0.25">
      <c r="A35" s="9" t="s">
        <v>70</v>
      </c>
      <c r="B35" s="11" t="s">
        <v>102</v>
      </c>
      <c r="E35" s="27">
        <f t="shared" si="2"/>
        <v>644.65213715346238</v>
      </c>
      <c r="F35" s="27">
        <f t="shared" si="3"/>
        <v>3590.4148721891756</v>
      </c>
      <c r="G35" s="27">
        <f>E35*'Data Summary'!$B$18*(AVERAGE($J$6:$J$21)+273.15)/(AVERAGE($I$6:$I$21))*($I$48/$I$49)</f>
        <v>2921.8216110306553</v>
      </c>
      <c r="H35" s="30">
        <f t="shared" si="9"/>
        <v>1158.0333333333333</v>
      </c>
      <c r="I35" s="31">
        <f t="shared" si="4"/>
        <v>4.4031554342059946</v>
      </c>
      <c r="J35" s="32">
        <f t="shared" si="5"/>
        <v>-1.6252670218604662E-10</v>
      </c>
      <c r="K35" s="32">
        <f t="shared" si="6"/>
        <v>1.763725888890759E-11</v>
      </c>
      <c r="L35" s="32">
        <f t="shared" si="7"/>
        <v>2376.9688330999184</v>
      </c>
      <c r="M35" s="32">
        <f t="shared" si="8"/>
        <v>223.82182113119856</v>
      </c>
      <c r="N35" s="3"/>
    </row>
    <row r="36" spans="1:14" x14ac:dyDescent="0.25">
      <c r="A36" s="9" t="s">
        <v>71</v>
      </c>
      <c r="B36" s="11" t="s">
        <v>103</v>
      </c>
      <c r="E36" s="27">
        <f t="shared" si="2"/>
        <v>634.73441196648594</v>
      </c>
      <c r="F36" s="27">
        <f t="shared" si="3"/>
        <v>3535.2723201495874</v>
      </c>
      <c r="G36" s="27">
        <f>E36*'Data Summary'!$B$18*(AVERAGE($J$6:$J$21)+273.15)/(AVERAGE($I$6:$I$21))*($I$48/$I$49)</f>
        <v>2876.8705093224908</v>
      </c>
      <c r="H36" s="30">
        <f t="shared" si="9"/>
        <v>1130.2</v>
      </c>
      <c r="I36" s="31">
        <f t="shared" si="4"/>
        <v>4.3481796957654204</v>
      </c>
      <c r="J36" s="32">
        <f t="shared" si="5"/>
        <v>-1.1082387930232562E-10</v>
      </c>
      <c r="K36" s="32">
        <f t="shared" si="6"/>
        <v>1.1210055026588795E-11</v>
      </c>
      <c r="L36" s="32">
        <f t="shared" si="7"/>
        <v>1620.8100178105433</v>
      </c>
      <c r="M36" s="32">
        <f t="shared" si="8"/>
        <v>142.33303141547091</v>
      </c>
      <c r="N36" s="3"/>
    </row>
    <row r="37" spans="1:14" x14ac:dyDescent="0.25">
      <c r="A37" s="9" t="s">
        <v>72</v>
      </c>
      <c r="B37" s="11" t="s">
        <v>104</v>
      </c>
      <c r="E37" s="27">
        <f t="shared" si="2"/>
        <v>624.81668677950972</v>
      </c>
      <c r="F37" s="27">
        <f t="shared" si="3"/>
        <v>3479.9314136062599</v>
      </c>
      <c r="G37" s="27">
        <f>E37*'Data Summary'!$B$18*(AVERAGE($J$6:$J$21)+273.15)/(AVERAGE($I$6:$I$21))*($I$48/$I$49)</f>
        <v>2831.9194076143281</v>
      </c>
      <c r="H37" s="30">
        <f t="shared" si="9"/>
        <v>1102.8833333333334</v>
      </c>
      <c r="I37" s="31">
        <f t="shared" si="4"/>
        <v>4.2939557002320781</v>
      </c>
      <c r="J37" s="32">
        <f t="shared" si="5"/>
        <v>-7.8644900145781249E-11</v>
      </c>
      <c r="K37" s="32">
        <f t="shared" si="6"/>
        <v>9.1751994417047408E-12</v>
      </c>
      <c r="L37" s="32">
        <f t="shared" si="7"/>
        <v>1150.1893166747973</v>
      </c>
      <c r="M37" s="32">
        <f t="shared" si="8"/>
        <v>116.38159919547657</v>
      </c>
    </row>
    <row r="38" spans="1:14" x14ac:dyDescent="0.25">
      <c r="A38" s="53" t="s">
        <v>73</v>
      </c>
      <c r="B38" s="54"/>
      <c r="E38" s="27">
        <f t="shared" si="2"/>
        <v>614.89896159253328</v>
      </c>
      <c r="F38" s="27">
        <f t="shared" si="3"/>
        <v>3424.7888615666711</v>
      </c>
      <c r="G38" s="27">
        <f>E38*'Data Summary'!$B$18*(AVERAGE($J$6:$J$21)+273.15)/(AVERAGE($I$6:$I$21))*($I$48/$I$49)</f>
        <v>2786.9683059061636</v>
      </c>
      <c r="H38" s="30">
        <f t="shared" si="9"/>
        <v>1048.5833333333333</v>
      </c>
      <c r="I38" s="31">
        <f t="shared" si="4"/>
        <v>4.1853248911457808</v>
      </c>
      <c r="J38" s="32">
        <f t="shared" si="5"/>
        <v>-5.6975189584319003E-11</v>
      </c>
      <c r="K38" s="32">
        <f t="shared" si="6"/>
        <v>5.8089860305738822E-12</v>
      </c>
      <c r="L38" s="32">
        <f t="shared" si="7"/>
        <v>833.26769127979173</v>
      </c>
      <c r="M38" s="32">
        <f t="shared" si="8"/>
        <v>73.751548563491099</v>
      </c>
    </row>
    <row r="39" spans="1:14" x14ac:dyDescent="0.25">
      <c r="A39" s="64"/>
      <c r="B39" s="65"/>
      <c r="E39" s="27">
        <f t="shared" si="2"/>
        <v>604.98123640555696</v>
      </c>
      <c r="F39" s="27">
        <f t="shared" si="3"/>
        <v>3370.8364365495195</v>
      </c>
      <c r="G39" s="27">
        <f>E39*'Data Summary'!$B$18*(AVERAGE($J$6:$J$21)+273.15)/(AVERAGE($I$6:$I$21))*($I$48/$I$49)</f>
        <v>2742.0172041979995</v>
      </c>
      <c r="H39" s="30">
        <f t="shared" si="9"/>
        <v>961.3</v>
      </c>
      <c r="I39" s="31">
        <f t="shared" si="4"/>
        <v>4.0069384267237691</v>
      </c>
      <c r="J39" s="32">
        <f t="shared" si="5"/>
        <v>-4.0053306456582633E-11</v>
      </c>
      <c r="K39" s="32">
        <f t="shared" si="6"/>
        <v>4.3861526297784053E-12</v>
      </c>
      <c r="L39" s="32">
        <f t="shared" si="7"/>
        <v>585.78350406023492</v>
      </c>
      <c r="M39" s="32">
        <f t="shared" si="8"/>
        <v>55.658061434881205</v>
      </c>
      <c r="N39" s="3"/>
    </row>
    <row r="40" spans="1:14" x14ac:dyDescent="0.25">
      <c r="A40" s="55"/>
      <c r="B40" s="56"/>
      <c r="E40" s="27">
        <f t="shared" si="2"/>
        <v>595.06351121858063</v>
      </c>
      <c r="F40" s="27">
        <f t="shared" si="3"/>
        <v>3314.7021119912333</v>
      </c>
      <c r="G40" s="27">
        <f>E40*'Data Summary'!$B$18*(AVERAGE($J$6:$J$21)+273.15)/(AVERAGE($I$6:$I$21))*($I$48/$I$49)</f>
        <v>2697.0661024898354</v>
      </c>
      <c r="H40" s="30">
        <f t="shared" si="9"/>
        <v>740.36666666666667</v>
      </c>
      <c r="I40" s="31">
        <f t="shared" si="4"/>
        <v>3.5165481812583077</v>
      </c>
      <c r="J40" s="32">
        <f t="shared" si="5"/>
        <v>-2.9140642505952374E-11</v>
      </c>
      <c r="K40" s="32">
        <f t="shared" si="6"/>
        <v>3.348729943564202E-12</v>
      </c>
      <c r="L40" s="32">
        <f t="shared" si="7"/>
        <v>426.18473199477864</v>
      </c>
      <c r="M40" s="32">
        <f t="shared" si="8"/>
        <v>42.480424269488964</v>
      </c>
      <c r="N40" s="3"/>
    </row>
    <row r="41" spans="1:14" x14ac:dyDescent="0.25">
      <c r="A41" s="9" t="s">
        <v>20</v>
      </c>
      <c r="B41" s="11" t="s">
        <v>105</v>
      </c>
      <c r="E41" s="27">
        <f t="shared" si="2"/>
        <v>585.1457860316043</v>
      </c>
      <c r="F41" s="27">
        <f t="shared" si="3"/>
        <v>3260.1546234628636</v>
      </c>
      <c r="G41" s="27">
        <f>E41*'Data Summary'!$B$18*(AVERAGE($J$6:$J$21)+273.15)/(AVERAGE($I$6:$I$21))*($I$48/$I$49)</f>
        <v>2652.1150007816718</v>
      </c>
      <c r="H41" s="30">
        <f t="shared" si="9"/>
        <v>495.96666666666664</v>
      </c>
      <c r="I41" s="31">
        <f t="shared" si="4"/>
        <v>2.877885025886584</v>
      </c>
      <c r="J41" s="32">
        <f t="shared" si="5"/>
        <v>-2.0269194920634917E-11</v>
      </c>
      <c r="K41" s="32">
        <f t="shared" si="6"/>
        <v>3.1143916320894243E-12</v>
      </c>
      <c r="L41" s="32">
        <f t="shared" si="7"/>
        <v>296.43894787962228</v>
      </c>
      <c r="M41" s="32">
        <f t="shared" si="8"/>
        <v>39.453954051575487</v>
      </c>
      <c r="N41" s="3"/>
    </row>
    <row r="42" spans="1:14" x14ac:dyDescent="0.25">
      <c r="A42" s="9" t="s">
        <v>74</v>
      </c>
      <c r="B42" s="11">
        <v>60</v>
      </c>
      <c r="E42" s="27">
        <f t="shared" si="2"/>
        <v>575.22806084462798</v>
      </c>
      <c r="F42" s="27">
        <f t="shared" si="3"/>
        <v>3205.210425927015</v>
      </c>
      <c r="G42" s="27">
        <f>E42*'Data Summary'!$B$18*(AVERAGE($J$6:$J$21)+273.15)/(AVERAGE($I$6:$I$21))*($I$48/$I$49)</f>
        <v>2607.1638990735073</v>
      </c>
      <c r="H42" s="30">
        <f t="shared" si="9"/>
        <v>328.88333333333333</v>
      </c>
      <c r="I42" s="31">
        <f t="shared" si="4"/>
        <v>2.3440823838385505</v>
      </c>
      <c r="J42" s="32">
        <f t="shared" si="5"/>
        <v>-1.4741151163485813E-11</v>
      </c>
      <c r="K42" s="32">
        <f t="shared" si="6"/>
        <v>2.542024027771837E-12</v>
      </c>
      <c r="L42" s="32">
        <f t="shared" si="7"/>
        <v>215.59077006011256</v>
      </c>
      <c r="M42" s="32">
        <f t="shared" si="8"/>
        <v>32.191557077530824</v>
      </c>
      <c r="N42" s="3"/>
    </row>
    <row r="43" spans="1:14" x14ac:dyDescent="0.25">
      <c r="A43" s="53" t="s">
        <v>75</v>
      </c>
      <c r="B43" s="54"/>
      <c r="E43" s="27">
        <f t="shared" si="2"/>
        <v>565.31033565765154</v>
      </c>
      <c r="F43" s="27">
        <f t="shared" si="3"/>
        <v>3149.7703421318174</v>
      </c>
      <c r="G43" s="27">
        <f>E43*'Data Summary'!$B$18*(AVERAGE($J$6:$J$21)+273.15)/(AVERAGE($I$6:$I$21))*($I$48/$I$49)</f>
        <v>2562.2127973653437</v>
      </c>
      <c r="H43" s="30">
        <f t="shared" si="9"/>
        <v>143.5</v>
      </c>
      <c r="I43" s="31">
        <f t="shared" si="4"/>
        <v>1.5486553307089779</v>
      </c>
      <c r="J43" s="32">
        <f t="shared" si="5"/>
        <v>-1.0874105837032949E-11</v>
      </c>
      <c r="K43" s="32">
        <f t="shared" si="6"/>
        <v>2.1538436571409272E-12</v>
      </c>
      <c r="L43" s="32">
        <f t="shared" si="7"/>
        <v>159.03485590244316</v>
      </c>
      <c r="M43" s="32">
        <f t="shared" si="8"/>
        <v>27.266657751298919</v>
      </c>
      <c r="N43" s="3"/>
    </row>
    <row r="44" spans="1:14" x14ac:dyDescent="0.25">
      <c r="A44" s="55"/>
      <c r="B44" s="56"/>
      <c r="E44" s="27">
        <f t="shared" si="2"/>
        <v>555.39261047067521</v>
      </c>
      <c r="F44" s="27">
        <f t="shared" si="3"/>
        <v>3095.1236763515772</v>
      </c>
      <c r="G44" s="27">
        <f>E44*'Data Summary'!$B$18*(AVERAGE($J$6:$J$21)+273.15)/(AVERAGE($I$6:$I$21))*($I$48/$I$49)</f>
        <v>2517.2616956571796</v>
      </c>
      <c r="H44" s="30">
        <f t="shared" si="9"/>
        <v>26.9</v>
      </c>
      <c r="I44" s="31">
        <f t="shared" si="4"/>
        <v>0.67247470006106713</v>
      </c>
      <c r="J44" s="32">
        <f t="shared" si="5"/>
        <v>-7.4234479573362619E-12</v>
      </c>
      <c r="K44" s="32">
        <f t="shared" si="6"/>
        <v>2.1602194014789621E-12</v>
      </c>
      <c r="L44" s="32">
        <f t="shared" si="7"/>
        <v>108.56864866751997</v>
      </c>
      <c r="M44" s="32">
        <f t="shared" si="8"/>
        <v>27.332057256990041</v>
      </c>
      <c r="N44" s="3"/>
    </row>
    <row r="45" spans="1:14" x14ac:dyDescent="0.25">
      <c r="A45" s="9" t="s">
        <v>76</v>
      </c>
      <c r="B45" s="11" t="s">
        <v>106</v>
      </c>
      <c r="E45" s="27">
        <f t="shared" si="2"/>
        <v>545.47488528369888</v>
      </c>
      <c r="F45" s="27">
        <f t="shared" si="3"/>
        <v>3039.7827698082497</v>
      </c>
      <c r="G45" s="27">
        <f>E45*'Data Summary'!$B$18*(AVERAGE($J$6:$J$21)+273.15)/(AVERAGE($I$6:$I$21))*($I$48/$I$49)</f>
        <v>2472.3105939490156</v>
      </c>
      <c r="H45" s="30">
        <f t="shared" si="9"/>
        <v>1.45</v>
      </c>
      <c r="I45" s="31">
        <f t="shared" si="4"/>
        <v>0.16583123951776998</v>
      </c>
      <c r="J45" s="32">
        <f t="shared" si="5"/>
        <v>-5.1725491150285159E-12</v>
      </c>
      <c r="K45" s="32">
        <f t="shared" si="6"/>
        <v>2.2193940325220753E-12</v>
      </c>
      <c r="L45" s="32">
        <f t="shared" si="7"/>
        <v>75.649034089346742</v>
      </c>
      <c r="M45" s="32">
        <f t="shared" si="8"/>
        <v>28.073423344269358</v>
      </c>
      <c r="N45" s="3"/>
    </row>
    <row r="46" spans="1:14" x14ac:dyDescent="0.25">
      <c r="A46" s="9" t="s">
        <v>77</v>
      </c>
      <c r="B46" s="11">
        <v>40</v>
      </c>
      <c r="N46" s="3"/>
    </row>
    <row r="47" spans="1:14" x14ac:dyDescent="0.25">
      <c r="A47" s="9" t="s">
        <v>78</v>
      </c>
      <c r="B47" s="11">
        <v>5</v>
      </c>
      <c r="E47" s="58" t="s">
        <v>79</v>
      </c>
      <c r="F47" s="58"/>
      <c r="H47" s="63" t="s">
        <v>80</v>
      </c>
      <c r="I47" s="63"/>
      <c r="L47" s="8" t="s">
        <v>81</v>
      </c>
      <c r="N47" s="3"/>
    </row>
    <row r="48" spans="1:14" x14ac:dyDescent="0.25">
      <c r="A48" s="9" t="s">
        <v>82</v>
      </c>
      <c r="B48" s="11" t="s">
        <v>2</v>
      </c>
      <c r="E48" s="8" t="s">
        <v>83</v>
      </c>
      <c r="F48" s="28">
        <f>AVERAGE(J6:J21)+273.15</f>
        <v>295.45</v>
      </c>
      <c r="H48" s="33" t="s">
        <v>84</v>
      </c>
      <c r="I48" s="33">
        <v>964.4</v>
      </c>
      <c r="L48" s="34" t="str">
        <f>CONCATENATE(E30,",",L30,",",M30)</f>
        <v>694.240763088344,14160.2969990319,1239.49859704945</v>
      </c>
      <c r="N48" s="3"/>
    </row>
    <row r="49" spans="1:14" x14ac:dyDescent="0.25">
      <c r="A49" s="9" t="s">
        <v>85</v>
      </c>
      <c r="B49" s="11" t="s">
        <v>107</v>
      </c>
      <c r="E49" s="8" t="s">
        <v>86</v>
      </c>
      <c r="F49" s="28">
        <f>_xlfn.STDEV.P(J6:J21)</f>
        <v>7.1054273576010019E-15</v>
      </c>
      <c r="H49" s="33" t="s">
        <v>87</v>
      </c>
      <c r="I49" s="33">
        <f>297.1</f>
        <v>297.10000000000002</v>
      </c>
      <c r="L49" s="34" t="str">
        <f t="shared" ref="L49:L63" si="10">CONCATENATE(E31,",",L31,",",M31)</f>
        <v>684.323037901368,9842.7841231901,822.181996957763</v>
      </c>
      <c r="N49" s="3"/>
    </row>
    <row r="50" spans="1:14" x14ac:dyDescent="0.25">
      <c r="A50" s="9" t="s">
        <v>88</v>
      </c>
      <c r="B50" s="11" t="s">
        <v>2</v>
      </c>
      <c r="E50" s="8" t="s">
        <v>89</v>
      </c>
      <c r="F50" s="28">
        <f>AVERAGE(I6:I21)</f>
        <v>967</v>
      </c>
      <c r="L50" s="34" t="str">
        <f t="shared" si="10"/>
        <v>674.405312714391,6678.25051999566,546.548118549827</v>
      </c>
    </row>
    <row r="51" spans="1:14" x14ac:dyDescent="0.25">
      <c r="A51"/>
      <c r="B51"/>
      <c r="E51" s="8" t="s">
        <v>90</v>
      </c>
      <c r="F51" s="28">
        <f>_xlfn.STDEV.P(I6:I21)</f>
        <v>0</v>
      </c>
      <c r="H51"/>
      <c r="I51"/>
      <c r="L51" s="34" t="str">
        <f t="shared" si="10"/>
        <v>664.487587527415,4711.98588024738,428.561279877014</v>
      </c>
    </row>
    <row r="52" spans="1:14" x14ac:dyDescent="0.25">
      <c r="E52" s="8" t="s">
        <v>91</v>
      </c>
      <c r="F52" s="28">
        <f>EXP(INDEX(LINEST(LN(L30:L45),E30:E45),1,2))</f>
        <v>4.2967969130813307E-7</v>
      </c>
      <c r="H52" s="2" t="s">
        <v>108</v>
      </c>
      <c r="I52" s="2" t="s">
        <v>109</v>
      </c>
      <c r="L52" s="34" t="str">
        <f t="shared" si="10"/>
        <v>654.569862340439,3273.17549994874,272.980247622454</v>
      </c>
    </row>
    <row r="53" spans="1:14" x14ac:dyDescent="0.25">
      <c r="E53" s="8" t="s">
        <v>92</v>
      </c>
      <c r="F53" s="28">
        <f>INDEX(LINEST(LN(L30:L45),E30:E45),1)</f>
        <v>3.4805083456109033E-2</v>
      </c>
      <c r="H53" s="2">
        <v>600</v>
      </c>
      <c r="I53" s="69">
        <f>(1/F53)*LN(H53/F52)</f>
        <v>605.00229776901563</v>
      </c>
      <c r="L53" s="34" t="str">
        <f t="shared" si="10"/>
        <v>644.652137153462,2376.96883309992,223.821821131199</v>
      </c>
      <c r="N53" s="3"/>
    </row>
    <row r="54" spans="1:14" x14ac:dyDescent="0.25">
      <c r="L54" s="34" t="str">
        <f t="shared" si="10"/>
        <v>634.734411966486,1620.81001781054,142.333031415471</v>
      </c>
      <c r="N54" s="3"/>
    </row>
    <row r="55" spans="1:14" x14ac:dyDescent="0.25">
      <c r="L55" s="34" t="str">
        <f t="shared" si="10"/>
        <v>624.81668677951,1150.1893166748,116.381599195477</v>
      </c>
      <c r="N55" s="3"/>
    </row>
    <row r="56" spans="1:14" x14ac:dyDescent="0.25">
      <c r="L56" s="34" t="str">
        <f t="shared" si="10"/>
        <v>614.898961592533,833.267691279792,73.7515485634911</v>
      </c>
      <c r="N56" s="3"/>
    </row>
    <row r="57" spans="1:14" x14ac:dyDescent="0.25">
      <c r="L57" s="34" t="str">
        <f t="shared" si="10"/>
        <v>604.981236405557,585.783504060235,55.6580614348812</v>
      </c>
      <c r="N57" s="3"/>
    </row>
    <row r="58" spans="1:14" x14ac:dyDescent="0.25">
      <c r="L58" s="34" t="str">
        <f t="shared" si="10"/>
        <v>595.063511218581,426.184731994779,42.480424269489</v>
      </c>
      <c r="N58" s="3"/>
    </row>
    <row r="59" spans="1:14" x14ac:dyDescent="0.25">
      <c r="L59" s="34" t="str">
        <f t="shared" si="10"/>
        <v>585.145786031604,296.438947879622,39.4539540515755</v>
      </c>
      <c r="N59" s="3"/>
    </row>
    <row r="60" spans="1:14" x14ac:dyDescent="0.25">
      <c r="L60" s="34" t="str">
        <f t="shared" si="10"/>
        <v>575.228060844628,215.590770060113,32.1915570775308</v>
      </c>
    </row>
    <row r="61" spans="1:14" x14ac:dyDescent="0.25">
      <c r="L61" s="34" t="str">
        <f t="shared" si="10"/>
        <v>565.310335657652,159.034855902443,27.2666577512989</v>
      </c>
    </row>
    <row r="62" spans="1:14" x14ac:dyDescent="0.25">
      <c r="L62" s="34" t="str">
        <f t="shared" si="10"/>
        <v>555.392610470675,108.56864866752,27.33205725699</v>
      </c>
    </row>
    <row r="63" spans="1:14" x14ac:dyDescent="0.25">
      <c r="L63" s="34" t="str">
        <f t="shared" si="10"/>
        <v>545.474885283699,75.6490340893467,28.0734233442694</v>
      </c>
    </row>
    <row r="64" spans="1:14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</sheetData>
  <sheetProtection selectLockedCells="1"/>
  <mergeCells count="18">
    <mergeCell ref="A26:B27"/>
    <mergeCell ref="A32:B33"/>
    <mergeCell ref="A38:B40"/>
    <mergeCell ref="A43:B44"/>
    <mergeCell ref="J24:K24"/>
    <mergeCell ref="L24:M24"/>
    <mergeCell ref="E47:F47"/>
    <mergeCell ref="E26:M27"/>
    <mergeCell ref="J23:M23"/>
    <mergeCell ref="J25:M25"/>
    <mergeCell ref="H47:I47"/>
    <mergeCell ref="E6:E21"/>
    <mergeCell ref="A1:R1"/>
    <mergeCell ref="F2:J2"/>
    <mergeCell ref="K2:N2"/>
    <mergeCell ref="O2:R2"/>
    <mergeCell ref="A3:B4"/>
    <mergeCell ref="A10:B11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9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-2.6395361302816884E-11</v>
      </c>
      <c r="B7" s="25">
        <f>STDEV(A9:A1000)</f>
        <v>3.4617438580772785E-12</v>
      </c>
      <c r="C7" s="26">
        <f>AVERAGE(C9:C1000)</f>
        <v>-1.0504026144859814E-10</v>
      </c>
      <c r="D7" s="25">
        <f>STDEV(C9:C1000)</f>
        <v>8.4970944596446168E-12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-2.0918379999999999E-11</v>
      </c>
      <c r="B9" s="24">
        <v>0.30703019999999998</v>
      </c>
      <c r="C9" s="24">
        <v>-1.0345500000000001E-10</v>
      </c>
      <c r="D9" s="24">
        <v>0.30303049999999998</v>
      </c>
    </row>
    <row r="10" spans="1:4" x14ac:dyDescent="0.25">
      <c r="A10" s="24">
        <v>-2.6147969999999999E-11</v>
      </c>
      <c r="B10" s="24">
        <v>0.99209930000000002</v>
      </c>
      <c r="C10" s="24">
        <v>-9.4814819999999997E-11</v>
      </c>
      <c r="D10" s="24">
        <v>0.98909899999999995</v>
      </c>
    </row>
    <row r="11" spans="1:4" x14ac:dyDescent="0.25">
      <c r="A11" s="24">
        <v>-2.59206E-11</v>
      </c>
      <c r="B11" s="24">
        <v>1.3991400000000001</v>
      </c>
      <c r="C11" s="24">
        <v>-9.6861190000000004E-11</v>
      </c>
      <c r="D11" s="24">
        <v>1.3951389999999999</v>
      </c>
    </row>
    <row r="12" spans="1:4" x14ac:dyDescent="0.25">
      <c r="A12" s="24">
        <v>-2.7057470000000001E-11</v>
      </c>
      <c r="B12" s="24">
        <v>1.8041799999999999</v>
      </c>
      <c r="C12" s="24">
        <v>-1.0686559999999999E-10</v>
      </c>
      <c r="D12" s="24">
        <v>1.80118</v>
      </c>
    </row>
    <row r="13" spans="1:4" x14ac:dyDescent="0.25">
      <c r="A13" s="24">
        <v>-2.3419490000000001E-11</v>
      </c>
      <c r="B13" s="24">
        <v>2.2102210000000002</v>
      </c>
      <c r="C13" s="24">
        <v>-1.080025E-10</v>
      </c>
      <c r="D13" s="24">
        <v>2.2072210000000001</v>
      </c>
    </row>
    <row r="14" spans="1:4" x14ac:dyDescent="0.25">
      <c r="A14" s="24">
        <v>-2.7284840000000001E-11</v>
      </c>
      <c r="B14" s="24">
        <v>2.615262</v>
      </c>
      <c r="C14" s="24">
        <v>-1.0618350000000001E-10</v>
      </c>
      <c r="D14" s="24">
        <v>2.6132620000000002</v>
      </c>
    </row>
    <row r="15" spans="1:4" x14ac:dyDescent="0.25">
      <c r="A15" s="24">
        <v>-2.819434E-11</v>
      </c>
      <c r="B15" s="24">
        <v>3.0213019999999999</v>
      </c>
      <c r="C15" s="24">
        <v>-9.5269569999999995E-11</v>
      </c>
      <c r="D15" s="24">
        <v>3.020302</v>
      </c>
    </row>
    <row r="16" spans="1:4" x14ac:dyDescent="0.25">
      <c r="A16" s="24">
        <v>-2.228262E-11</v>
      </c>
      <c r="B16" s="24">
        <v>3.4273419999999999</v>
      </c>
      <c r="C16" s="24">
        <v>-9.4814819999999997E-11</v>
      </c>
      <c r="D16" s="24">
        <v>3.426342</v>
      </c>
    </row>
    <row r="17" spans="1:4" x14ac:dyDescent="0.25">
      <c r="A17" s="24">
        <v>-2.8421709999999999E-11</v>
      </c>
      <c r="B17" s="24">
        <v>3.8323830000000001</v>
      </c>
      <c r="C17" s="24">
        <v>-9.7770679999999994E-11</v>
      </c>
      <c r="D17" s="24">
        <v>3.8323830000000001</v>
      </c>
    </row>
    <row r="18" spans="1:4" x14ac:dyDescent="0.25">
      <c r="A18" s="24">
        <v>-2.887646E-11</v>
      </c>
      <c r="B18" s="24">
        <v>4.2394239999999996</v>
      </c>
      <c r="C18" s="24">
        <v>-9.8225430000000005E-11</v>
      </c>
      <c r="D18" s="24">
        <v>4.2384240000000002</v>
      </c>
    </row>
    <row r="19" spans="1:4" x14ac:dyDescent="0.25">
      <c r="A19" s="24">
        <v>-2.5465849999999999E-11</v>
      </c>
      <c r="B19" s="24">
        <v>4.6464639999999999</v>
      </c>
      <c r="C19" s="24">
        <v>-1.120952E-10</v>
      </c>
      <c r="D19" s="24">
        <v>4.6444650000000003</v>
      </c>
    </row>
    <row r="20" spans="1:4" x14ac:dyDescent="0.25">
      <c r="A20" s="24">
        <v>-2.59206E-11</v>
      </c>
      <c r="B20" s="24">
        <v>5.052505</v>
      </c>
      <c r="C20" s="24">
        <v>-1.10731E-10</v>
      </c>
      <c r="D20" s="24">
        <v>5.0495049999999999</v>
      </c>
    </row>
    <row r="21" spans="1:4" x14ac:dyDescent="0.25">
      <c r="A21" s="24">
        <v>-2.683009E-11</v>
      </c>
      <c r="B21" s="24">
        <v>5.4595459999999996</v>
      </c>
      <c r="C21" s="24">
        <v>-1.023182E-10</v>
      </c>
      <c r="D21" s="24">
        <v>5.4565460000000003</v>
      </c>
    </row>
    <row r="22" spans="1:4" x14ac:dyDescent="0.25">
      <c r="A22" s="24">
        <v>-2.819434E-11</v>
      </c>
      <c r="B22" s="24">
        <v>5.8655860000000004</v>
      </c>
      <c r="C22" s="24">
        <v>-9.9817039999999995E-11</v>
      </c>
      <c r="D22" s="24">
        <v>5.8625860000000003</v>
      </c>
    </row>
    <row r="23" spans="1:4" x14ac:dyDescent="0.25">
      <c r="A23" s="24">
        <v>-2.4328980000000001E-11</v>
      </c>
      <c r="B23" s="24">
        <v>6.2716269999999996</v>
      </c>
      <c r="C23" s="24">
        <v>-1.01636E-10</v>
      </c>
      <c r="D23" s="24">
        <v>6.2696269999999998</v>
      </c>
    </row>
    <row r="24" spans="1:4" x14ac:dyDescent="0.25">
      <c r="A24" s="24">
        <v>-2.683009E-11</v>
      </c>
      <c r="B24" s="24">
        <v>6.6786669999999999</v>
      </c>
      <c r="C24" s="24">
        <v>-1.2028069999999999E-10</v>
      </c>
      <c r="D24" s="24">
        <v>6.6746670000000003</v>
      </c>
    </row>
    <row r="25" spans="1:4" x14ac:dyDescent="0.25">
      <c r="A25" s="24">
        <v>-2.5011100000000001E-11</v>
      </c>
      <c r="B25" s="24">
        <v>7.084708</v>
      </c>
      <c r="C25" s="24">
        <v>-9.9817039999999995E-11</v>
      </c>
      <c r="D25" s="24">
        <v>7.0807079999999996</v>
      </c>
    </row>
    <row r="26" spans="1:4" x14ac:dyDescent="0.25">
      <c r="A26" s="24">
        <v>-2.7284840000000001E-11</v>
      </c>
      <c r="B26" s="24">
        <v>7.4907490000000001</v>
      </c>
      <c r="C26" s="24">
        <v>-9.7315929999999996E-11</v>
      </c>
      <c r="D26" s="24">
        <v>7.487749</v>
      </c>
    </row>
    <row r="27" spans="1:4" x14ac:dyDescent="0.25">
      <c r="A27" s="24">
        <v>-2.7057470000000001E-11</v>
      </c>
      <c r="B27" s="24">
        <v>7.8977890000000004</v>
      </c>
      <c r="C27" s="24">
        <v>-1.01636E-10</v>
      </c>
      <c r="D27" s="24">
        <v>7.8927899999999998</v>
      </c>
    </row>
    <row r="28" spans="1:4" x14ac:dyDescent="0.25">
      <c r="A28" s="24">
        <v>-2.5693230000000001E-11</v>
      </c>
      <c r="B28" s="24">
        <v>8.3028300000000002</v>
      </c>
      <c r="C28" s="24">
        <v>-8.8220989999999996E-11</v>
      </c>
      <c r="D28" s="24">
        <v>8.2988300000000006</v>
      </c>
    </row>
    <row r="29" spans="1:4" x14ac:dyDescent="0.25">
      <c r="A29" s="24">
        <v>-2.5465849999999999E-11</v>
      </c>
      <c r="B29" s="24">
        <v>8.7098700000000004</v>
      </c>
      <c r="C29" s="24">
        <v>-1.130047E-10</v>
      </c>
      <c r="D29" s="24">
        <v>8.7068709999999996</v>
      </c>
    </row>
    <row r="30" spans="1:4" x14ac:dyDescent="0.25">
      <c r="A30" s="24">
        <v>-2.4101610000000002E-11</v>
      </c>
      <c r="B30" s="24">
        <v>9.1149109999999993</v>
      </c>
      <c r="C30" s="24">
        <v>-1.002718E-10</v>
      </c>
      <c r="D30" s="24">
        <v>9.1129110000000004</v>
      </c>
    </row>
    <row r="31" spans="1:4" x14ac:dyDescent="0.25">
      <c r="A31" s="24">
        <v>-2.5693230000000001E-11</v>
      </c>
      <c r="B31" s="24">
        <v>9.5229520000000001</v>
      </c>
      <c r="C31" s="24">
        <v>-1.0686559999999999E-10</v>
      </c>
      <c r="D31" s="24">
        <v>9.5189520000000005</v>
      </c>
    </row>
    <row r="32" spans="1:4" x14ac:dyDescent="0.25">
      <c r="A32" s="24">
        <v>-2.4783729999999999E-11</v>
      </c>
      <c r="B32" s="24">
        <v>9.9279930000000007</v>
      </c>
      <c r="C32" s="24">
        <v>-1.045919E-10</v>
      </c>
      <c r="D32" s="24">
        <v>9.9239920000000001</v>
      </c>
    </row>
    <row r="33" spans="1:4" x14ac:dyDescent="0.25">
      <c r="A33" s="24">
        <v>-2.4783729999999999E-11</v>
      </c>
      <c r="B33" s="24">
        <v>10.33503</v>
      </c>
      <c r="C33" s="24">
        <v>-1.1505109999999999E-10</v>
      </c>
      <c r="D33" s="24">
        <v>10.330030000000001</v>
      </c>
    </row>
    <row r="34" spans="1:4" x14ac:dyDescent="0.25">
      <c r="A34" s="24">
        <v>-2.4328980000000001E-11</v>
      </c>
      <c r="B34" s="24">
        <v>10.741070000000001</v>
      </c>
      <c r="C34" s="24">
        <v>-9.2541089999999994E-11</v>
      </c>
      <c r="D34" s="24">
        <v>10.734069999999999</v>
      </c>
    </row>
    <row r="35" spans="1:4" x14ac:dyDescent="0.25">
      <c r="A35" s="24">
        <v>-2.5465849999999999E-11</v>
      </c>
      <c r="B35" s="24">
        <v>11.14711</v>
      </c>
      <c r="C35" s="24">
        <v>-9.2313709999999998E-11</v>
      </c>
      <c r="D35" s="24">
        <v>11.14011</v>
      </c>
    </row>
    <row r="36" spans="1:4" x14ac:dyDescent="0.25">
      <c r="A36" s="24">
        <v>-2.4556359999999999E-11</v>
      </c>
      <c r="B36" s="24">
        <v>11.55315</v>
      </c>
      <c r="C36" s="24">
        <v>-9.5951689999999995E-11</v>
      </c>
      <c r="D36" s="24">
        <v>11.548159999999999</v>
      </c>
    </row>
    <row r="37" spans="1:4" x14ac:dyDescent="0.25">
      <c r="A37" s="24">
        <v>-2.296474E-11</v>
      </c>
      <c r="B37" s="24">
        <v>11.959199999999999</v>
      </c>
      <c r="C37" s="24">
        <v>-1.055014E-10</v>
      </c>
      <c r="D37" s="24">
        <v>11.956200000000001</v>
      </c>
    </row>
    <row r="38" spans="1:4" x14ac:dyDescent="0.25">
      <c r="A38" s="24">
        <v>-2.4556359999999999E-11</v>
      </c>
      <c r="B38" s="24">
        <v>12.366239999999999</v>
      </c>
      <c r="C38" s="24">
        <v>-1.036824E-10</v>
      </c>
      <c r="D38" s="24">
        <v>12.36124</v>
      </c>
    </row>
    <row r="39" spans="1:4" x14ac:dyDescent="0.25">
      <c r="A39" s="24">
        <v>-2.4783729999999999E-11</v>
      </c>
      <c r="B39" s="24">
        <v>12.77228</v>
      </c>
      <c r="C39" s="24">
        <v>-9.5269569999999995E-11</v>
      </c>
      <c r="D39" s="24">
        <v>12.76728</v>
      </c>
    </row>
    <row r="40" spans="1:4" x14ac:dyDescent="0.25">
      <c r="A40" s="24">
        <v>-2.6375350000000001E-11</v>
      </c>
      <c r="B40" s="24">
        <v>13.179320000000001</v>
      </c>
      <c r="C40" s="24">
        <v>-1.009539E-10</v>
      </c>
      <c r="D40" s="24">
        <v>13.17332</v>
      </c>
    </row>
    <row r="41" spans="1:4" x14ac:dyDescent="0.25">
      <c r="A41" s="24">
        <v>-2.7284840000000001E-11</v>
      </c>
      <c r="B41" s="24">
        <v>13.58536</v>
      </c>
      <c r="C41" s="24">
        <v>-1.086846E-10</v>
      </c>
      <c r="D41" s="24">
        <v>13.579359999999999</v>
      </c>
    </row>
    <row r="42" spans="1:4" x14ac:dyDescent="0.25">
      <c r="A42" s="24">
        <v>-2.5011100000000001E-11</v>
      </c>
      <c r="B42" s="24">
        <v>13.9924</v>
      </c>
      <c r="C42" s="24">
        <v>-1.064109E-10</v>
      </c>
      <c r="D42" s="24">
        <v>13.984400000000001</v>
      </c>
    </row>
    <row r="43" spans="1:4" x14ac:dyDescent="0.25">
      <c r="A43" s="24">
        <v>-2.6375350000000001E-11</v>
      </c>
      <c r="B43" s="24">
        <v>14.39744</v>
      </c>
      <c r="C43" s="24">
        <v>-9.117684E-11</v>
      </c>
      <c r="D43" s="24">
        <v>14.392440000000001</v>
      </c>
    </row>
    <row r="44" spans="1:4" x14ac:dyDescent="0.25">
      <c r="A44" s="24">
        <v>-2.4101610000000002E-11</v>
      </c>
      <c r="B44" s="24">
        <v>14.80448</v>
      </c>
      <c r="C44" s="24">
        <v>-1.0845720000000001E-10</v>
      </c>
      <c r="D44" s="24">
        <v>14.799480000000001</v>
      </c>
    </row>
    <row r="45" spans="1:4" x14ac:dyDescent="0.25">
      <c r="A45" s="24">
        <v>-2.7966960000000001E-11</v>
      </c>
      <c r="B45" s="24">
        <v>15.210520000000001</v>
      </c>
      <c r="C45" s="24">
        <v>-9.5951689999999995E-11</v>
      </c>
      <c r="D45" s="24">
        <v>15.20552</v>
      </c>
    </row>
    <row r="46" spans="1:4" x14ac:dyDescent="0.25">
      <c r="A46" s="24">
        <v>-2.8649080000000001E-11</v>
      </c>
      <c r="B46" s="24">
        <v>15.617559999999999</v>
      </c>
      <c r="C46" s="24">
        <v>-1.2823879999999999E-10</v>
      </c>
      <c r="D46" s="24">
        <v>15.61256</v>
      </c>
    </row>
    <row r="47" spans="1:4" x14ac:dyDescent="0.25">
      <c r="A47" s="24">
        <v>-2.5011100000000001E-11</v>
      </c>
      <c r="B47" s="24">
        <v>16.022600000000001</v>
      </c>
      <c r="C47" s="24">
        <v>-1.023182E-10</v>
      </c>
      <c r="D47" s="24">
        <v>16.018599999999999</v>
      </c>
    </row>
    <row r="48" spans="1:4" x14ac:dyDescent="0.25">
      <c r="A48" s="24">
        <v>-2.9785950000000003E-11</v>
      </c>
      <c r="B48" s="24">
        <v>16.428640000000001</v>
      </c>
      <c r="C48" s="24">
        <v>-1.10731E-10</v>
      </c>
      <c r="D48" s="24">
        <v>16.42464</v>
      </c>
    </row>
    <row r="49" spans="1:4" x14ac:dyDescent="0.25">
      <c r="A49" s="24">
        <v>-2.6375350000000001E-11</v>
      </c>
      <c r="B49" s="24">
        <v>16.833680000000001</v>
      </c>
      <c r="C49" s="24">
        <v>-1.102762E-10</v>
      </c>
      <c r="D49" s="24">
        <v>16.830680000000001</v>
      </c>
    </row>
    <row r="50" spans="1:4" x14ac:dyDescent="0.25">
      <c r="A50" s="24">
        <v>-2.6375350000000001E-11</v>
      </c>
      <c r="B50" s="24">
        <v>17.24072</v>
      </c>
      <c r="C50" s="24">
        <v>-1.05274E-10</v>
      </c>
      <c r="D50" s="24">
        <v>17.235720000000001</v>
      </c>
    </row>
    <row r="51" spans="1:4" x14ac:dyDescent="0.25">
      <c r="A51" s="24">
        <v>-2.7966960000000001E-11</v>
      </c>
      <c r="B51" s="24">
        <v>17.64676</v>
      </c>
      <c r="C51" s="24">
        <v>-1.073204E-10</v>
      </c>
      <c r="D51" s="24">
        <v>17.641760000000001</v>
      </c>
    </row>
    <row r="52" spans="1:4" x14ac:dyDescent="0.25">
      <c r="A52" s="24">
        <v>-2.4783729999999999E-11</v>
      </c>
      <c r="B52" s="24">
        <v>18.053799999999999</v>
      </c>
      <c r="C52" s="24">
        <v>-1.0390979999999999E-10</v>
      </c>
      <c r="D52" s="24">
        <v>18.046800000000001</v>
      </c>
    </row>
    <row r="53" spans="1:4" x14ac:dyDescent="0.25">
      <c r="A53" s="24">
        <v>-2.751221E-11</v>
      </c>
      <c r="B53" s="24">
        <v>18.461849999999998</v>
      </c>
      <c r="C53" s="24">
        <v>-1.064109E-10</v>
      </c>
      <c r="D53" s="24">
        <v>18.452839999999998</v>
      </c>
    </row>
    <row r="54" spans="1:4" x14ac:dyDescent="0.25">
      <c r="A54" s="24">
        <v>-2.7057470000000001E-11</v>
      </c>
      <c r="B54" s="24">
        <v>18.867889999999999</v>
      </c>
      <c r="C54" s="24">
        <v>-9.9134919999999995E-11</v>
      </c>
      <c r="D54" s="24">
        <v>18.858889999999999</v>
      </c>
    </row>
    <row r="55" spans="1:4" x14ac:dyDescent="0.25">
      <c r="A55" s="24">
        <v>-2.7284840000000001E-11</v>
      </c>
      <c r="B55" s="24">
        <v>19.27393</v>
      </c>
      <c r="C55" s="24">
        <v>-1.175522E-10</v>
      </c>
      <c r="D55" s="24">
        <v>19.26493</v>
      </c>
    </row>
    <row r="56" spans="1:4" x14ac:dyDescent="0.25">
      <c r="A56" s="24">
        <v>-2.4101610000000002E-11</v>
      </c>
      <c r="B56" s="24">
        <v>19.680969999999999</v>
      </c>
      <c r="C56" s="24">
        <v>-1.130047E-10</v>
      </c>
      <c r="D56" s="24">
        <v>19.671970000000002</v>
      </c>
    </row>
    <row r="57" spans="1:4" x14ac:dyDescent="0.25">
      <c r="A57" s="24">
        <v>-2.7966960000000001E-11</v>
      </c>
      <c r="B57" s="24">
        <v>20.089009999999998</v>
      </c>
      <c r="C57" s="24">
        <v>-1.077751E-10</v>
      </c>
      <c r="D57" s="24">
        <v>20.078009999999999</v>
      </c>
    </row>
    <row r="58" spans="1:4" x14ac:dyDescent="0.25">
      <c r="A58" s="24">
        <v>-2.5693230000000001E-11</v>
      </c>
      <c r="B58" s="24">
        <v>20.494050000000001</v>
      </c>
      <c r="C58" s="24">
        <v>-9.9589670000000005E-11</v>
      </c>
      <c r="D58" s="24">
        <v>20.483049999999999</v>
      </c>
    </row>
    <row r="59" spans="1:4" x14ac:dyDescent="0.25">
      <c r="A59" s="24">
        <v>-2.364686E-11</v>
      </c>
      <c r="B59" s="24">
        <v>20.90109</v>
      </c>
      <c r="C59" s="24">
        <v>-1.1505109999999999E-10</v>
      </c>
      <c r="D59" s="24">
        <v>20.889089999999999</v>
      </c>
    </row>
    <row r="60" spans="1:4" x14ac:dyDescent="0.25">
      <c r="A60" s="24">
        <v>-2.7057470000000001E-11</v>
      </c>
      <c r="B60" s="24">
        <v>21.30613</v>
      </c>
      <c r="C60" s="24">
        <v>-9.8680180000000003E-11</v>
      </c>
      <c r="D60" s="24">
        <v>21.29513</v>
      </c>
    </row>
    <row r="61" spans="1:4" x14ac:dyDescent="0.25">
      <c r="A61" s="24">
        <v>-2.5465849999999999E-11</v>
      </c>
      <c r="B61" s="24">
        <v>21.711169999999999</v>
      </c>
      <c r="C61" s="24">
        <v>-1.2028069999999999E-10</v>
      </c>
      <c r="D61" s="24">
        <v>21.701170000000001</v>
      </c>
    </row>
    <row r="62" spans="1:4" x14ac:dyDescent="0.25">
      <c r="A62" s="24">
        <v>-2.7057470000000001E-11</v>
      </c>
      <c r="B62" s="24">
        <v>22.11721</v>
      </c>
      <c r="C62" s="24">
        <v>-1.1391420000000001E-10</v>
      </c>
      <c r="D62" s="24">
        <v>22.107209999999998</v>
      </c>
    </row>
    <row r="63" spans="1:4" x14ac:dyDescent="0.25">
      <c r="A63" s="24">
        <v>-2.7284840000000001E-11</v>
      </c>
      <c r="B63" s="24">
        <v>22.523250000000001</v>
      </c>
      <c r="C63" s="24">
        <v>-9.8680180000000003E-11</v>
      </c>
      <c r="D63" s="24">
        <v>22.513249999999999</v>
      </c>
    </row>
    <row r="64" spans="1:4" x14ac:dyDescent="0.25">
      <c r="A64" s="24">
        <v>-2.4101610000000002E-11</v>
      </c>
      <c r="B64" s="24">
        <v>22.929290000000002</v>
      </c>
      <c r="C64" s="24">
        <v>-9.8225430000000005E-11</v>
      </c>
      <c r="D64" s="24">
        <v>22.91929</v>
      </c>
    </row>
    <row r="65" spans="1:4" x14ac:dyDescent="0.25">
      <c r="A65" s="24">
        <v>-2.683009E-11</v>
      </c>
      <c r="B65" s="24">
        <v>23.335329999999999</v>
      </c>
      <c r="C65" s="24">
        <v>-9.6406440000000006E-11</v>
      </c>
      <c r="D65" s="24">
        <v>23.326329999999999</v>
      </c>
    </row>
    <row r="66" spans="1:4" x14ac:dyDescent="0.25">
      <c r="A66" s="24">
        <v>-2.5693230000000001E-11</v>
      </c>
      <c r="B66" s="24">
        <v>23.742370000000001</v>
      </c>
      <c r="C66" s="24">
        <v>-9.0722099999999995E-11</v>
      </c>
      <c r="D66" s="24">
        <v>23.73237</v>
      </c>
    </row>
    <row r="67" spans="1:4" x14ac:dyDescent="0.25">
      <c r="A67" s="24">
        <v>-2.819434E-11</v>
      </c>
      <c r="B67" s="24">
        <v>24.147410000000001</v>
      </c>
      <c r="C67" s="24">
        <v>-9.5042200000000006E-11</v>
      </c>
      <c r="D67" s="24">
        <v>24.13841</v>
      </c>
    </row>
    <row r="68" spans="1:4" x14ac:dyDescent="0.25">
      <c r="A68" s="24">
        <v>-2.5465849999999999E-11</v>
      </c>
      <c r="B68" s="24">
        <v>24.554459999999999</v>
      </c>
      <c r="C68" s="24">
        <v>-1.102762E-10</v>
      </c>
      <c r="D68" s="24">
        <v>24.545449999999999</v>
      </c>
    </row>
    <row r="69" spans="1:4" x14ac:dyDescent="0.25">
      <c r="A69" s="24">
        <v>-2.59206E-11</v>
      </c>
      <c r="B69" s="24">
        <v>24.961500000000001</v>
      </c>
      <c r="C69" s="24">
        <v>-1.1186779999999999E-10</v>
      </c>
      <c r="D69" s="24">
        <v>24.951499999999999</v>
      </c>
    </row>
    <row r="70" spans="1:4" x14ac:dyDescent="0.25">
      <c r="A70" s="24">
        <v>-2.4101610000000002E-11</v>
      </c>
      <c r="B70" s="24">
        <v>25.368539999999999</v>
      </c>
      <c r="C70" s="24">
        <v>-1.102762E-10</v>
      </c>
      <c r="D70" s="24">
        <v>25.355540000000001</v>
      </c>
    </row>
    <row r="71" spans="1:4" x14ac:dyDescent="0.25">
      <c r="A71" s="24">
        <v>-2.5465849999999999E-11</v>
      </c>
      <c r="B71" s="24">
        <v>25.77458</v>
      </c>
      <c r="C71" s="24">
        <v>-1.157332E-10</v>
      </c>
      <c r="D71" s="24">
        <v>25.760580000000001</v>
      </c>
    </row>
    <row r="72" spans="1:4" x14ac:dyDescent="0.25">
      <c r="A72" s="24">
        <v>-2.6147969999999999E-11</v>
      </c>
      <c r="B72" s="24">
        <v>26.180620000000001</v>
      </c>
      <c r="C72" s="24">
        <v>-9.0949469999999998E-11</v>
      </c>
      <c r="D72" s="24">
        <v>26.166620000000002</v>
      </c>
    </row>
    <row r="73" spans="1:4" x14ac:dyDescent="0.25">
      <c r="A73" s="24">
        <v>-2.59206E-11</v>
      </c>
      <c r="B73" s="24">
        <v>26.586659999999998</v>
      </c>
      <c r="C73" s="24">
        <v>-1.025455E-10</v>
      </c>
      <c r="D73" s="24">
        <v>26.57366</v>
      </c>
    </row>
    <row r="74" spans="1:4" x14ac:dyDescent="0.25">
      <c r="A74" s="24">
        <v>-2.9331199999999998E-11</v>
      </c>
      <c r="B74" s="24">
        <v>26.992699999999999</v>
      </c>
      <c r="C74" s="24">
        <v>-9.9134919999999995E-11</v>
      </c>
      <c r="D74" s="24">
        <v>26.980699999999999</v>
      </c>
    </row>
    <row r="75" spans="1:4" x14ac:dyDescent="0.25">
      <c r="A75" s="24">
        <v>-2.7966960000000001E-11</v>
      </c>
      <c r="B75" s="24">
        <v>27.39874</v>
      </c>
      <c r="C75" s="24">
        <v>-1.1186779999999999E-10</v>
      </c>
      <c r="D75" s="24">
        <v>27.387740000000001</v>
      </c>
    </row>
    <row r="76" spans="1:4" x14ac:dyDescent="0.25">
      <c r="A76" s="24">
        <v>-2.683009E-11</v>
      </c>
      <c r="B76" s="24">
        <v>27.805779999999999</v>
      </c>
      <c r="C76" s="24">
        <v>-1.127773E-10</v>
      </c>
      <c r="D76" s="24">
        <v>27.79278</v>
      </c>
    </row>
    <row r="77" spans="1:4" x14ac:dyDescent="0.25">
      <c r="A77" s="24">
        <v>-2.5465849999999999E-11</v>
      </c>
      <c r="B77" s="24">
        <v>28.211819999999999</v>
      </c>
      <c r="C77" s="24">
        <v>-1.100489E-10</v>
      </c>
      <c r="D77" s="24">
        <v>28.19782</v>
      </c>
    </row>
    <row r="78" spans="1:4" x14ac:dyDescent="0.25">
      <c r="A78" s="24">
        <v>-2.4101610000000002E-11</v>
      </c>
      <c r="B78" s="24">
        <v>28.619859999999999</v>
      </c>
      <c r="C78" s="24">
        <v>-1.1164050000000001E-10</v>
      </c>
      <c r="D78" s="24">
        <v>28.60286</v>
      </c>
    </row>
    <row r="79" spans="1:4" x14ac:dyDescent="0.25">
      <c r="A79" s="24">
        <v>-2.4556359999999999E-11</v>
      </c>
      <c r="B79" s="24">
        <v>29.0259</v>
      </c>
      <c r="C79" s="24">
        <v>-9.7315929999999996E-11</v>
      </c>
      <c r="D79" s="24">
        <v>29.007899999999999</v>
      </c>
    </row>
    <row r="80" spans="1:4" x14ac:dyDescent="0.25">
      <c r="A80" s="24">
        <v>-2.683009E-11</v>
      </c>
      <c r="B80" s="24">
        <v>29.432939999999999</v>
      </c>
      <c r="C80" s="24">
        <v>-1.086846E-10</v>
      </c>
      <c r="D80" s="24">
        <v>29.414940000000001</v>
      </c>
    </row>
    <row r="81" spans="1:4" x14ac:dyDescent="0.25">
      <c r="A81" s="24">
        <v>-2.6375350000000001E-11</v>
      </c>
      <c r="B81" s="24">
        <v>29.837980000000002</v>
      </c>
      <c r="C81" s="24">
        <v>-1.0686559999999999E-10</v>
      </c>
      <c r="D81" s="24">
        <v>29.81898</v>
      </c>
    </row>
    <row r="82" spans="1:4" x14ac:dyDescent="0.25">
      <c r="A82" s="24">
        <v>-2.1600499999999999E-11</v>
      </c>
      <c r="B82" s="24">
        <v>30.244019999999999</v>
      </c>
      <c r="C82" s="24">
        <v>-9.5269569999999995E-11</v>
      </c>
      <c r="D82" s="24">
        <v>30.225020000000001</v>
      </c>
    </row>
    <row r="83" spans="1:4" x14ac:dyDescent="0.25">
      <c r="A83" s="24">
        <v>-2.5011100000000001E-11</v>
      </c>
      <c r="B83" s="24">
        <v>30.65006</v>
      </c>
      <c r="C83" s="24">
        <v>-1.009539E-10</v>
      </c>
      <c r="D83" s="24">
        <v>30.631060000000002</v>
      </c>
    </row>
    <row r="84" spans="1:4" x14ac:dyDescent="0.25">
      <c r="A84" s="24">
        <v>-2.7057470000000001E-11</v>
      </c>
      <c r="B84" s="24">
        <v>31.055099999999999</v>
      </c>
      <c r="C84" s="24">
        <v>-1.0686559999999999E-10</v>
      </c>
      <c r="D84" s="24">
        <v>31.037099999999999</v>
      </c>
    </row>
    <row r="85" spans="1:4" x14ac:dyDescent="0.25">
      <c r="A85" s="24">
        <v>-2.6375350000000001E-11</v>
      </c>
      <c r="B85" s="24">
        <v>31.459150000000001</v>
      </c>
      <c r="C85" s="24">
        <v>-9.0722099999999995E-11</v>
      </c>
      <c r="D85" s="24">
        <v>31.444140000000001</v>
      </c>
    </row>
    <row r="86" spans="1:4" x14ac:dyDescent="0.25">
      <c r="A86" s="24">
        <v>-2.6147969999999999E-11</v>
      </c>
      <c r="B86" s="24">
        <v>31.865189999999998</v>
      </c>
      <c r="C86" s="24">
        <v>-1.136868E-10</v>
      </c>
      <c r="D86" s="24">
        <v>31.852180000000001</v>
      </c>
    </row>
    <row r="87" spans="1:4" x14ac:dyDescent="0.25">
      <c r="A87" s="24">
        <v>-2.7057470000000001E-11</v>
      </c>
      <c r="B87" s="24">
        <v>32.271230000000003</v>
      </c>
      <c r="C87" s="24">
        <v>-1.114131E-10</v>
      </c>
      <c r="D87" s="24">
        <v>32.258229999999998</v>
      </c>
    </row>
    <row r="88" spans="1:4" x14ac:dyDescent="0.25">
      <c r="A88" s="24">
        <v>-2.5465849999999999E-11</v>
      </c>
      <c r="B88" s="24">
        <v>32.679270000000002</v>
      </c>
      <c r="C88" s="24">
        <v>-1.132321E-10</v>
      </c>
      <c r="D88" s="24">
        <v>32.663269999999997</v>
      </c>
    </row>
    <row r="89" spans="1:4" x14ac:dyDescent="0.25">
      <c r="A89" s="24">
        <v>-7.7307050000000006E-11</v>
      </c>
      <c r="B89" s="24">
        <v>33.084310000000002</v>
      </c>
      <c r="C89" s="24">
        <v>-1.025455E-10</v>
      </c>
      <c r="D89" s="24">
        <v>33.068309999999997</v>
      </c>
    </row>
    <row r="90" spans="1:4" x14ac:dyDescent="0.25">
      <c r="A90" s="24">
        <v>-2.5011100000000001E-11</v>
      </c>
      <c r="B90" s="24">
        <v>33.490349999999999</v>
      </c>
      <c r="C90" s="24">
        <v>-1.1164050000000001E-10</v>
      </c>
      <c r="D90" s="24">
        <v>33.474350000000001</v>
      </c>
    </row>
    <row r="91" spans="1:4" x14ac:dyDescent="0.25">
      <c r="A91" s="24">
        <v>-2.5465849999999999E-11</v>
      </c>
      <c r="B91" s="24">
        <v>33.896389999999997</v>
      </c>
      <c r="C91" s="24">
        <v>-9.3905329999999994E-11</v>
      </c>
      <c r="D91" s="24">
        <v>33.880389999999998</v>
      </c>
    </row>
    <row r="92" spans="1:4" x14ac:dyDescent="0.25">
      <c r="A92" s="24">
        <v>-2.683009E-11</v>
      </c>
      <c r="B92" s="24">
        <v>34.302430000000001</v>
      </c>
      <c r="C92" s="24">
        <v>-1.0686559999999999E-10</v>
      </c>
      <c r="D92" s="24">
        <v>34.285429999999998</v>
      </c>
    </row>
    <row r="93" spans="1:4" x14ac:dyDescent="0.25">
      <c r="A93" s="24">
        <v>-2.819434E-11</v>
      </c>
      <c r="B93" s="24">
        <v>34.708469999999998</v>
      </c>
      <c r="C93" s="24">
        <v>-9.6179059999999998E-11</v>
      </c>
      <c r="D93" s="24">
        <v>34.691470000000002</v>
      </c>
    </row>
    <row r="94" spans="1:4" x14ac:dyDescent="0.25">
      <c r="A94" s="24">
        <v>-2.6375350000000001E-11</v>
      </c>
      <c r="B94" s="24">
        <v>35.11551</v>
      </c>
      <c r="C94" s="24">
        <v>-1.0072650000000001E-10</v>
      </c>
      <c r="D94" s="24">
        <v>35.098509999999997</v>
      </c>
    </row>
    <row r="95" spans="1:4" x14ac:dyDescent="0.25">
      <c r="A95" s="24">
        <v>-2.6375350000000001E-11</v>
      </c>
      <c r="B95" s="24">
        <v>35.52055</v>
      </c>
      <c r="C95" s="24">
        <v>-9.5951689999999995E-11</v>
      </c>
      <c r="D95" s="24">
        <v>35.503549999999997</v>
      </c>
    </row>
    <row r="96" spans="1:4" x14ac:dyDescent="0.25">
      <c r="A96" s="24">
        <v>-2.887646E-11</v>
      </c>
      <c r="B96" s="24">
        <v>35.926589999999997</v>
      </c>
      <c r="C96" s="24">
        <v>-1.000444E-10</v>
      </c>
      <c r="D96" s="24">
        <v>35.910589999999999</v>
      </c>
    </row>
    <row r="97" spans="1:4" x14ac:dyDescent="0.25">
      <c r="A97" s="24">
        <v>-2.5693230000000001E-11</v>
      </c>
      <c r="B97" s="24">
        <v>36.332630000000002</v>
      </c>
      <c r="C97" s="24">
        <v>-9.9134919999999995E-11</v>
      </c>
      <c r="D97" s="24">
        <v>36.316630000000004</v>
      </c>
    </row>
    <row r="98" spans="1:4" x14ac:dyDescent="0.25">
      <c r="A98" s="24">
        <v>-2.6147969999999999E-11</v>
      </c>
      <c r="B98" s="24">
        <v>36.738669999999999</v>
      </c>
      <c r="C98" s="24">
        <v>-1.1118570000000001E-10</v>
      </c>
      <c r="D98" s="24">
        <v>36.721670000000003</v>
      </c>
    </row>
    <row r="99" spans="1:4" x14ac:dyDescent="0.25">
      <c r="A99" s="24">
        <v>-2.59206E-11</v>
      </c>
      <c r="B99" s="24">
        <v>37.143709999999999</v>
      </c>
      <c r="C99" s="24">
        <v>-1.002718E-10</v>
      </c>
      <c r="D99" s="24">
        <v>37.12771</v>
      </c>
    </row>
    <row r="100" spans="1:4" x14ac:dyDescent="0.25">
      <c r="A100" s="24">
        <v>-2.5693230000000001E-11</v>
      </c>
      <c r="B100" s="24">
        <v>37.549750000000003</v>
      </c>
      <c r="C100" s="24">
        <v>-1.100489E-10</v>
      </c>
      <c r="D100" s="24">
        <v>37.534750000000003</v>
      </c>
    </row>
    <row r="101" spans="1:4" x14ac:dyDescent="0.25">
      <c r="A101" s="24">
        <v>-2.4783729999999999E-11</v>
      </c>
      <c r="B101" s="24">
        <v>37.955800000000004</v>
      </c>
      <c r="C101" s="24">
        <v>-9.117684E-11</v>
      </c>
      <c r="D101" s="24">
        <v>37.939790000000002</v>
      </c>
    </row>
    <row r="102" spans="1:4" x14ac:dyDescent="0.25">
      <c r="A102" s="24">
        <v>-2.683009E-11</v>
      </c>
      <c r="B102" s="24">
        <v>38.362839999999998</v>
      </c>
      <c r="C102" s="24">
        <v>-1.0072650000000001E-10</v>
      </c>
      <c r="D102" s="24">
        <v>38.345829999999999</v>
      </c>
    </row>
    <row r="103" spans="1:4" x14ac:dyDescent="0.25">
      <c r="A103" s="24">
        <v>-2.7966960000000001E-11</v>
      </c>
      <c r="B103" s="24">
        <v>38.768880000000003</v>
      </c>
      <c r="C103" s="24">
        <v>-1.045919E-10</v>
      </c>
      <c r="D103" s="24">
        <v>38.752879999999998</v>
      </c>
    </row>
    <row r="104" spans="1:4" x14ac:dyDescent="0.25">
      <c r="A104" s="24">
        <v>-2.2509989999999999E-11</v>
      </c>
      <c r="B104" s="24">
        <v>39.175919999999998</v>
      </c>
      <c r="C104" s="24">
        <v>-1.020908E-10</v>
      </c>
      <c r="D104" s="24">
        <v>39.158920000000002</v>
      </c>
    </row>
    <row r="105" spans="1:4" x14ac:dyDescent="0.25">
      <c r="A105" s="24">
        <v>-2.819434E-11</v>
      </c>
      <c r="B105" s="24">
        <v>39.581960000000002</v>
      </c>
      <c r="C105" s="24">
        <v>-1.050466E-10</v>
      </c>
      <c r="D105" s="24">
        <v>39.563960000000002</v>
      </c>
    </row>
    <row r="106" spans="1:4" x14ac:dyDescent="0.25">
      <c r="A106" s="24">
        <v>-2.59206E-11</v>
      </c>
      <c r="B106" s="24">
        <v>39.988</v>
      </c>
      <c r="C106" s="24">
        <v>-1.080025E-10</v>
      </c>
      <c r="D106" s="24">
        <v>39.97</v>
      </c>
    </row>
    <row r="107" spans="1:4" x14ac:dyDescent="0.25">
      <c r="A107" s="24">
        <v>-2.887646E-11</v>
      </c>
      <c r="B107" s="24">
        <v>40.395040000000002</v>
      </c>
      <c r="C107" s="24">
        <v>-1.091394E-10</v>
      </c>
      <c r="D107" s="24">
        <v>40.376040000000003</v>
      </c>
    </row>
    <row r="108" spans="1:4" x14ac:dyDescent="0.25">
      <c r="A108" s="24">
        <v>-2.683009E-11</v>
      </c>
      <c r="B108" s="24">
        <v>40.801079999999999</v>
      </c>
      <c r="C108" s="24">
        <v>-1.1505109999999999E-10</v>
      </c>
      <c r="D108" s="24">
        <v>40.782080000000001</v>
      </c>
    </row>
    <row r="109" spans="1:4" x14ac:dyDescent="0.25">
      <c r="A109" s="24">
        <v>-2.59206E-11</v>
      </c>
      <c r="B109" s="24">
        <v>41.209119999999999</v>
      </c>
      <c r="C109" s="24">
        <v>-1.025455E-10</v>
      </c>
      <c r="D109" s="24">
        <v>41.188119999999998</v>
      </c>
    </row>
    <row r="110" spans="1:4" x14ac:dyDescent="0.25">
      <c r="A110" s="24">
        <v>-2.7284840000000001E-11</v>
      </c>
      <c r="B110" s="24">
        <v>41.614159999999998</v>
      </c>
      <c r="C110" s="24">
        <v>-1.141416E-10</v>
      </c>
      <c r="D110" s="24">
        <v>41.59516</v>
      </c>
    </row>
    <row r="111" spans="1:4" x14ac:dyDescent="0.25">
      <c r="A111" s="24">
        <v>-2.6375350000000001E-11</v>
      </c>
      <c r="B111" s="24">
        <v>42.0212</v>
      </c>
      <c r="C111" s="24">
        <v>-1.10731E-10</v>
      </c>
      <c r="D111" s="24">
        <v>42.0002</v>
      </c>
    </row>
    <row r="112" spans="1:4" x14ac:dyDescent="0.25">
      <c r="A112" s="24">
        <v>-2.7057470000000001E-11</v>
      </c>
      <c r="B112" s="24">
        <v>42.427239999999998</v>
      </c>
      <c r="C112" s="24">
        <v>-1.091394E-10</v>
      </c>
      <c r="D112" s="24">
        <v>42.406239999999997</v>
      </c>
    </row>
    <row r="113" spans="1:4" x14ac:dyDescent="0.25">
      <c r="A113" s="24">
        <v>-2.4556359999999999E-11</v>
      </c>
      <c r="B113" s="24">
        <v>42.83428</v>
      </c>
      <c r="C113" s="24">
        <v>-1.059561E-10</v>
      </c>
      <c r="D113" s="24">
        <v>42.812280000000001</v>
      </c>
    </row>
    <row r="114" spans="1:4" x14ac:dyDescent="0.25">
      <c r="A114" s="24">
        <v>-2.6147969999999999E-11</v>
      </c>
      <c r="B114" s="24">
        <v>43.238320000000002</v>
      </c>
      <c r="C114" s="24">
        <v>-9.6861190000000004E-11</v>
      </c>
      <c r="D114" s="24">
        <v>43.218319999999999</v>
      </c>
    </row>
    <row r="115" spans="1:4" x14ac:dyDescent="0.25">
      <c r="A115" s="24">
        <v>-2.2509989999999999E-11</v>
      </c>
      <c r="B115" s="24">
        <v>43.645359999999997</v>
      </c>
      <c r="C115" s="24">
        <v>-1.0345500000000001E-10</v>
      </c>
      <c r="D115" s="24">
        <v>43.624360000000003</v>
      </c>
    </row>
    <row r="116" spans="1:4" x14ac:dyDescent="0.25">
      <c r="A116" s="24">
        <v>-2.6375350000000001E-11</v>
      </c>
      <c r="B116" s="24">
        <v>44.051400000000001</v>
      </c>
      <c r="C116" s="24">
        <v>-1.080025E-10</v>
      </c>
      <c r="D116" s="24">
        <v>44.031399999999998</v>
      </c>
    </row>
    <row r="117" spans="1:4" x14ac:dyDescent="0.25">
      <c r="A117" s="24">
        <v>-2.5011100000000001E-11</v>
      </c>
      <c r="B117" s="24">
        <v>44.457439999999998</v>
      </c>
      <c r="C117" s="24">
        <v>-9.6861190000000004E-11</v>
      </c>
      <c r="D117" s="24">
        <v>44.437440000000002</v>
      </c>
    </row>
    <row r="118" spans="1:4" x14ac:dyDescent="0.25">
      <c r="A118" s="24">
        <v>-2.7057470000000001E-11</v>
      </c>
      <c r="B118" s="24">
        <v>44.861490000000003</v>
      </c>
      <c r="C118" s="24">
        <v>-1.1255E-10</v>
      </c>
      <c r="D118" s="24">
        <v>44.84348</v>
      </c>
    </row>
    <row r="119" spans="1:4" x14ac:dyDescent="0.25">
      <c r="A119" s="24">
        <v>-2.7057470000000001E-11</v>
      </c>
      <c r="B119" s="24">
        <v>45.267530000000001</v>
      </c>
      <c r="C119" s="24">
        <v>-1.175522E-10</v>
      </c>
      <c r="D119" s="24">
        <v>45.251519999999999</v>
      </c>
    </row>
    <row r="120" spans="1:4" x14ac:dyDescent="0.25">
      <c r="A120" s="24">
        <v>-2.4328980000000001E-11</v>
      </c>
      <c r="B120" s="24">
        <v>45.673569999999998</v>
      </c>
      <c r="C120" s="24">
        <v>-9.4587449999999995E-11</v>
      </c>
      <c r="D120" s="24">
        <v>45.655560000000001</v>
      </c>
    </row>
    <row r="121" spans="1:4" x14ac:dyDescent="0.25">
      <c r="A121" s="24">
        <v>-2.819434E-11</v>
      </c>
      <c r="B121" s="24">
        <v>46.079610000000002</v>
      </c>
      <c r="C121" s="24">
        <v>-1.009539E-10</v>
      </c>
      <c r="D121" s="24">
        <v>46.060609999999997</v>
      </c>
    </row>
    <row r="122" spans="1:4" x14ac:dyDescent="0.25">
      <c r="A122" s="24">
        <v>-2.4328980000000001E-11</v>
      </c>
      <c r="B122" s="24">
        <v>46.48565</v>
      </c>
      <c r="C122" s="24">
        <v>-9.6406440000000006E-11</v>
      </c>
      <c r="D122" s="24">
        <v>46.466650000000001</v>
      </c>
    </row>
    <row r="123" spans="1:4" x14ac:dyDescent="0.25">
      <c r="A123" s="24">
        <v>-2.5693230000000001E-11</v>
      </c>
      <c r="B123" s="24">
        <v>46.892690000000002</v>
      </c>
      <c r="C123" s="24">
        <v>-1.1800690000000001E-10</v>
      </c>
      <c r="D123" s="24">
        <v>46.872689999999999</v>
      </c>
    </row>
    <row r="124" spans="1:4" x14ac:dyDescent="0.25">
      <c r="A124" s="24">
        <v>-2.8421709999999999E-11</v>
      </c>
      <c r="B124" s="24">
        <v>47.297730000000001</v>
      </c>
      <c r="C124" s="24">
        <v>-1.023182E-10</v>
      </c>
      <c r="D124" s="24">
        <v>47.278730000000003</v>
      </c>
    </row>
    <row r="125" spans="1:4" x14ac:dyDescent="0.25">
      <c r="A125" s="24">
        <v>-2.8421709999999999E-11</v>
      </c>
      <c r="B125" s="24">
        <v>47.703769999999999</v>
      </c>
      <c r="C125" s="24">
        <v>-1.155058E-10</v>
      </c>
      <c r="D125" s="24">
        <v>47.682769999999998</v>
      </c>
    </row>
    <row r="126" spans="1:4" x14ac:dyDescent="0.25">
      <c r="A126" s="24">
        <v>-2.5693230000000001E-11</v>
      </c>
      <c r="B126" s="24">
        <v>48.110810000000001</v>
      </c>
      <c r="C126" s="24">
        <v>-9.6861190000000004E-11</v>
      </c>
      <c r="D126" s="24">
        <v>48.087809999999998</v>
      </c>
    </row>
    <row r="127" spans="1:4" x14ac:dyDescent="0.25">
      <c r="A127" s="24">
        <v>-2.6375350000000001E-11</v>
      </c>
      <c r="B127" s="24">
        <v>48.517850000000003</v>
      </c>
      <c r="C127" s="24">
        <v>-1.093667E-10</v>
      </c>
      <c r="D127" s="24">
        <v>48.493850000000002</v>
      </c>
    </row>
    <row r="128" spans="1:4" x14ac:dyDescent="0.25">
      <c r="A128" s="24">
        <v>-2.7057470000000001E-11</v>
      </c>
      <c r="B128" s="24">
        <v>48.92389</v>
      </c>
      <c r="C128" s="24">
        <v>-1.0390979999999999E-10</v>
      </c>
      <c r="D128" s="24">
        <v>48.899889999999999</v>
      </c>
    </row>
    <row r="129" spans="1:4" x14ac:dyDescent="0.25">
      <c r="A129" s="24">
        <v>-2.59206E-11</v>
      </c>
      <c r="B129" s="24">
        <v>49.329929999999997</v>
      </c>
      <c r="C129" s="24">
        <v>-1.152785E-10</v>
      </c>
      <c r="D129" s="24">
        <v>49.305929999999996</v>
      </c>
    </row>
    <row r="130" spans="1:4" x14ac:dyDescent="0.25">
      <c r="A130" s="24">
        <v>-2.5011100000000001E-11</v>
      </c>
      <c r="B130" s="24">
        <v>49.734969999999997</v>
      </c>
      <c r="C130" s="24">
        <v>-1.093667E-10</v>
      </c>
      <c r="D130" s="24">
        <v>49.710970000000003</v>
      </c>
    </row>
    <row r="131" spans="1:4" x14ac:dyDescent="0.25">
      <c r="A131" s="24">
        <v>-2.5011100000000001E-11</v>
      </c>
      <c r="B131" s="24">
        <v>50.140009999999997</v>
      </c>
      <c r="C131" s="24">
        <v>-1.080025E-10</v>
      </c>
      <c r="D131" s="24">
        <v>50.116010000000003</v>
      </c>
    </row>
    <row r="132" spans="1:4" x14ac:dyDescent="0.25">
      <c r="A132" s="24">
        <v>-2.5465849999999999E-11</v>
      </c>
      <c r="B132" s="24">
        <v>50.547049999999999</v>
      </c>
      <c r="C132" s="24">
        <v>-7.8898670000000002E-11</v>
      </c>
      <c r="D132" s="24">
        <v>50.52205</v>
      </c>
    </row>
    <row r="133" spans="1:4" x14ac:dyDescent="0.25">
      <c r="A133" s="24">
        <v>-2.4556359999999999E-11</v>
      </c>
      <c r="B133" s="24">
        <v>50.953090000000003</v>
      </c>
      <c r="C133" s="24">
        <v>-1.080025E-10</v>
      </c>
      <c r="D133" s="24">
        <v>50.928089999999997</v>
      </c>
    </row>
    <row r="134" spans="1:4" x14ac:dyDescent="0.25">
      <c r="A134" s="24">
        <v>-2.887646E-11</v>
      </c>
      <c r="B134" s="24">
        <v>51.359139999999996</v>
      </c>
      <c r="C134" s="24">
        <v>-8.8675730000000001E-11</v>
      </c>
      <c r="D134" s="24">
        <v>51.334130000000002</v>
      </c>
    </row>
    <row r="135" spans="1:4" x14ac:dyDescent="0.25">
      <c r="A135" s="24">
        <v>-2.683009E-11</v>
      </c>
      <c r="B135" s="24">
        <v>51.765180000000001</v>
      </c>
      <c r="C135" s="24">
        <v>-1.030003E-10</v>
      </c>
      <c r="D135" s="24">
        <v>51.741169999999997</v>
      </c>
    </row>
    <row r="136" spans="1:4" x14ac:dyDescent="0.25">
      <c r="A136" s="24">
        <v>-2.4783729999999999E-11</v>
      </c>
      <c r="B136" s="24">
        <v>52.17022</v>
      </c>
      <c r="C136" s="24">
        <v>-1.0390979999999999E-10</v>
      </c>
      <c r="D136" s="24">
        <v>52.145209999999999</v>
      </c>
    </row>
    <row r="137" spans="1:4" x14ac:dyDescent="0.25">
      <c r="A137" s="24">
        <v>-2.683009E-11</v>
      </c>
      <c r="B137" s="24">
        <v>52.576259999999998</v>
      </c>
      <c r="C137" s="24">
        <v>-1.091394E-10</v>
      </c>
      <c r="D137" s="24">
        <v>52.552250000000001</v>
      </c>
    </row>
    <row r="138" spans="1:4" x14ac:dyDescent="0.25">
      <c r="A138" s="24">
        <v>-2.5011100000000001E-11</v>
      </c>
      <c r="B138" s="24">
        <v>52.9833</v>
      </c>
      <c r="C138" s="24">
        <v>-1.036824E-10</v>
      </c>
      <c r="D138" s="24">
        <v>52.958300000000001</v>
      </c>
    </row>
    <row r="139" spans="1:4" x14ac:dyDescent="0.25">
      <c r="A139" s="24">
        <v>-3.0013329999999998E-11</v>
      </c>
      <c r="B139" s="24">
        <v>53.390340000000002</v>
      </c>
      <c r="C139" s="24">
        <v>-1.01636E-10</v>
      </c>
      <c r="D139" s="24">
        <v>53.363340000000001</v>
      </c>
    </row>
    <row r="140" spans="1:4" x14ac:dyDescent="0.25">
      <c r="A140" s="24">
        <v>-2.4328980000000001E-11</v>
      </c>
      <c r="B140" s="24">
        <v>53.797379999999997</v>
      </c>
      <c r="C140" s="24">
        <v>-1.152785E-10</v>
      </c>
      <c r="D140" s="24">
        <v>53.768380000000001</v>
      </c>
    </row>
    <row r="141" spans="1:4" x14ac:dyDescent="0.25">
      <c r="A141" s="24">
        <v>-2.8649080000000001E-11</v>
      </c>
      <c r="B141" s="24">
        <v>54.202419999999996</v>
      </c>
      <c r="C141" s="24">
        <v>-9.5042200000000006E-11</v>
      </c>
      <c r="D141" s="24">
        <v>54.17342</v>
      </c>
    </row>
    <row r="142" spans="1:4" x14ac:dyDescent="0.25">
      <c r="A142" s="24">
        <v>-2.59206E-11</v>
      </c>
      <c r="B142" s="24">
        <v>54.608460000000001</v>
      </c>
      <c r="C142" s="24">
        <v>-1.091394E-10</v>
      </c>
      <c r="D142" s="24">
        <v>54.580460000000002</v>
      </c>
    </row>
    <row r="143" spans="1:4" x14ac:dyDescent="0.25">
      <c r="A143" s="24">
        <v>-2.5465849999999999E-11</v>
      </c>
      <c r="B143" s="24">
        <v>55.014499999999998</v>
      </c>
      <c r="C143" s="24">
        <v>-1.036824E-10</v>
      </c>
      <c r="D143" s="24">
        <v>54.986499999999999</v>
      </c>
    </row>
    <row r="144" spans="1:4" x14ac:dyDescent="0.25">
      <c r="A144" s="24">
        <v>-2.683009E-11</v>
      </c>
      <c r="B144" s="24">
        <v>55.42154</v>
      </c>
      <c r="C144" s="24">
        <v>-8.6174620000000003E-11</v>
      </c>
      <c r="D144" s="24">
        <v>55.391539999999999</v>
      </c>
    </row>
    <row r="145" spans="1:4" x14ac:dyDescent="0.25">
      <c r="A145" s="24">
        <v>-2.8421709999999999E-11</v>
      </c>
      <c r="B145" s="24">
        <v>55.828580000000002</v>
      </c>
      <c r="C145" s="24">
        <v>-1.127773E-10</v>
      </c>
      <c r="D145" s="24">
        <v>55.797580000000004</v>
      </c>
    </row>
    <row r="146" spans="1:4" x14ac:dyDescent="0.25">
      <c r="A146" s="24">
        <v>-2.6147969999999999E-11</v>
      </c>
      <c r="B146" s="24">
        <v>56.23462</v>
      </c>
      <c r="C146" s="24">
        <v>-1.0390979999999999E-10</v>
      </c>
      <c r="D146" s="24">
        <v>56.202620000000003</v>
      </c>
    </row>
    <row r="147" spans="1:4" x14ac:dyDescent="0.25">
      <c r="A147" s="24">
        <v>-2.7966960000000001E-11</v>
      </c>
      <c r="B147" s="24">
        <v>56.639659999999999</v>
      </c>
      <c r="C147" s="24">
        <v>-1.184617E-10</v>
      </c>
      <c r="D147" s="24">
        <v>56.607660000000003</v>
      </c>
    </row>
    <row r="148" spans="1:4" x14ac:dyDescent="0.25">
      <c r="A148" s="24">
        <v>-2.7057470000000001E-11</v>
      </c>
      <c r="B148" s="24">
        <v>57.045699999999997</v>
      </c>
      <c r="C148" s="24">
        <v>-1.1664270000000001E-10</v>
      </c>
      <c r="D148" s="24">
        <v>57.0137</v>
      </c>
    </row>
    <row r="149" spans="1:4" x14ac:dyDescent="0.25">
      <c r="A149" s="24">
        <v>-2.819434E-11</v>
      </c>
      <c r="B149" s="24">
        <v>57.453740000000003</v>
      </c>
      <c r="C149" s="24">
        <v>-1.141416E-10</v>
      </c>
      <c r="D149" s="24">
        <v>57.41874</v>
      </c>
    </row>
    <row r="150" spans="1:4" x14ac:dyDescent="0.25">
      <c r="A150" s="24">
        <v>-2.683009E-11</v>
      </c>
      <c r="B150" s="24">
        <v>57.859789999999997</v>
      </c>
      <c r="C150" s="24">
        <v>-1.059561E-10</v>
      </c>
      <c r="D150" s="24">
        <v>57.824779999999997</v>
      </c>
    </row>
    <row r="151" spans="1:4" x14ac:dyDescent="0.25">
      <c r="A151" s="24">
        <v>-2.751221E-11</v>
      </c>
      <c r="B151" s="24">
        <v>58.265830000000001</v>
      </c>
      <c r="C151" s="24">
        <v>-1.0413709999999999E-10</v>
      </c>
      <c r="D151" s="24">
        <v>58.229819999999997</v>
      </c>
    </row>
    <row r="152" spans="1:4" x14ac:dyDescent="0.25">
      <c r="A152" s="24">
        <v>-2.59206E-11</v>
      </c>
      <c r="B152" s="24">
        <v>58.672870000000003</v>
      </c>
      <c r="C152" s="24">
        <v>-1.050466E-10</v>
      </c>
      <c r="D152" s="24">
        <v>58.634860000000003</v>
      </c>
    </row>
    <row r="153" spans="1:4" x14ac:dyDescent="0.25">
      <c r="A153" s="24">
        <v>-2.5693230000000001E-11</v>
      </c>
      <c r="B153" s="24">
        <v>59.07891</v>
      </c>
      <c r="C153" s="24">
        <v>-1.155058E-10</v>
      </c>
      <c r="D153" s="24">
        <v>59.040900000000001</v>
      </c>
    </row>
    <row r="154" spans="1:4" x14ac:dyDescent="0.25">
      <c r="A154" s="24">
        <v>-2.5465849999999999E-11</v>
      </c>
      <c r="B154" s="24">
        <v>59.48395</v>
      </c>
      <c r="C154" s="24">
        <v>-1.077751E-10</v>
      </c>
      <c r="D154" s="24">
        <v>59.44594</v>
      </c>
    </row>
    <row r="155" spans="1:4" x14ac:dyDescent="0.25">
      <c r="A155" s="24">
        <v>-2.751221E-11</v>
      </c>
      <c r="B155" s="24">
        <v>59.890990000000002</v>
      </c>
      <c r="C155" s="24">
        <v>-1.050466E-10</v>
      </c>
      <c r="D155" s="24">
        <v>59.851979999999998</v>
      </c>
    </row>
    <row r="156" spans="1:4" x14ac:dyDescent="0.25">
      <c r="A156" s="24">
        <v>-2.4101610000000002E-11</v>
      </c>
      <c r="B156" s="24">
        <v>60.297029999999999</v>
      </c>
      <c r="C156" s="24">
        <v>-1.05274E-10</v>
      </c>
      <c r="D156" s="24">
        <v>60.259030000000003</v>
      </c>
    </row>
    <row r="157" spans="1:4" x14ac:dyDescent="0.25">
      <c r="A157" s="24">
        <v>-2.4101610000000002E-11</v>
      </c>
      <c r="B157" s="24">
        <v>60.702069999999999</v>
      </c>
      <c r="C157" s="24">
        <v>-1.0118129999999999E-10</v>
      </c>
      <c r="D157" s="24">
        <v>60.664070000000002</v>
      </c>
    </row>
    <row r="158" spans="1:4" x14ac:dyDescent="0.25">
      <c r="A158" s="24">
        <v>-2.5465849999999999E-11</v>
      </c>
      <c r="B158" s="24">
        <v>61.108110000000003</v>
      </c>
      <c r="C158" s="24">
        <v>-1.1186779999999999E-10</v>
      </c>
      <c r="D158" s="24">
        <v>61.07011</v>
      </c>
    </row>
    <row r="159" spans="1:4" x14ac:dyDescent="0.25">
      <c r="A159" s="24">
        <v>-2.887646E-11</v>
      </c>
      <c r="B159" s="24">
        <v>61.513150000000003</v>
      </c>
      <c r="C159" s="24">
        <v>-9.9589670000000005E-11</v>
      </c>
      <c r="D159" s="24">
        <v>61.476149999999997</v>
      </c>
    </row>
    <row r="160" spans="1:4" x14ac:dyDescent="0.25">
      <c r="A160" s="24">
        <v>-2.7966960000000001E-11</v>
      </c>
      <c r="B160" s="24">
        <v>61.91919</v>
      </c>
      <c r="C160" s="24">
        <v>-1.025455E-10</v>
      </c>
      <c r="D160" s="24">
        <v>61.882190000000001</v>
      </c>
    </row>
    <row r="161" spans="1:4" x14ac:dyDescent="0.25">
      <c r="A161" s="24">
        <v>-2.8421709999999999E-11</v>
      </c>
      <c r="B161" s="24">
        <v>62.325229999999998</v>
      </c>
      <c r="C161" s="24">
        <v>-9.6179059999999998E-11</v>
      </c>
      <c r="D161" s="24">
        <v>62.288229999999999</v>
      </c>
    </row>
    <row r="162" spans="1:4" x14ac:dyDescent="0.25">
      <c r="A162" s="24">
        <v>-2.683009E-11</v>
      </c>
      <c r="B162" s="24">
        <v>62.730269999999997</v>
      </c>
      <c r="C162" s="24">
        <v>-1.1777960000000001E-10</v>
      </c>
      <c r="D162" s="24">
        <v>62.694270000000003</v>
      </c>
    </row>
    <row r="163" spans="1:4" x14ac:dyDescent="0.25">
      <c r="A163" s="24">
        <v>-2.819434E-11</v>
      </c>
      <c r="B163" s="24">
        <v>63.136310000000002</v>
      </c>
      <c r="C163" s="24">
        <v>-1.1505109999999999E-10</v>
      </c>
      <c r="D163" s="24">
        <v>63.099310000000003</v>
      </c>
    </row>
    <row r="164" spans="1:4" x14ac:dyDescent="0.25">
      <c r="A164" s="24">
        <v>-2.7057470000000001E-11</v>
      </c>
      <c r="B164" s="24">
        <v>63.543349999999997</v>
      </c>
      <c r="C164" s="24">
        <v>-1.1459629999999999E-10</v>
      </c>
      <c r="D164" s="24">
        <v>63.506349999999998</v>
      </c>
    </row>
    <row r="165" spans="1:4" x14ac:dyDescent="0.25">
      <c r="A165" s="24">
        <v>-2.5693230000000001E-11</v>
      </c>
      <c r="B165" s="24">
        <v>63.948390000000003</v>
      </c>
      <c r="C165" s="24">
        <v>-1.136868E-10</v>
      </c>
      <c r="D165" s="24">
        <v>63.91039</v>
      </c>
    </row>
    <row r="166" spans="1:4" x14ac:dyDescent="0.25">
      <c r="A166" s="24">
        <v>-2.3419490000000001E-11</v>
      </c>
      <c r="B166" s="24">
        <v>64.356440000000006</v>
      </c>
      <c r="C166" s="24">
        <v>-1.136868E-10</v>
      </c>
      <c r="D166" s="24">
        <v>64.315430000000006</v>
      </c>
    </row>
    <row r="167" spans="1:4" x14ac:dyDescent="0.25">
      <c r="A167" s="24">
        <v>-2.5465849999999999E-11</v>
      </c>
      <c r="B167" s="24">
        <v>64.762479999999996</v>
      </c>
      <c r="C167" s="24">
        <v>-9.9817039999999995E-11</v>
      </c>
      <c r="D167" s="24">
        <v>64.723470000000006</v>
      </c>
    </row>
    <row r="168" spans="1:4" x14ac:dyDescent="0.25">
      <c r="A168" s="24">
        <v>-2.6147969999999999E-11</v>
      </c>
      <c r="B168" s="24">
        <v>65.168520000000001</v>
      </c>
      <c r="C168" s="24">
        <v>-1.1255E-10</v>
      </c>
      <c r="D168" s="24">
        <v>65.128510000000006</v>
      </c>
    </row>
    <row r="169" spans="1:4" x14ac:dyDescent="0.25">
      <c r="A169" s="24">
        <v>-2.683009E-11</v>
      </c>
      <c r="B169" s="24">
        <v>65.573560000000001</v>
      </c>
      <c r="C169" s="24">
        <v>-9.7088559999999994E-11</v>
      </c>
      <c r="D169" s="24">
        <v>65.534549999999996</v>
      </c>
    </row>
    <row r="170" spans="1:4" x14ac:dyDescent="0.25">
      <c r="A170" s="24">
        <v>-2.5693230000000001E-11</v>
      </c>
      <c r="B170" s="24">
        <v>65.979600000000005</v>
      </c>
      <c r="C170" s="24">
        <v>-1.100489E-10</v>
      </c>
      <c r="D170" s="24">
        <v>65.939589999999995</v>
      </c>
    </row>
    <row r="171" spans="1:4" x14ac:dyDescent="0.25">
      <c r="A171" s="24">
        <v>-2.751221E-11</v>
      </c>
      <c r="B171" s="24">
        <v>66.384640000000005</v>
      </c>
      <c r="C171" s="24">
        <v>-1.1709740000000001E-10</v>
      </c>
      <c r="D171" s="24">
        <v>66.34563</v>
      </c>
    </row>
    <row r="172" spans="1:4" x14ac:dyDescent="0.25">
      <c r="A172" s="24">
        <v>-2.4328980000000001E-11</v>
      </c>
      <c r="B172" s="24">
        <v>66.790679999999995</v>
      </c>
      <c r="C172" s="24">
        <v>-9.2995829999999999E-11</v>
      </c>
      <c r="D172" s="24">
        <v>66.751670000000004</v>
      </c>
    </row>
    <row r="173" spans="1:4" x14ac:dyDescent="0.25">
      <c r="A173" s="24">
        <v>-2.5693230000000001E-11</v>
      </c>
      <c r="B173" s="24">
        <v>67.196719999999999</v>
      </c>
      <c r="C173" s="24">
        <v>-9.3677949999999999E-11</v>
      </c>
      <c r="D173" s="24">
        <v>67.158720000000002</v>
      </c>
    </row>
    <row r="174" spans="1:4" x14ac:dyDescent="0.25">
      <c r="A174" s="24">
        <v>-2.7966960000000001E-11</v>
      </c>
      <c r="B174" s="24">
        <v>67.603759999999994</v>
      </c>
      <c r="C174" s="24">
        <v>-1.130047E-10</v>
      </c>
      <c r="D174" s="24">
        <v>67.565759999999997</v>
      </c>
    </row>
    <row r="175" spans="1:4" x14ac:dyDescent="0.25">
      <c r="A175" s="24">
        <v>-2.887646E-11</v>
      </c>
      <c r="B175" s="24">
        <v>68.010800000000003</v>
      </c>
      <c r="C175" s="24">
        <v>-1.020908E-10</v>
      </c>
      <c r="D175" s="24">
        <v>67.969800000000006</v>
      </c>
    </row>
    <row r="176" spans="1:4" x14ac:dyDescent="0.25">
      <c r="A176" s="24">
        <v>-2.7966960000000001E-11</v>
      </c>
      <c r="B176" s="24">
        <v>68.417839999999998</v>
      </c>
      <c r="C176" s="24">
        <v>-9.3223209999999994E-11</v>
      </c>
      <c r="D176" s="24">
        <v>68.376840000000001</v>
      </c>
    </row>
    <row r="177" spans="1:4" x14ac:dyDescent="0.25">
      <c r="A177" s="24">
        <v>-2.955858E-11</v>
      </c>
      <c r="B177" s="24">
        <v>68.823880000000003</v>
      </c>
      <c r="C177" s="24">
        <v>-1.030003E-10</v>
      </c>
      <c r="D177" s="24">
        <v>68.783879999999996</v>
      </c>
    </row>
    <row r="178" spans="1:4" x14ac:dyDescent="0.25">
      <c r="A178" s="24">
        <v>-2.5011100000000001E-11</v>
      </c>
      <c r="B178" s="24">
        <v>69.231920000000002</v>
      </c>
      <c r="C178" s="24">
        <v>-1.0413709999999999E-10</v>
      </c>
      <c r="D178" s="24">
        <v>69.189920000000001</v>
      </c>
    </row>
    <row r="179" spans="1:4" x14ac:dyDescent="0.25">
      <c r="A179" s="24">
        <v>-2.5693230000000001E-11</v>
      </c>
      <c r="B179" s="24">
        <v>69.637960000000007</v>
      </c>
      <c r="C179" s="24">
        <v>-1.048193E-10</v>
      </c>
      <c r="D179" s="24">
        <v>69.592960000000005</v>
      </c>
    </row>
    <row r="180" spans="1:4" x14ac:dyDescent="0.25">
      <c r="A180" s="24">
        <v>-2.4328980000000001E-11</v>
      </c>
      <c r="B180" s="24">
        <v>70.043000000000006</v>
      </c>
      <c r="C180" s="24">
        <v>-1.105036E-10</v>
      </c>
      <c r="D180" s="24">
        <v>69.998999999999995</v>
      </c>
    </row>
    <row r="181" spans="1:4" x14ac:dyDescent="0.25">
      <c r="A181" s="24">
        <v>-2.7057470000000001E-11</v>
      </c>
      <c r="B181" s="24">
        <v>70.450040000000001</v>
      </c>
      <c r="C181" s="24">
        <v>-1.064109E-10</v>
      </c>
      <c r="D181" s="24">
        <v>70.404039999999995</v>
      </c>
    </row>
    <row r="182" spans="1:4" x14ac:dyDescent="0.25">
      <c r="A182" s="24">
        <v>-2.9331199999999998E-11</v>
      </c>
      <c r="B182" s="24">
        <v>70.856080000000006</v>
      </c>
      <c r="C182" s="24">
        <v>-1.120952E-10</v>
      </c>
      <c r="D182" s="24">
        <v>70.809079999999994</v>
      </c>
    </row>
    <row r="183" spans="1:4" x14ac:dyDescent="0.25">
      <c r="A183" s="24">
        <v>-2.683009E-11</v>
      </c>
      <c r="B183" s="24">
        <v>71.262129999999999</v>
      </c>
      <c r="C183" s="24">
        <v>-8.9585229999999997E-11</v>
      </c>
      <c r="D183" s="24">
        <v>71.215119999999999</v>
      </c>
    </row>
    <row r="184" spans="1:4" x14ac:dyDescent="0.25">
      <c r="A184" s="24">
        <v>-2.5693230000000001E-11</v>
      </c>
      <c r="B184" s="24">
        <v>71.669169999999994</v>
      </c>
      <c r="C184" s="24">
        <v>-9.9817039999999995E-11</v>
      </c>
      <c r="D184" s="24">
        <v>71.620159999999998</v>
      </c>
    </row>
    <row r="185" spans="1:4" x14ac:dyDescent="0.25">
      <c r="A185" s="24">
        <v>-2.751221E-11</v>
      </c>
      <c r="B185" s="24">
        <v>72.075209999999998</v>
      </c>
      <c r="C185" s="24">
        <v>-1.055014E-10</v>
      </c>
      <c r="D185" s="24">
        <v>72.026200000000003</v>
      </c>
    </row>
    <row r="186" spans="1:4" x14ac:dyDescent="0.25">
      <c r="A186" s="24">
        <v>-2.9331199999999998E-11</v>
      </c>
      <c r="B186" s="24">
        <v>72.481250000000003</v>
      </c>
      <c r="C186" s="24">
        <v>-1.1391420000000001E-10</v>
      </c>
      <c r="D186" s="24">
        <v>72.431240000000003</v>
      </c>
    </row>
    <row r="187" spans="1:4" x14ac:dyDescent="0.25">
      <c r="A187" s="24">
        <v>-2.4783729999999999E-11</v>
      </c>
      <c r="B187" s="24">
        <v>72.887289999999993</v>
      </c>
      <c r="C187" s="24">
        <v>-1.080025E-10</v>
      </c>
      <c r="D187" s="24">
        <v>72.836280000000002</v>
      </c>
    </row>
    <row r="188" spans="1:4" x14ac:dyDescent="0.25">
      <c r="A188" s="24">
        <v>-2.887646E-11</v>
      </c>
      <c r="B188" s="24">
        <v>73.294330000000002</v>
      </c>
      <c r="C188" s="24">
        <v>-8.9130479999999999E-11</v>
      </c>
      <c r="D188" s="24">
        <v>73.243319999999997</v>
      </c>
    </row>
    <row r="189" spans="1:4" x14ac:dyDescent="0.25">
      <c r="A189" s="24">
        <v>-2.4556359999999999E-11</v>
      </c>
      <c r="B189" s="24">
        <v>73.700370000000007</v>
      </c>
      <c r="C189" s="24">
        <v>-1.030003E-10</v>
      </c>
      <c r="D189" s="24">
        <v>73.649360000000001</v>
      </c>
    </row>
    <row r="190" spans="1:4" x14ac:dyDescent="0.25">
      <c r="A190" s="24">
        <v>-2.5011100000000001E-11</v>
      </c>
      <c r="B190" s="24">
        <v>74.106409999999997</v>
      </c>
      <c r="C190" s="24">
        <v>-1.10731E-10</v>
      </c>
      <c r="D190" s="24">
        <v>74.054400000000001</v>
      </c>
    </row>
    <row r="191" spans="1:4" x14ac:dyDescent="0.25">
      <c r="A191" s="24">
        <v>-2.5693230000000001E-11</v>
      </c>
      <c r="B191" s="24">
        <v>74.511449999999996</v>
      </c>
      <c r="C191" s="24">
        <v>-9.3450579999999997E-11</v>
      </c>
      <c r="D191" s="24">
        <v>74.460449999999994</v>
      </c>
    </row>
    <row r="192" spans="1:4" x14ac:dyDescent="0.25">
      <c r="A192" s="24">
        <v>-2.6147969999999999E-11</v>
      </c>
      <c r="B192" s="24">
        <v>74.917490000000001</v>
      </c>
      <c r="C192" s="24">
        <v>-1.0118129999999999E-10</v>
      </c>
      <c r="D192" s="24">
        <v>74.866489999999999</v>
      </c>
    </row>
    <row r="193" spans="1:4" x14ac:dyDescent="0.25">
      <c r="A193" s="24">
        <v>-2.5465849999999999E-11</v>
      </c>
      <c r="B193" s="24">
        <v>75.32253</v>
      </c>
      <c r="C193" s="24">
        <v>-1.1186779999999999E-10</v>
      </c>
      <c r="D193" s="24">
        <v>75.272530000000003</v>
      </c>
    </row>
    <row r="194" spans="1:4" x14ac:dyDescent="0.25">
      <c r="A194" s="24">
        <v>-2.751221E-11</v>
      </c>
      <c r="B194" s="24">
        <v>75.729569999999995</v>
      </c>
      <c r="C194" s="24">
        <v>-9.7770679999999994E-11</v>
      </c>
      <c r="D194" s="24">
        <v>75.677570000000003</v>
      </c>
    </row>
    <row r="195" spans="1:4" x14ac:dyDescent="0.25">
      <c r="A195" s="24">
        <v>-2.683009E-11</v>
      </c>
      <c r="B195" s="24">
        <v>76.134609999999995</v>
      </c>
      <c r="C195" s="24">
        <v>-1.064109E-10</v>
      </c>
      <c r="D195" s="24">
        <v>76.083609999999993</v>
      </c>
    </row>
    <row r="196" spans="1:4" x14ac:dyDescent="0.25">
      <c r="A196" s="24">
        <v>-2.7284840000000001E-11</v>
      </c>
      <c r="B196" s="24">
        <v>76.540649999999999</v>
      </c>
      <c r="C196" s="24">
        <v>-1.0072650000000001E-10</v>
      </c>
      <c r="D196" s="24">
        <v>76.489649999999997</v>
      </c>
    </row>
    <row r="197" spans="1:4" x14ac:dyDescent="0.25">
      <c r="A197" s="24">
        <v>-2.8649080000000001E-11</v>
      </c>
      <c r="B197" s="24">
        <v>76.947689999999994</v>
      </c>
      <c r="C197" s="24">
        <v>-1.05274E-10</v>
      </c>
      <c r="D197" s="24">
        <v>76.894689999999997</v>
      </c>
    </row>
    <row r="198" spans="1:4" x14ac:dyDescent="0.25">
      <c r="A198" s="24">
        <v>-2.7057470000000001E-11</v>
      </c>
      <c r="B198" s="24">
        <v>77.353729999999999</v>
      </c>
      <c r="C198" s="24">
        <v>-9.9589670000000005E-11</v>
      </c>
      <c r="D198" s="24">
        <v>77.300730000000001</v>
      </c>
    </row>
    <row r="199" spans="1:4" x14ac:dyDescent="0.25">
      <c r="A199" s="24">
        <v>-2.5011100000000001E-11</v>
      </c>
      <c r="B199" s="24">
        <v>77.759780000000006</v>
      </c>
      <c r="C199" s="24">
        <v>-1.027729E-10</v>
      </c>
      <c r="D199" s="24">
        <v>77.708770000000001</v>
      </c>
    </row>
    <row r="200" spans="1:4" x14ac:dyDescent="0.25">
      <c r="A200" s="24">
        <v>-2.5011100000000001E-11</v>
      </c>
      <c r="B200" s="24">
        <v>78.166820000000001</v>
      </c>
      <c r="C200" s="24">
        <v>-9.8225430000000005E-11</v>
      </c>
      <c r="D200" s="24">
        <v>78.114810000000006</v>
      </c>
    </row>
    <row r="201" spans="1:4" x14ac:dyDescent="0.25">
      <c r="A201" s="24">
        <v>-2.4328980000000001E-11</v>
      </c>
      <c r="B201" s="24">
        <v>78.573859999999996</v>
      </c>
      <c r="C201" s="24">
        <v>-1.002718E-10</v>
      </c>
      <c r="D201" s="24">
        <v>78.520849999999996</v>
      </c>
    </row>
    <row r="202" spans="1:4" x14ac:dyDescent="0.25">
      <c r="A202" s="24">
        <v>-2.751221E-11</v>
      </c>
      <c r="B202" s="24">
        <v>78.979900000000001</v>
      </c>
      <c r="C202" s="24">
        <v>-1.230092E-10</v>
      </c>
      <c r="D202" s="24">
        <v>78.92689</v>
      </c>
    </row>
    <row r="203" spans="1:4" x14ac:dyDescent="0.25">
      <c r="A203" s="24">
        <v>-2.59206E-11</v>
      </c>
      <c r="B203" s="24">
        <v>79.385940000000005</v>
      </c>
      <c r="C203" s="24">
        <v>-9.8907550000000005E-11</v>
      </c>
      <c r="D203" s="24">
        <v>79.332930000000005</v>
      </c>
    </row>
    <row r="204" spans="1:4" x14ac:dyDescent="0.25">
      <c r="A204" s="24">
        <v>-2.364686E-11</v>
      </c>
      <c r="B204" s="24">
        <v>79.791979999999995</v>
      </c>
      <c r="C204" s="24">
        <v>-1.3051249999999999E-10</v>
      </c>
      <c r="D204" s="24">
        <v>79.738969999999995</v>
      </c>
    </row>
    <row r="205" spans="1:4" x14ac:dyDescent="0.25">
      <c r="A205" s="24">
        <v>-2.7057470000000001E-11</v>
      </c>
      <c r="B205" s="24">
        <v>80.19802</v>
      </c>
      <c r="C205" s="24">
        <v>-1.1937119999999999E-10</v>
      </c>
      <c r="D205" s="24">
        <v>80.144009999999994</v>
      </c>
    </row>
    <row r="206" spans="1:4" x14ac:dyDescent="0.25">
      <c r="A206" s="24">
        <v>-2.6375350000000001E-11</v>
      </c>
      <c r="B206" s="24">
        <v>80.604060000000004</v>
      </c>
      <c r="C206" s="24">
        <v>-1.130047E-10</v>
      </c>
      <c r="D206" s="24">
        <v>80.550049999999999</v>
      </c>
    </row>
    <row r="207" spans="1:4" x14ac:dyDescent="0.25">
      <c r="A207" s="24">
        <v>-2.2509989999999999E-11</v>
      </c>
      <c r="B207" s="24">
        <v>81.010099999999994</v>
      </c>
      <c r="C207" s="24">
        <v>-1.098215E-10</v>
      </c>
      <c r="D207" s="24">
        <v>80.956100000000006</v>
      </c>
    </row>
    <row r="208" spans="1:4" x14ac:dyDescent="0.25">
      <c r="A208" s="24">
        <v>-2.819434E-11</v>
      </c>
      <c r="B208" s="24">
        <v>81.416139999999999</v>
      </c>
      <c r="C208" s="24">
        <v>-9.7770679999999994E-11</v>
      </c>
      <c r="D208" s="24">
        <v>81.361140000000006</v>
      </c>
    </row>
    <row r="209" spans="1:4" x14ac:dyDescent="0.25">
      <c r="A209" s="24">
        <v>-2.7057470000000001E-11</v>
      </c>
      <c r="B209" s="24">
        <v>81.823179999999994</v>
      </c>
      <c r="C209" s="24">
        <v>-1.025455E-10</v>
      </c>
      <c r="D209" s="24">
        <v>81.768180000000001</v>
      </c>
    </row>
    <row r="210" spans="1:4" x14ac:dyDescent="0.25">
      <c r="A210" s="24">
        <v>-2.819434E-11</v>
      </c>
      <c r="B210" s="24">
        <v>82.228219999999993</v>
      </c>
      <c r="C210" s="24">
        <v>-1.102762E-10</v>
      </c>
      <c r="D210" s="24">
        <v>82.173220000000001</v>
      </c>
    </row>
    <row r="211" spans="1:4" x14ac:dyDescent="0.25">
      <c r="A211" s="24">
        <v>-2.3419490000000001E-11</v>
      </c>
      <c r="B211" s="24">
        <v>82.635260000000002</v>
      </c>
      <c r="C211" s="24">
        <v>-1.141416E-10</v>
      </c>
      <c r="D211" s="24">
        <v>82.58126</v>
      </c>
    </row>
    <row r="212" spans="1:4" x14ac:dyDescent="0.25">
      <c r="A212" s="24">
        <v>-2.5693230000000001E-11</v>
      </c>
      <c r="B212" s="24">
        <v>83.041300000000007</v>
      </c>
      <c r="C212" s="24">
        <v>-1.130047E-10</v>
      </c>
      <c r="D212" s="24">
        <v>82.9863</v>
      </c>
    </row>
    <row r="213" spans="1:4" x14ac:dyDescent="0.25">
      <c r="A213" s="24">
        <v>-2.5465849999999999E-11</v>
      </c>
      <c r="B213" s="24">
        <v>83.446340000000006</v>
      </c>
      <c r="C213" s="24">
        <v>-1.2460080000000001E-10</v>
      </c>
      <c r="D213" s="24">
        <v>83.39134</v>
      </c>
    </row>
    <row r="214" spans="1:4" x14ac:dyDescent="0.25">
      <c r="A214" s="24">
        <v>-2.8649080000000001E-11</v>
      </c>
      <c r="B214" s="24">
        <v>83.851380000000006</v>
      </c>
      <c r="C214" s="24">
        <v>-1.0118129999999999E-10</v>
      </c>
      <c r="D214" s="24">
        <v>83.797380000000004</v>
      </c>
    </row>
    <row r="215" spans="1:4" x14ac:dyDescent="0.25">
      <c r="A215" s="24">
        <v>-2.751221E-11</v>
      </c>
      <c r="B215" s="24">
        <v>84.257419999999996</v>
      </c>
      <c r="C215" s="24">
        <v>-9.7088559999999994E-11</v>
      </c>
      <c r="D215" s="24">
        <v>84.202420000000004</v>
      </c>
    </row>
    <row r="216" spans="1:4" x14ac:dyDescent="0.25">
      <c r="A216" s="24">
        <v>-2.4101610000000002E-11</v>
      </c>
      <c r="B216" s="24">
        <v>84.664469999999994</v>
      </c>
      <c r="C216" s="24">
        <v>-9.0722099999999995E-11</v>
      </c>
      <c r="D216" s="24">
        <v>84.609459999999999</v>
      </c>
    </row>
    <row r="217" spans="1:4" x14ac:dyDescent="0.25">
      <c r="A217" s="24">
        <v>-2.364686E-11</v>
      </c>
      <c r="B217" s="24">
        <v>85.070509999999999</v>
      </c>
      <c r="C217" s="24">
        <v>-8.98126E-11</v>
      </c>
      <c r="D217" s="24">
        <v>85.016499999999994</v>
      </c>
    </row>
    <row r="218" spans="1:4" x14ac:dyDescent="0.25">
      <c r="A218" s="24">
        <v>-2.7057470000000001E-11</v>
      </c>
      <c r="B218" s="24">
        <v>85.476550000000003</v>
      </c>
      <c r="C218" s="24">
        <v>-1.025455E-10</v>
      </c>
      <c r="D218" s="24">
        <v>85.422539999999998</v>
      </c>
    </row>
    <row r="219" spans="1:4" x14ac:dyDescent="0.25">
      <c r="A219" s="24">
        <v>-2.6375350000000001E-11</v>
      </c>
      <c r="B219" s="24">
        <v>85.883589999999998</v>
      </c>
      <c r="C219" s="24">
        <v>-1.036824E-10</v>
      </c>
      <c r="D219" s="24">
        <v>85.827579999999998</v>
      </c>
    </row>
    <row r="220" spans="1:4" x14ac:dyDescent="0.25">
      <c r="A220" s="24">
        <v>-2.683009E-11</v>
      </c>
      <c r="B220" s="24">
        <v>86.290629999999993</v>
      </c>
      <c r="C220" s="24">
        <v>-1.2164489999999999E-10</v>
      </c>
      <c r="D220" s="24">
        <v>86.233620000000002</v>
      </c>
    </row>
    <row r="221" spans="1:4" x14ac:dyDescent="0.25">
      <c r="A221" s="24">
        <v>-2.683009E-11</v>
      </c>
      <c r="B221" s="24">
        <v>86.698670000000007</v>
      </c>
      <c r="C221" s="24">
        <v>-1.2801140000000001E-10</v>
      </c>
      <c r="D221" s="24">
        <v>86.637659999999997</v>
      </c>
    </row>
    <row r="222" spans="1:4" x14ac:dyDescent="0.25">
      <c r="A222" s="24">
        <v>-2.5693230000000001E-11</v>
      </c>
      <c r="B222" s="24">
        <v>87.105710000000002</v>
      </c>
      <c r="C222" s="24">
        <v>-1.1391420000000001E-10</v>
      </c>
      <c r="D222" s="24">
        <v>87.042699999999996</v>
      </c>
    </row>
    <row r="223" spans="1:4" x14ac:dyDescent="0.25">
      <c r="A223" s="24">
        <v>-2.7284840000000001E-11</v>
      </c>
      <c r="B223" s="24">
        <v>87.510750000000002</v>
      </c>
      <c r="C223" s="24"/>
      <c r="D223" s="24"/>
    </row>
    <row r="224" spans="1:4" x14ac:dyDescent="0.25">
      <c r="A224" s="24">
        <v>-2.5011100000000001E-11</v>
      </c>
      <c r="B224" s="24">
        <v>87.917789999999997</v>
      </c>
      <c r="C224" s="24"/>
      <c r="D224" s="24"/>
    </row>
    <row r="225" spans="1:4" x14ac:dyDescent="0.25">
      <c r="A225" s="24">
        <v>-2.4328980000000001E-11</v>
      </c>
      <c r="B225" s="24">
        <v>88.323830000000001</v>
      </c>
      <c r="C225" s="24"/>
      <c r="D225" s="24"/>
    </row>
    <row r="226" spans="1:4" x14ac:dyDescent="0.25">
      <c r="A226" s="24">
        <v>-2.6147969999999999E-11</v>
      </c>
      <c r="B226" s="24">
        <v>88.729870000000005</v>
      </c>
      <c r="C226" s="24"/>
      <c r="D226" s="24"/>
    </row>
    <row r="227" spans="1:4" x14ac:dyDescent="0.25">
      <c r="A227" s="24">
        <v>-2.7966960000000001E-11</v>
      </c>
      <c r="B227" s="24">
        <v>89.135909999999996</v>
      </c>
      <c r="C227" s="24"/>
      <c r="D227" s="24"/>
    </row>
    <row r="228" spans="1:4" x14ac:dyDescent="0.25">
      <c r="A228" s="24">
        <v>-2.9785950000000003E-11</v>
      </c>
      <c r="B228" s="24">
        <v>89.539950000000005</v>
      </c>
      <c r="C228" s="24"/>
      <c r="D228" s="24"/>
    </row>
    <row r="229" spans="1:4" x14ac:dyDescent="0.25">
      <c r="A229" s="24">
        <v>-2.683009E-11</v>
      </c>
      <c r="B229" s="24">
        <v>89.945989999999995</v>
      </c>
      <c r="C229" s="24"/>
      <c r="D229" s="24"/>
    </row>
    <row r="230" spans="1:4" x14ac:dyDescent="0.25">
      <c r="A230" s="24">
        <v>-2.751221E-11</v>
      </c>
      <c r="B230" s="24">
        <v>90.353030000000004</v>
      </c>
      <c r="C230" s="24"/>
      <c r="D230" s="24"/>
    </row>
    <row r="231" spans="1:4" x14ac:dyDescent="0.25">
      <c r="A231" s="24">
        <v>-2.59206E-11</v>
      </c>
      <c r="B231" s="24">
        <v>90.759079999999997</v>
      </c>
      <c r="C231" s="24"/>
      <c r="D231" s="24"/>
    </row>
    <row r="232" spans="1:4" x14ac:dyDescent="0.25">
      <c r="A232" s="24">
        <v>-2.751221E-11</v>
      </c>
      <c r="B232" s="24">
        <v>91.165120000000002</v>
      </c>
      <c r="C232" s="24"/>
      <c r="D232" s="24"/>
    </row>
    <row r="233" spans="1:4" x14ac:dyDescent="0.25">
      <c r="A233" s="24">
        <v>-2.4556359999999999E-11</v>
      </c>
      <c r="B233" s="24">
        <v>91.571160000000006</v>
      </c>
      <c r="C233" s="24"/>
      <c r="D233" s="24"/>
    </row>
    <row r="234" spans="1:4" x14ac:dyDescent="0.25">
      <c r="A234" s="24">
        <v>-2.5465849999999999E-11</v>
      </c>
      <c r="B234" s="24">
        <v>91.978200000000001</v>
      </c>
      <c r="C234" s="24"/>
      <c r="D234" s="24"/>
    </row>
    <row r="235" spans="1:4" x14ac:dyDescent="0.25">
      <c r="A235" s="24">
        <v>-2.8421709999999999E-11</v>
      </c>
      <c r="B235" s="24">
        <v>92.385239999999996</v>
      </c>
      <c r="C235" s="24"/>
      <c r="D235" s="24"/>
    </row>
    <row r="236" spans="1:4" x14ac:dyDescent="0.25">
      <c r="A236" s="24">
        <v>-2.5011100000000001E-11</v>
      </c>
      <c r="B236" s="24">
        <v>92.790279999999996</v>
      </c>
      <c r="C236" s="24"/>
      <c r="D236" s="24"/>
    </row>
    <row r="237" spans="1:4" x14ac:dyDescent="0.25">
      <c r="A237" s="24">
        <v>-2.5011100000000001E-11</v>
      </c>
      <c r="B237" s="24">
        <v>93.197320000000005</v>
      </c>
      <c r="C237" s="24"/>
      <c r="D237" s="24"/>
    </row>
    <row r="238" spans="1:4" x14ac:dyDescent="0.25">
      <c r="A238" s="24">
        <v>-2.751221E-11</v>
      </c>
      <c r="B238" s="24">
        <v>93.603359999999995</v>
      </c>
      <c r="C238" s="24"/>
      <c r="D238" s="24"/>
    </row>
    <row r="239" spans="1:4" x14ac:dyDescent="0.25">
      <c r="A239" s="24">
        <v>-2.6147969999999999E-11</v>
      </c>
      <c r="B239" s="24">
        <v>94.008399999999995</v>
      </c>
      <c r="C239" s="24"/>
      <c r="D239" s="24"/>
    </row>
    <row r="240" spans="1:4" x14ac:dyDescent="0.25">
      <c r="A240" s="24">
        <v>-2.6147969999999999E-11</v>
      </c>
      <c r="B240" s="24">
        <v>94.415440000000004</v>
      </c>
      <c r="C240" s="24"/>
      <c r="D240" s="24"/>
    </row>
    <row r="241" spans="1:4" x14ac:dyDescent="0.25">
      <c r="A241" s="24">
        <v>-2.6375350000000001E-11</v>
      </c>
      <c r="B241" s="24">
        <v>94.821479999999994</v>
      </c>
      <c r="C241" s="24"/>
      <c r="D241" s="24"/>
    </row>
    <row r="242" spans="1:4" x14ac:dyDescent="0.25">
      <c r="A242" s="24">
        <v>-2.887646E-11</v>
      </c>
      <c r="B242" s="24">
        <v>95.227519999999998</v>
      </c>
      <c r="C242" s="24"/>
      <c r="D242" s="24"/>
    </row>
    <row r="243" spans="1:4" x14ac:dyDescent="0.25">
      <c r="A243" s="24">
        <v>-2.819434E-11</v>
      </c>
      <c r="B243" s="24">
        <v>95.634559999999993</v>
      </c>
      <c r="C243" s="24"/>
      <c r="D243" s="24"/>
    </row>
    <row r="244" spans="1:4" x14ac:dyDescent="0.25">
      <c r="A244" s="24">
        <v>-2.3419490000000001E-11</v>
      </c>
      <c r="B244" s="24">
        <v>96.040599999999998</v>
      </c>
      <c r="C244" s="24"/>
      <c r="D244" s="24"/>
    </row>
    <row r="245" spans="1:4" x14ac:dyDescent="0.25">
      <c r="A245" s="24">
        <v>-2.683009E-11</v>
      </c>
      <c r="B245" s="24">
        <v>96.446640000000002</v>
      </c>
      <c r="C245" s="24"/>
      <c r="D245" s="24"/>
    </row>
    <row r="246" spans="1:4" x14ac:dyDescent="0.25">
      <c r="A246" s="24">
        <v>-2.751221E-11</v>
      </c>
      <c r="B246" s="24">
        <v>96.853679999999997</v>
      </c>
      <c r="C246" s="24"/>
      <c r="D246" s="24"/>
    </row>
    <row r="247" spans="1:4" x14ac:dyDescent="0.25">
      <c r="A247" s="24">
        <v>-2.59206E-11</v>
      </c>
      <c r="B247" s="24">
        <v>97.257720000000006</v>
      </c>
      <c r="C247" s="24"/>
      <c r="D247" s="24"/>
    </row>
    <row r="248" spans="1:4" x14ac:dyDescent="0.25">
      <c r="A248" s="24">
        <v>-2.3419490000000001E-11</v>
      </c>
      <c r="B248" s="24">
        <v>97.663759999999996</v>
      </c>
      <c r="C248" s="24"/>
      <c r="D248" s="24"/>
    </row>
    <row r="249" spans="1:4" x14ac:dyDescent="0.25">
      <c r="A249" s="24">
        <v>-2.683009E-11</v>
      </c>
      <c r="B249" s="24">
        <v>98.071809999999999</v>
      </c>
      <c r="C249" s="24"/>
      <c r="D249" s="24"/>
    </row>
    <row r="250" spans="1:4" x14ac:dyDescent="0.25">
      <c r="A250" s="24">
        <v>-2.6147969999999999E-11</v>
      </c>
      <c r="B250" s="24">
        <v>98.475849999999994</v>
      </c>
      <c r="C250" s="24"/>
      <c r="D250" s="24"/>
    </row>
    <row r="251" spans="1:4" x14ac:dyDescent="0.25">
      <c r="A251" s="24">
        <v>-2.5693230000000001E-11</v>
      </c>
      <c r="B251" s="24">
        <v>98.880889999999994</v>
      </c>
      <c r="C251" s="24"/>
      <c r="D251" s="24"/>
    </row>
    <row r="252" spans="1:4" x14ac:dyDescent="0.25">
      <c r="A252" s="24">
        <v>-2.5011100000000001E-11</v>
      </c>
      <c r="B252" s="24">
        <v>99.287930000000003</v>
      </c>
      <c r="C252" s="24"/>
      <c r="D252" s="24"/>
    </row>
    <row r="253" spans="1:4" x14ac:dyDescent="0.25">
      <c r="A253" s="24">
        <v>-2.8421709999999999E-11</v>
      </c>
      <c r="B253" s="24">
        <v>99.692970000000003</v>
      </c>
      <c r="C253" s="24"/>
      <c r="D253" s="24"/>
    </row>
    <row r="254" spans="1:4" x14ac:dyDescent="0.25">
      <c r="A254" s="24">
        <v>-2.8421709999999999E-11</v>
      </c>
      <c r="B254" s="24">
        <v>100.099</v>
      </c>
      <c r="C254" s="24"/>
      <c r="D254" s="24"/>
    </row>
    <row r="255" spans="1:4" x14ac:dyDescent="0.25">
      <c r="A255" s="24">
        <v>-2.5011100000000001E-11</v>
      </c>
      <c r="B255" s="24">
        <v>100.505</v>
      </c>
      <c r="C255" s="24"/>
      <c r="D255" s="24"/>
    </row>
    <row r="256" spans="1:4" x14ac:dyDescent="0.25">
      <c r="A256" s="24">
        <v>-2.4783729999999999E-11</v>
      </c>
      <c r="B256" s="24">
        <v>100.9111</v>
      </c>
      <c r="C256" s="24"/>
      <c r="D256" s="24"/>
    </row>
    <row r="257" spans="1:4" x14ac:dyDescent="0.25">
      <c r="A257" s="24">
        <v>-1.841727E-11</v>
      </c>
      <c r="B257" s="24">
        <v>101.3171</v>
      </c>
      <c r="C257" s="24"/>
      <c r="D257" s="24"/>
    </row>
    <row r="258" spans="1:4" x14ac:dyDescent="0.25">
      <c r="A258" s="24">
        <v>-2.3419490000000001E-11</v>
      </c>
      <c r="B258" s="24">
        <v>101.7252</v>
      </c>
      <c r="C258" s="24"/>
      <c r="D258" s="24"/>
    </row>
    <row r="259" spans="1:4" x14ac:dyDescent="0.25">
      <c r="A259" s="24">
        <v>-2.8421709999999999E-11</v>
      </c>
      <c r="B259" s="24">
        <v>102.1322</v>
      </c>
      <c r="C259" s="24"/>
      <c r="D259" s="24"/>
    </row>
    <row r="260" spans="1:4" x14ac:dyDescent="0.25">
      <c r="A260" s="24">
        <v>-2.6147969999999999E-11</v>
      </c>
      <c r="B260" s="24">
        <v>102.5373</v>
      </c>
      <c r="C260" s="24"/>
      <c r="D260" s="24"/>
    </row>
    <row r="261" spans="1:4" x14ac:dyDescent="0.25">
      <c r="A261" s="24">
        <v>-3.0695449999999998E-11</v>
      </c>
      <c r="B261" s="24">
        <v>102.9443</v>
      </c>
      <c r="C261" s="24"/>
      <c r="D261" s="24"/>
    </row>
    <row r="262" spans="1:4" x14ac:dyDescent="0.25">
      <c r="A262" s="24">
        <v>-2.5011100000000001E-11</v>
      </c>
      <c r="B262" s="24">
        <v>103.3503</v>
      </c>
      <c r="C262" s="24"/>
      <c r="D262" s="24"/>
    </row>
    <row r="263" spans="1:4" x14ac:dyDescent="0.25">
      <c r="A263" s="24">
        <v>-2.6375350000000001E-11</v>
      </c>
      <c r="B263" s="24">
        <v>103.7564</v>
      </c>
      <c r="C263" s="24"/>
      <c r="D263" s="24"/>
    </row>
    <row r="264" spans="1:4" x14ac:dyDescent="0.25">
      <c r="A264" s="24">
        <v>-2.5011100000000001E-11</v>
      </c>
      <c r="B264" s="24">
        <v>104.1634</v>
      </c>
      <c r="C264" s="24"/>
      <c r="D264" s="24"/>
    </row>
    <row r="265" spans="1:4" x14ac:dyDescent="0.25">
      <c r="A265" s="24">
        <v>-2.6147969999999999E-11</v>
      </c>
      <c r="B265" s="24">
        <v>104.56950000000001</v>
      </c>
      <c r="C265" s="24"/>
      <c r="D265" s="24"/>
    </row>
    <row r="266" spans="1:4" x14ac:dyDescent="0.25">
      <c r="A266" s="24">
        <v>-2.5693230000000001E-11</v>
      </c>
      <c r="B266" s="24">
        <v>104.9765</v>
      </c>
      <c r="C266" s="24"/>
      <c r="D266" s="24"/>
    </row>
    <row r="267" spans="1:4" x14ac:dyDescent="0.25">
      <c r="A267" s="24">
        <v>-2.59206E-11</v>
      </c>
      <c r="B267" s="24">
        <v>105.3815</v>
      </c>
      <c r="C267" s="24"/>
      <c r="D267" s="24"/>
    </row>
    <row r="268" spans="1:4" x14ac:dyDescent="0.25">
      <c r="A268" s="24">
        <v>-2.4328980000000001E-11</v>
      </c>
      <c r="B268" s="24">
        <v>105.7886</v>
      </c>
      <c r="C268" s="24"/>
      <c r="D268" s="24"/>
    </row>
    <row r="269" spans="1:4" x14ac:dyDescent="0.25">
      <c r="A269" s="24">
        <v>-2.751221E-11</v>
      </c>
      <c r="B269" s="24">
        <v>106.19459999999999</v>
      </c>
      <c r="C269" s="24"/>
      <c r="D269" s="24"/>
    </row>
    <row r="270" spans="1:4" x14ac:dyDescent="0.25">
      <c r="A270" s="24">
        <v>-2.4783729999999999E-11</v>
      </c>
      <c r="B270" s="24">
        <v>106.6007</v>
      </c>
      <c r="C270" s="24"/>
      <c r="D270" s="24"/>
    </row>
    <row r="271" spans="1:4" x14ac:dyDescent="0.25">
      <c r="A271" s="24">
        <v>-2.7284840000000001E-11</v>
      </c>
      <c r="B271" s="24">
        <v>107.0077</v>
      </c>
      <c r="C271" s="24"/>
      <c r="D271" s="24"/>
    </row>
    <row r="272" spans="1:4" x14ac:dyDescent="0.25">
      <c r="A272" s="24">
        <v>-2.7966960000000001E-11</v>
      </c>
      <c r="B272" s="24">
        <v>107.4147</v>
      </c>
      <c r="C272" s="24"/>
      <c r="D272" s="24"/>
    </row>
    <row r="273" spans="1:4" x14ac:dyDescent="0.25">
      <c r="A273" s="24">
        <v>-2.955858E-11</v>
      </c>
      <c r="B273" s="24">
        <v>107.8198</v>
      </c>
      <c r="C273" s="24"/>
      <c r="D273" s="24"/>
    </row>
    <row r="274" spans="1:4" x14ac:dyDescent="0.25">
      <c r="A274" s="24">
        <v>-2.5693230000000001E-11</v>
      </c>
      <c r="B274" s="24">
        <v>108.2268</v>
      </c>
      <c r="C274" s="24"/>
      <c r="D274" s="24"/>
    </row>
    <row r="275" spans="1:4" x14ac:dyDescent="0.25">
      <c r="A275" s="24">
        <v>-2.3419490000000001E-11</v>
      </c>
      <c r="B275" s="24">
        <v>108.63290000000001</v>
      </c>
      <c r="C275" s="24"/>
      <c r="D275" s="24"/>
    </row>
    <row r="276" spans="1:4" x14ac:dyDescent="0.25">
      <c r="A276" s="24">
        <v>-2.5011100000000001E-11</v>
      </c>
      <c r="B276" s="24">
        <v>109.03789999999999</v>
      </c>
      <c r="C276" s="24"/>
      <c r="D276" s="24"/>
    </row>
    <row r="277" spans="1:4" x14ac:dyDescent="0.25">
      <c r="A277" s="24">
        <v>-2.5011100000000001E-11</v>
      </c>
      <c r="B277" s="24">
        <v>109.4439</v>
      </c>
      <c r="C277" s="24"/>
      <c r="D277" s="24"/>
    </row>
    <row r="278" spans="1:4" x14ac:dyDescent="0.25">
      <c r="A278" s="24">
        <v>-2.5011100000000001E-11</v>
      </c>
      <c r="B278" s="24">
        <v>109.85</v>
      </c>
      <c r="C278" s="24"/>
      <c r="D278" s="24"/>
    </row>
    <row r="279" spans="1:4" x14ac:dyDescent="0.25">
      <c r="A279" s="24">
        <v>-2.7966960000000001E-11</v>
      </c>
      <c r="B279" s="24">
        <v>110.255</v>
      </c>
      <c r="C279" s="24"/>
      <c r="D279" s="24"/>
    </row>
    <row r="280" spans="1:4" x14ac:dyDescent="0.25">
      <c r="A280" s="24">
        <v>-2.683009E-11</v>
      </c>
      <c r="B280" s="24">
        <v>110.6611</v>
      </c>
      <c r="C280" s="24"/>
      <c r="D280" s="24"/>
    </row>
    <row r="281" spans="1:4" x14ac:dyDescent="0.25">
      <c r="A281" s="24">
        <v>-2.5465849999999999E-11</v>
      </c>
      <c r="B281" s="24">
        <v>111.0681</v>
      </c>
      <c r="C281" s="24"/>
      <c r="D281" s="24"/>
    </row>
    <row r="282" spans="1:4" x14ac:dyDescent="0.25">
      <c r="A282" s="24">
        <v>-2.6147969999999999E-11</v>
      </c>
      <c r="B282" s="24">
        <v>111.47410000000001</v>
      </c>
      <c r="C282" s="24"/>
      <c r="D282" s="24"/>
    </row>
    <row r="283" spans="1:4" x14ac:dyDescent="0.25">
      <c r="A283" s="24">
        <v>-2.5693230000000001E-11</v>
      </c>
      <c r="B283" s="24">
        <v>111.8802</v>
      </c>
      <c r="C283" s="24"/>
      <c r="D283" s="24"/>
    </row>
    <row r="284" spans="1:4" x14ac:dyDescent="0.25">
      <c r="A284" s="24">
        <v>-2.6375350000000001E-11</v>
      </c>
      <c r="B284" s="24">
        <v>112.28619999999999</v>
      </c>
      <c r="C284" s="24"/>
      <c r="D284" s="24"/>
    </row>
    <row r="285" spans="1:4" x14ac:dyDescent="0.25">
      <c r="A285" s="24">
        <v>-2.6147969999999999E-11</v>
      </c>
      <c r="B285" s="24">
        <v>112.6923</v>
      </c>
      <c r="C285" s="24"/>
      <c r="D285" s="24"/>
    </row>
    <row r="286" spans="1:4" x14ac:dyDescent="0.25">
      <c r="A286" s="24">
        <v>-2.683009E-11</v>
      </c>
      <c r="B286" s="24">
        <v>113.09829999999999</v>
      </c>
      <c r="C286" s="24"/>
      <c r="D286" s="24"/>
    </row>
    <row r="287" spans="1:4" x14ac:dyDescent="0.25">
      <c r="A287" s="24">
        <v>-2.59206E-11</v>
      </c>
      <c r="B287" s="24">
        <v>113.5043</v>
      </c>
      <c r="C287" s="24"/>
      <c r="D287" s="24"/>
    </row>
    <row r="288" spans="1:4" x14ac:dyDescent="0.25">
      <c r="A288" s="24">
        <v>-2.5011100000000001E-11</v>
      </c>
      <c r="B288" s="24">
        <v>113.9104</v>
      </c>
      <c r="C288" s="24"/>
      <c r="D288" s="24"/>
    </row>
    <row r="289" spans="1:4" x14ac:dyDescent="0.25">
      <c r="A289" s="24">
        <v>-2.6147969999999999E-11</v>
      </c>
      <c r="B289" s="24">
        <v>114.3154</v>
      </c>
      <c r="C289" s="24"/>
      <c r="D289" s="24"/>
    </row>
    <row r="290" spans="1:4" x14ac:dyDescent="0.25">
      <c r="A290" s="24">
        <v>-2.7966960000000001E-11</v>
      </c>
      <c r="B290" s="24">
        <v>114.72150000000001</v>
      </c>
      <c r="C290" s="24"/>
      <c r="D290" s="24"/>
    </row>
    <row r="291" spans="1:4" x14ac:dyDescent="0.25">
      <c r="A291" s="24">
        <v>-2.59206E-11</v>
      </c>
      <c r="B291" s="24">
        <v>115.1275</v>
      </c>
      <c r="C291" s="24"/>
      <c r="D291" s="24"/>
    </row>
    <row r="292" spans="1:4" x14ac:dyDescent="0.25">
      <c r="A292" s="24">
        <v>-2.59206E-11</v>
      </c>
      <c r="B292" s="24">
        <v>115.5346</v>
      </c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4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-2.656693E-11</v>
      </c>
      <c r="B7" s="25">
        <f>STDEV(A9:A1000)</f>
        <v>1.7426065079027783E-12</v>
      </c>
      <c r="C7" s="26">
        <f>AVERAGE(C9:C1000)</f>
        <v>-1.3739080930232562E-10</v>
      </c>
      <c r="D7" s="25">
        <f>STDEV(C9:C1000)</f>
        <v>1.1073782382626255E-11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-2.7057470000000001E-11</v>
      </c>
      <c r="B9" s="24">
        <v>0.30403039999999998</v>
      </c>
      <c r="C9" s="24">
        <v>-1.2573760000000001E-10</v>
      </c>
      <c r="D9" s="24">
        <v>0.30503029999999998</v>
      </c>
    </row>
    <row r="10" spans="1:4" x14ac:dyDescent="0.25">
      <c r="A10" s="24">
        <v>-2.4101610000000002E-11</v>
      </c>
      <c r="B10" s="24">
        <v>0.98909899999999995</v>
      </c>
      <c r="C10" s="24">
        <v>-1.1505109999999999E-10</v>
      </c>
      <c r="D10" s="24">
        <v>0.99009939999999996</v>
      </c>
    </row>
    <row r="11" spans="1:4" x14ac:dyDescent="0.25">
      <c r="A11" s="24">
        <v>-2.660272E-11</v>
      </c>
      <c r="B11" s="24">
        <v>1.394139</v>
      </c>
      <c r="C11" s="24">
        <v>-1.3801580000000001E-10</v>
      </c>
      <c r="D11" s="24">
        <v>1.3961399999999999</v>
      </c>
    </row>
    <row r="12" spans="1:4" x14ac:dyDescent="0.25">
      <c r="A12" s="24">
        <v>-2.7057470000000001E-11</v>
      </c>
      <c r="B12" s="24">
        <v>1.80118</v>
      </c>
      <c r="C12" s="24">
        <v>-1.321041E-10</v>
      </c>
      <c r="D12" s="24">
        <v>1.80118</v>
      </c>
    </row>
    <row r="13" spans="1:4" x14ac:dyDescent="0.25">
      <c r="A13" s="24">
        <v>-2.9103829999999999E-11</v>
      </c>
      <c r="B13" s="24">
        <v>2.2082199999999998</v>
      </c>
      <c r="C13" s="24">
        <v>-1.475655E-10</v>
      </c>
      <c r="D13" s="24">
        <v>2.2062210000000002</v>
      </c>
    </row>
    <row r="14" spans="1:4" x14ac:dyDescent="0.25">
      <c r="A14" s="24">
        <v>-2.3192109999999999E-11</v>
      </c>
      <c r="B14" s="24">
        <v>2.6132610000000001</v>
      </c>
      <c r="C14" s="24">
        <v>-1.464286E-10</v>
      </c>
      <c r="D14" s="24">
        <v>2.6122619999999999</v>
      </c>
    </row>
    <row r="15" spans="1:4" x14ac:dyDescent="0.25">
      <c r="A15" s="24">
        <v>-2.4783729999999999E-11</v>
      </c>
      <c r="B15" s="24">
        <v>3.0193020000000002</v>
      </c>
      <c r="C15" s="24">
        <v>-1.3574210000000001E-10</v>
      </c>
      <c r="D15" s="24">
        <v>3.0173019999999999</v>
      </c>
    </row>
    <row r="16" spans="1:4" x14ac:dyDescent="0.25">
      <c r="A16" s="24">
        <v>-2.660272E-11</v>
      </c>
      <c r="B16" s="24">
        <v>3.4253420000000001</v>
      </c>
      <c r="C16" s="24">
        <v>-1.4165379999999999E-10</v>
      </c>
      <c r="D16" s="24">
        <v>3.423343</v>
      </c>
    </row>
    <row r="17" spans="1:4" x14ac:dyDescent="0.25">
      <c r="A17" s="24">
        <v>-2.3192109999999999E-11</v>
      </c>
      <c r="B17" s="24">
        <v>3.8313830000000002</v>
      </c>
      <c r="C17" s="24">
        <v>-1.4392749999999999E-10</v>
      </c>
      <c r="D17" s="24">
        <v>3.829383</v>
      </c>
    </row>
    <row r="18" spans="1:4" x14ac:dyDescent="0.25">
      <c r="A18" s="24">
        <v>-2.8421709999999999E-11</v>
      </c>
      <c r="B18" s="24">
        <v>4.2374239999999999</v>
      </c>
      <c r="C18" s="24">
        <v>-1.4688340000000001E-10</v>
      </c>
      <c r="D18" s="24">
        <v>4.2344229999999996</v>
      </c>
    </row>
    <row r="19" spans="1:4" x14ac:dyDescent="0.25">
      <c r="A19" s="24">
        <v>-2.7966960000000001E-11</v>
      </c>
      <c r="B19" s="24">
        <v>4.6444640000000001</v>
      </c>
      <c r="C19" s="24">
        <v>-1.3051249999999999E-10</v>
      </c>
      <c r="D19" s="24">
        <v>4.6404639999999997</v>
      </c>
    </row>
    <row r="20" spans="1:4" x14ac:dyDescent="0.25">
      <c r="A20" s="24">
        <v>-2.5693230000000001E-11</v>
      </c>
      <c r="B20" s="24">
        <v>5.0515059999999998</v>
      </c>
      <c r="C20" s="24">
        <v>-1.309672E-10</v>
      </c>
      <c r="D20" s="24">
        <v>5.0465049999999998</v>
      </c>
    </row>
    <row r="21" spans="1:4" x14ac:dyDescent="0.25">
      <c r="A21" s="24">
        <v>-2.3874239999999999E-11</v>
      </c>
      <c r="B21" s="24">
        <v>5.4575449999999996</v>
      </c>
      <c r="C21" s="24">
        <v>-1.5324990000000001E-10</v>
      </c>
      <c r="D21" s="24">
        <v>5.4525459999999999</v>
      </c>
    </row>
    <row r="22" spans="1:4" x14ac:dyDescent="0.25">
      <c r="A22" s="24">
        <v>-2.5465849999999999E-11</v>
      </c>
      <c r="B22" s="24">
        <v>5.8635859999999997</v>
      </c>
      <c r="C22" s="24">
        <v>-1.4028959999999999E-10</v>
      </c>
      <c r="D22" s="24">
        <v>5.8575860000000004</v>
      </c>
    </row>
    <row r="23" spans="1:4" x14ac:dyDescent="0.25">
      <c r="A23" s="24">
        <v>-2.5693230000000001E-11</v>
      </c>
      <c r="B23" s="24">
        <v>6.2706270000000002</v>
      </c>
      <c r="C23" s="24">
        <v>-1.127773E-10</v>
      </c>
      <c r="D23" s="24">
        <v>6.2656260000000001</v>
      </c>
    </row>
    <row r="24" spans="1:4" x14ac:dyDescent="0.25">
      <c r="A24" s="24">
        <v>-2.7057470000000001E-11</v>
      </c>
      <c r="B24" s="24">
        <v>6.6766680000000003</v>
      </c>
      <c r="C24" s="24">
        <v>-1.4688340000000001E-10</v>
      </c>
      <c r="D24" s="24">
        <v>6.6716670000000002</v>
      </c>
    </row>
    <row r="25" spans="1:4" x14ac:dyDescent="0.25">
      <c r="A25" s="24">
        <v>-2.683009E-11</v>
      </c>
      <c r="B25" s="24">
        <v>7.0817079999999999</v>
      </c>
      <c r="C25" s="24">
        <v>-1.496119E-10</v>
      </c>
      <c r="D25" s="24">
        <v>7.0777080000000003</v>
      </c>
    </row>
    <row r="26" spans="1:4" x14ac:dyDescent="0.25">
      <c r="A26" s="24">
        <v>-2.4783729999999999E-11</v>
      </c>
      <c r="B26" s="24">
        <v>7.487749</v>
      </c>
      <c r="C26" s="24">
        <v>-1.598437E-10</v>
      </c>
      <c r="D26" s="24">
        <v>7.482748</v>
      </c>
    </row>
    <row r="27" spans="1:4" x14ac:dyDescent="0.25">
      <c r="A27" s="24">
        <v>-2.660272E-11</v>
      </c>
      <c r="B27" s="24">
        <v>7.8937889999999999</v>
      </c>
      <c r="C27" s="24">
        <v>-1.5779730000000001E-10</v>
      </c>
      <c r="D27" s="24">
        <v>7.8877889999999997</v>
      </c>
    </row>
    <row r="28" spans="1:4" x14ac:dyDescent="0.25">
      <c r="A28" s="24">
        <v>-2.59206E-11</v>
      </c>
      <c r="B28" s="24">
        <v>8.2988300000000006</v>
      </c>
      <c r="C28" s="24">
        <v>-1.3392309999999999E-10</v>
      </c>
      <c r="D28" s="24">
        <v>8.2928300000000004</v>
      </c>
    </row>
    <row r="29" spans="1:4" x14ac:dyDescent="0.25">
      <c r="A29" s="24">
        <v>-2.7739589999999999E-11</v>
      </c>
      <c r="B29" s="24">
        <v>8.7058700000000009</v>
      </c>
      <c r="C29" s="24">
        <v>-1.2937559999999999E-10</v>
      </c>
      <c r="D29" s="24">
        <v>8.6998709999999999</v>
      </c>
    </row>
    <row r="30" spans="1:4" x14ac:dyDescent="0.25">
      <c r="A30" s="24">
        <v>-2.523848E-11</v>
      </c>
      <c r="B30" s="24">
        <v>9.1129110000000004</v>
      </c>
      <c r="C30" s="24">
        <v>-1.3460520000000001E-10</v>
      </c>
      <c r="D30" s="24">
        <v>9.1059099999999997</v>
      </c>
    </row>
    <row r="31" spans="1:4" x14ac:dyDescent="0.25">
      <c r="A31" s="24">
        <v>-2.7739589999999999E-11</v>
      </c>
      <c r="B31" s="24">
        <v>9.5189520000000005</v>
      </c>
      <c r="C31" s="24">
        <v>-1.4506439999999999E-10</v>
      </c>
      <c r="D31" s="24">
        <v>9.5119509999999998</v>
      </c>
    </row>
    <row r="32" spans="1:4" x14ac:dyDescent="0.25">
      <c r="A32" s="24">
        <v>-2.819434E-11</v>
      </c>
      <c r="B32" s="24">
        <v>9.9259920000000008</v>
      </c>
      <c r="C32" s="24">
        <v>-1.232365E-10</v>
      </c>
      <c r="D32" s="24">
        <v>9.9169920000000005</v>
      </c>
    </row>
    <row r="33" spans="1:4" x14ac:dyDescent="0.25">
      <c r="A33" s="24">
        <v>-2.7284840000000001E-11</v>
      </c>
      <c r="B33" s="24">
        <v>10.33203</v>
      </c>
      <c r="C33" s="24">
        <v>-1.5666050000000001E-10</v>
      </c>
      <c r="D33" s="24">
        <v>10.323029999999999</v>
      </c>
    </row>
    <row r="34" spans="1:4" x14ac:dyDescent="0.25">
      <c r="A34" s="24">
        <v>-2.9103829999999999E-11</v>
      </c>
      <c r="B34" s="24">
        <v>10.73807</v>
      </c>
      <c r="C34" s="24">
        <v>-1.518856E-10</v>
      </c>
      <c r="D34" s="24">
        <v>10.728070000000001</v>
      </c>
    </row>
    <row r="35" spans="1:4" x14ac:dyDescent="0.25">
      <c r="A35" s="24">
        <v>-2.3419490000000001E-11</v>
      </c>
      <c r="B35" s="24">
        <v>11.145110000000001</v>
      </c>
      <c r="C35" s="24">
        <v>-1.3255889999999999E-10</v>
      </c>
      <c r="D35" s="24">
        <v>11.13311</v>
      </c>
    </row>
    <row r="36" spans="1:4" x14ac:dyDescent="0.25">
      <c r="A36" s="24">
        <v>-2.660272E-11</v>
      </c>
      <c r="B36" s="24">
        <v>11.551159999999999</v>
      </c>
      <c r="C36" s="24">
        <v>-1.418812E-10</v>
      </c>
      <c r="D36" s="24">
        <v>11.53815</v>
      </c>
    </row>
    <row r="37" spans="1:4" x14ac:dyDescent="0.25">
      <c r="A37" s="24">
        <v>-2.4556359999999999E-11</v>
      </c>
      <c r="B37" s="24">
        <v>11.9582</v>
      </c>
      <c r="C37" s="24">
        <v>-1.43018E-10</v>
      </c>
      <c r="D37" s="24">
        <v>11.94319</v>
      </c>
    </row>
    <row r="38" spans="1:4" x14ac:dyDescent="0.25">
      <c r="A38" s="24">
        <v>-2.819434E-11</v>
      </c>
      <c r="B38" s="24">
        <v>12.364240000000001</v>
      </c>
      <c r="C38" s="24">
        <v>-1.3596949999999999E-10</v>
      </c>
      <c r="D38" s="24">
        <v>12.348240000000001</v>
      </c>
    </row>
    <row r="39" spans="1:4" x14ac:dyDescent="0.25">
      <c r="A39" s="24">
        <v>-2.7057470000000001E-11</v>
      </c>
      <c r="B39" s="24">
        <v>12.77028</v>
      </c>
      <c r="C39" s="24">
        <v>-1.1186779999999999E-10</v>
      </c>
      <c r="D39" s="24">
        <v>12.75428</v>
      </c>
    </row>
    <row r="40" spans="1:4" x14ac:dyDescent="0.25">
      <c r="A40" s="24">
        <v>-2.4556359999999999E-11</v>
      </c>
      <c r="B40" s="24">
        <v>13.17632</v>
      </c>
      <c r="C40" s="24">
        <v>-1.2028069999999999E-10</v>
      </c>
      <c r="D40" s="24">
        <v>13.16032</v>
      </c>
    </row>
    <row r="41" spans="1:4" x14ac:dyDescent="0.25">
      <c r="A41" s="24">
        <v>-2.8649080000000001E-11</v>
      </c>
      <c r="B41" s="24">
        <v>13.583360000000001</v>
      </c>
      <c r="C41" s="24">
        <v>-1.2573760000000001E-10</v>
      </c>
      <c r="D41" s="24">
        <v>13.56536</v>
      </c>
    </row>
    <row r="42" spans="1:4" x14ac:dyDescent="0.25">
      <c r="A42" s="24">
        <v>-2.5693230000000001E-11</v>
      </c>
      <c r="B42" s="24">
        <v>13.990399999999999</v>
      </c>
      <c r="C42" s="24">
        <v>-1.4119910000000001E-10</v>
      </c>
      <c r="D42" s="24">
        <v>13.971399999999999</v>
      </c>
    </row>
    <row r="43" spans="1:4" x14ac:dyDescent="0.25">
      <c r="A43" s="24">
        <v>-2.523848E-11</v>
      </c>
      <c r="B43" s="24">
        <v>14.395440000000001</v>
      </c>
      <c r="C43" s="24">
        <v>-1.4119910000000001E-10</v>
      </c>
      <c r="D43" s="24">
        <v>14.378439999999999</v>
      </c>
    </row>
    <row r="44" spans="1:4" x14ac:dyDescent="0.25">
      <c r="A44" s="24">
        <v>-2.7739589999999999E-11</v>
      </c>
      <c r="B44" s="24">
        <v>14.80148</v>
      </c>
      <c r="C44" s="24">
        <v>-1.4665600000000001E-10</v>
      </c>
      <c r="D44" s="24">
        <v>14.783480000000001</v>
      </c>
    </row>
    <row r="45" spans="1:4" x14ac:dyDescent="0.25">
      <c r="A45" s="24">
        <v>-2.819434E-11</v>
      </c>
      <c r="B45" s="24">
        <v>15.207520000000001</v>
      </c>
      <c r="C45" s="24">
        <v>-1.618901E-10</v>
      </c>
      <c r="D45" s="24">
        <v>15.18852</v>
      </c>
    </row>
    <row r="46" spans="1:4" x14ac:dyDescent="0.25">
      <c r="A46" s="24">
        <v>-2.5465849999999999E-11</v>
      </c>
      <c r="B46" s="24">
        <v>15.614560000000001</v>
      </c>
      <c r="C46" s="24">
        <v>-1.3801580000000001E-10</v>
      </c>
      <c r="D46" s="24">
        <v>15.59656</v>
      </c>
    </row>
    <row r="47" spans="1:4" x14ac:dyDescent="0.25">
      <c r="A47" s="24">
        <v>-2.819434E-11</v>
      </c>
      <c r="B47" s="24">
        <v>16.020600000000002</v>
      </c>
      <c r="C47" s="24">
        <v>-1.3142199999999999E-10</v>
      </c>
      <c r="D47" s="24">
        <v>16.003599999999999</v>
      </c>
    </row>
    <row r="48" spans="1:4" x14ac:dyDescent="0.25">
      <c r="A48" s="24">
        <v>-2.8421709999999999E-11</v>
      </c>
      <c r="B48" s="24">
        <v>16.426639999999999</v>
      </c>
      <c r="C48" s="24">
        <v>-1.5120350000000001E-10</v>
      </c>
      <c r="D48" s="24">
        <v>16.408639999999998</v>
      </c>
    </row>
    <row r="49" spans="1:4" x14ac:dyDescent="0.25">
      <c r="A49" s="24">
        <v>-2.955858E-11</v>
      </c>
      <c r="B49" s="24">
        <v>16.833680000000001</v>
      </c>
      <c r="C49" s="24">
        <v>-1.2278179999999999E-10</v>
      </c>
      <c r="D49" s="24">
        <v>16.813680000000002</v>
      </c>
    </row>
    <row r="50" spans="1:4" x14ac:dyDescent="0.25">
      <c r="A50" s="24">
        <v>-2.523848E-11</v>
      </c>
      <c r="B50" s="24">
        <v>17.239719999999998</v>
      </c>
      <c r="C50" s="24">
        <v>-1.300577E-10</v>
      </c>
      <c r="D50" s="24">
        <v>17.219719999999999</v>
      </c>
    </row>
    <row r="51" spans="1:4" x14ac:dyDescent="0.25">
      <c r="A51" s="24">
        <v>-2.683009E-11</v>
      </c>
      <c r="B51" s="24">
        <v>17.644760000000002</v>
      </c>
      <c r="C51" s="24">
        <v>-1.2460080000000001E-10</v>
      </c>
      <c r="D51" s="24">
        <v>17.62576</v>
      </c>
    </row>
    <row r="52" spans="1:4" x14ac:dyDescent="0.25">
      <c r="A52" s="24">
        <v>-2.4783729999999999E-11</v>
      </c>
      <c r="B52" s="24">
        <v>18.050799999999999</v>
      </c>
      <c r="C52" s="24">
        <v>-1.3915269999999999E-10</v>
      </c>
      <c r="D52" s="24">
        <v>18.0318</v>
      </c>
    </row>
    <row r="53" spans="1:4" x14ac:dyDescent="0.25">
      <c r="A53" s="24">
        <v>-2.59206E-11</v>
      </c>
      <c r="B53" s="24">
        <v>18.457850000000001</v>
      </c>
      <c r="C53" s="24">
        <v>-1.3255889999999999E-10</v>
      </c>
      <c r="D53" s="24">
        <v>18.437840000000001</v>
      </c>
    </row>
    <row r="54" spans="1:4" x14ac:dyDescent="0.25">
      <c r="A54" s="24">
        <v>-2.59206E-11</v>
      </c>
      <c r="B54" s="24">
        <v>18.863890000000001</v>
      </c>
      <c r="C54" s="24">
        <v>-1.2369129999999999E-10</v>
      </c>
      <c r="D54" s="24">
        <v>18.842880000000001</v>
      </c>
    </row>
    <row r="55" spans="1:4" x14ac:dyDescent="0.25">
      <c r="A55" s="24">
        <v>-2.59206E-11</v>
      </c>
      <c r="B55" s="24">
        <v>19.269929999999999</v>
      </c>
      <c r="C55" s="24">
        <v>-1.3233150000000001E-10</v>
      </c>
      <c r="D55" s="24">
        <v>19.249919999999999</v>
      </c>
    </row>
    <row r="56" spans="1:4" x14ac:dyDescent="0.25">
      <c r="A56" s="24">
        <v>-2.683009E-11</v>
      </c>
      <c r="B56" s="24">
        <v>19.67597</v>
      </c>
      <c r="C56" s="24">
        <v>-1.375611E-10</v>
      </c>
      <c r="D56" s="24">
        <v>19.65597</v>
      </c>
    </row>
    <row r="57" spans="1:4" x14ac:dyDescent="0.25">
      <c r="A57" s="24">
        <v>-3.0922820000000001E-11</v>
      </c>
      <c r="B57" s="24">
        <v>20.08201</v>
      </c>
      <c r="C57" s="24">
        <v>-1.3392309999999999E-10</v>
      </c>
      <c r="D57" s="24">
        <v>20.06101</v>
      </c>
    </row>
    <row r="58" spans="1:4" x14ac:dyDescent="0.25">
      <c r="A58" s="24">
        <v>-2.4556359999999999E-11</v>
      </c>
      <c r="B58" s="24">
        <v>20.489049999999999</v>
      </c>
      <c r="C58" s="24">
        <v>-1.29603E-10</v>
      </c>
      <c r="D58" s="24">
        <v>20.46705</v>
      </c>
    </row>
    <row r="59" spans="1:4" x14ac:dyDescent="0.25">
      <c r="A59" s="24">
        <v>-2.8649080000000001E-11</v>
      </c>
      <c r="B59" s="24">
        <v>20.89509</v>
      </c>
      <c r="C59" s="24">
        <v>-1.4370019999999999E-10</v>
      </c>
      <c r="D59" s="24">
        <v>20.87209</v>
      </c>
    </row>
    <row r="60" spans="1:4" x14ac:dyDescent="0.25">
      <c r="A60" s="24">
        <v>-2.9103829999999999E-11</v>
      </c>
      <c r="B60" s="24">
        <v>21.301130000000001</v>
      </c>
      <c r="C60" s="24">
        <v>-1.4347280000000001E-10</v>
      </c>
      <c r="D60" s="24">
        <v>21.278130000000001</v>
      </c>
    </row>
    <row r="61" spans="1:4" x14ac:dyDescent="0.25">
      <c r="A61" s="24">
        <v>-2.9331199999999998E-11</v>
      </c>
      <c r="B61" s="24">
        <v>21.707170000000001</v>
      </c>
      <c r="C61" s="24">
        <v>-1.2710189999999999E-10</v>
      </c>
      <c r="D61" s="24">
        <v>21.68317</v>
      </c>
    </row>
    <row r="62" spans="1:4" x14ac:dyDescent="0.25">
      <c r="A62" s="24">
        <v>-2.7739589999999999E-11</v>
      </c>
      <c r="B62" s="24">
        <v>22.11421</v>
      </c>
      <c r="C62" s="24">
        <v>-1.189164E-10</v>
      </c>
      <c r="D62" s="24">
        <v>22.089210000000001</v>
      </c>
    </row>
    <row r="63" spans="1:4" x14ac:dyDescent="0.25">
      <c r="A63" s="24">
        <v>-2.660272E-11</v>
      </c>
      <c r="B63" s="24">
        <v>22.520250000000001</v>
      </c>
      <c r="C63" s="24">
        <v>-1.4028959999999999E-10</v>
      </c>
      <c r="D63" s="24">
        <v>22.49625</v>
      </c>
    </row>
    <row r="64" spans="1:4" x14ac:dyDescent="0.25">
      <c r="A64" s="24">
        <v>-2.59206E-11</v>
      </c>
      <c r="B64" s="24">
        <v>22.927289999999999</v>
      </c>
      <c r="C64" s="24">
        <v>-1.3278619999999999E-10</v>
      </c>
      <c r="D64" s="24">
        <v>22.901289999999999</v>
      </c>
    </row>
    <row r="65" spans="1:4" x14ac:dyDescent="0.25">
      <c r="A65" s="24">
        <v>-2.660272E-11</v>
      </c>
      <c r="B65" s="24">
        <v>23.33333</v>
      </c>
      <c r="C65" s="24">
        <v>-1.307399E-10</v>
      </c>
      <c r="D65" s="24">
        <v>23.306329999999999</v>
      </c>
    </row>
    <row r="66" spans="1:4" x14ac:dyDescent="0.25">
      <c r="A66" s="24">
        <v>-2.5465849999999999E-11</v>
      </c>
      <c r="B66" s="24">
        <v>23.73837</v>
      </c>
      <c r="C66" s="24">
        <v>-1.321041E-10</v>
      </c>
      <c r="D66" s="24">
        <v>23.711369999999999</v>
      </c>
    </row>
    <row r="67" spans="1:4" x14ac:dyDescent="0.25">
      <c r="A67" s="24">
        <v>-2.7739589999999999E-11</v>
      </c>
      <c r="B67" s="24">
        <v>24.145409999999998</v>
      </c>
      <c r="C67" s="24">
        <v>-1.3960739999999999E-10</v>
      </c>
      <c r="D67" s="24">
        <v>24.116409999999998</v>
      </c>
    </row>
    <row r="68" spans="1:4" x14ac:dyDescent="0.25">
      <c r="A68" s="24">
        <v>-2.6147969999999999E-11</v>
      </c>
      <c r="B68" s="24">
        <v>24.551459999999999</v>
      </c>
      <c r="C68" s="24">
        <v>-1.4165379999999999E-10</v>
      </c>
      <c r="D68" s="24">
        <v>24.52345</v>
      </c>
    </row>
    <row r="69" spans="1:4" x14ac:dyDescent="0.25">
      <c r="A69" s="24">
        <v>-2.683009E-11</v>
      </c>
      <c r="B69" s="24">
        <v>24.958500000000001</v>
      </c>
      <c r="C69" s="24">
        <v>-1.4802029999999999E-10</v>
      </c>
      <c r="D69" s="24">
        <v>24.92849</v>
      </c>
    </row>
    <row r="70" spans="1:4" x14ac:dyDescent="0.25">
      <c r="A70" s="24">
        <v>-2.683009E-11</v>
      </c>
      <c r="B70" s="24">
        <v>25.364540000000002</v>
      </c>
      <c r="C70" s="24">
        <v>-1.4915710000000001E-10</v>
      </c>
      <c r="D70" s="24">
        <v>25.33353</v>
      </c>
    </row>
    <row r="71" spans="1:4" x14ac:dyDescent="0.25">
      <c r="A71" s="24">
        <v>-2.683009E-11</v>
      </c>
      <c r="B71" s="24">
        <v>25.770579999999999</v>
      </c>
      <c r="C71" s="24">
        <v>-1.3233150000000001E-10</v>
      </c>
      <c r="D71" s="24">
        <v>25.740570000000002</v>
      </c>
    </row>
    <row r="72" spans="1:4" x14ac:dyDescent="0.25">
      <c r="A72" s="24">
        <v>-2.4328980000000001E-11</v>
      </c>
      <c r="B72" s="24">
        <v>26.17662</v>
      </c>
      <c r="C72" s="24">
        <v>-1.4142640000000001E-10</v>
      </c>
      <c r="D72" s="24">
        <v>26.146609999999999</v>
      </c>
    </row>
    <row r="73" spans="1:4" x14ac:dyDescent="0.25">
      <c r="A73" s="24">
        <v>-2.660272E-11</v>
      </c>
      <c r="B73" s="24">
        <v>26.583659999999998</v>
      </c>
      <c r="C73" s="24">
        <v>-1.4256329999999999E-10</v>
      </c>
      <c r="D73" s="24">
        <v>26.552659999999999</v>
      </c>
    </row>
    <row r="74" spans="1:4" x14ac:dyDescent="0.25">
      <c r="A74" s="24">
        <v>-2.5465849999999999E-11</v>
      </c>
      <c r="B74" s="24">
        <v>26.988700000000001</v>
      </c>
      <c r="C74" s="24">
        <v>-1.195986E-10</v>
      </c>
      <c r="D74" s="24">
        <v>26.9587</v>
      </c>
    </row>
    <row r="75" spans="1:4" x14ac:dyDescent="0.25">
      <c r="A75" s="24">
        <v>-2.59206E-11</v>
      </c>
      <c r="B75" s="24">
        <v>27.396740000000001</v>
      </c>
      <c r="C75" s="24">
        <v>-1.4028959999999999E-10</v>
      </c>
      <c r="D75" s="24">
        <v>27.362739999999999</v>
      </c>
    </row>
    <row r="76" spans="1:4" x14ac:dyDescent="0.25">
      <c r="A76" s="24">
        <v>-2.7739589999999999E-11</v>
      </c>
      <c r="B76" s="24">
        <v>27.802779999999998</v>
      </c>
      <c r="C76" s="24">
        <v>-1.496119E-10</v>
      </c>
      <c r="D76" s="24">
        <v>27.769780000000001</v>
      </c>
    </row>
    <row r="77" spans="1:4" x14ac:dyDescent="0.25">
      <c r="A77" s="24">
        <v>-2.59206E-11</v>
      </c>
      <c r="B77" s="24">
        <v>28.208819999999999</v>
      </c>
      <c r="C77" s="24">
        <v>-1.307399E-10</v>
      </c>
      <c r="D77" s="24">
        <v>28.176819999999999</v>
      </c>
    </row>
    <row r="78" spans="1:4" x14ac:dyDescent="0.25">
      <c r="A78" s="24">
        <v>-2.5693230000000001E-11</v>
      </c>
      <c r="B78" s="24">
        <v>28.61486</v>
      </c>
      <c r="C78" s="24">
        <v>-1.1186779999999999E-10</v>
      </c>
      <c r="D78" s="24">
        <v>28.58286</v>
      </c>
    </row>
    <row r="79" spans="1:4" x14ac:dyDescent="0.25">
      <c r="A79" s="24">
        <v>-2.7739589999999999E-11</v>
      </c>
      <c r="B79" s="24">
        <v>29.0199</v>
      </c>
      <c r="C79" s="24">
        <v>-1.3255889999999999E-10</v>
      </c>
      <c r="D79" s="24">
        <v>28.988900000000001</v>
      </c>
    </row>
    <row r="80" spans="1:4" x14ac:dyDescent="0.25">
      <c r="A80" s="24">
        <v>-2.5693230000000001E-11</v>
      </c>
      <c r="B80" s="24">
        <v>29.426939999999998</v>
      </c>
      <c r="C80" s="24">
        <v>-1.321041E-10</v>
      </c>
      <c r="D80" s="24">
        <v>29.394939999999998</v>
      </c>
    </row>
    <row r="81" spans="1:4" x14ac:dyDescent="0.25">
      <c r="A81" s="24">
        <v>-2.9103829999999999E-11</v>
      </c>
      <c r="B81" s="24">
        <v>29.832979999999999</v>
      </c>
      <c r="C81" s="24">
        <v>-1.5347720000000001E-10</v>
      </c>
      <c r="D81" s="24">
        <v>29.799980000000001</v>
      </c>
    </row>
    <row r="82" spans="1:4" x14ac:dyDescent="0.25">
      <c r="A82" s="24">
        <v>-2.4556359999999999E-11</v>
      </c>
      <c r="B82" s="24">
        <v>30.241019999999999</v>
      </c>
      <c r="C82" s="24">
        <v>-1.341505E-10</v>
      </c>
      <c r="D82" s="24">
        <v>30.205020000000001</v>
      </c>
    </row>
    <row r="83" spans="1:4" x14ac:dyDescent="0.25">
      <c r="A83" s="24">
        <v>-2.8649080000000001E-11</v>
      </c>
      <c r="B83" s="24">
        <v>30.64706</v>
      </c>
      <c r="C83" s="24">
        <v>-1.266471E-10</v>
      </c>
      <c r="D83" s="24">
        <v>30.611059999999998</v>
      </c>
    </row>
    <row r="84" spans="1:4" x14ac:dyDescent="0.25">
      <c r="A84" s="24">
        <v>-2.5693230000000001E-11</v>
      </c>
      <c r="B84" s="24">
        <v>31.054110000000001</v>
      </c>
      <c r="C84" s="24">
        <v>-1.2596499999999999E-10</v>
      </c>
      <c r="D84" s="24">
        <v>31.016100000000002</v>
      </c>
    </row>
    <row r="85" spans="1:4" x14ac:dyDescent="0.25">
      <c r="A85" s="24">
        <v>-2.683009E-11</v>
      </c>
      <c r="B85" s="24">
        <v>31.460149999999999</v>
      </c>
      <c r="C85" s="24">
        <v>-1.3051249999999999E-10</v>
      </c>
      <c r="D85" s="24">
        <v>31.421140000000001</v>
      </c>
    </row>
    <row r="86" spans="1:4" x14ac:dyDescent="0.25">
      <c r="A86" s="24">
        <v>-2.4328980000000001E-11</v>
      </c>
      <c r="B86" s="24">
        <v>31.86619</v>
      </c>
      <c r="C86" s="24">
        <v>-1.352873E-10</v>
      </c>
      <c r="D86" s="24">
        <v>31.827179999999998</v>
      </c>
    </row>
    <row r="87" spans="1:4" x14ac:dyDescent="0.25">
      <c r="A87" s="24">
        <v>-2.9331199999999998E-11</v>
      </c>
      <c r="B87" s="24">
        <v>32.27223</v>
      </c>
      <c r="C87" s="24">
        <v>-1.1732479999999999E-10</v>
      </c>
      <c r="D87" s="24">
        <v>32.233220000000003</v>
      </c>
    </row>
    <row r="88" spans="1:4" x14ac:dyDescent="0.25">
      <c r="A88" s="24">
        <v>-2.4101610000000002E-11</v>
      </c>
      <c r="B88" s="24">
        <v>32.678269999999998</v>
      </c>
      <c r="C88" s="24">
        <v>-1.518856E-10</v>
      </c>
      <c r="D88" s="24">
        <v>32.63926</v>
      </c>
    </row>
    <row r="89" spans="1:4" x14ac:dyDescent="0.25">
      <c r="A89" s="24">
        <v>-2.228262E-11</v>
      </c>
      <c r="B89" s="24">
        <v>33.084310000000002</v>
      </c>
      <c r="C89" s="24">
        <v>-1.384706E-10</v>
      </c>
      <c r="D89" s="24">
        <v>33.046300000000002</v>
      </c>
    </row>
    <row r="90" spans="1:4" x14ac:dyDescent="0.25">
      <c r="A90" s="24">
        <v>-2.4328980000000001E-11</v>
      </c>
      <c r="B90" s="24">
        <v>33.490349999999999</v>
      </c>
      <c r="C90" s="24">
        <v>-1.2892090000000001E-10</v>
      </c>
      <c r="D90" s="24">
        <v>33.451340000000002</v>
      </c>
    </row>
    <row r="91" spans="1:4" x14ac:dyDescent="0.25">
      <c r="A91" s="24">
        <v>-2.7057470000000001E-11</v>
      </c>
      <c r="B91" s="24">
        <v>33.896389999999997</v>
      </c>
      <c r="C91" s="24">
        <v>-1.4233590000000001E-10</v>
      </c>
      <c r="D91" s="24">
        <v>33.857390000000002</v>
      </c>
    </row>
    <row r="92" spans="1:4" x14ac:dyDescent="0.25">
      <c r="A92" s="24">
        <v>-3.0922820000000001E-11</v>
      </c>
      <c r="B92" s="24">
        <v>34.302430000000001</v>
      </c>
      <c r="C92" s="24">
        <v>-1.3460520000000001E-10</v>
      </c>
      <c r="D92" s="24">
        <v>34.262430000000002</v>
      </c>
    </row>
    <row r="93" spans="1:4" x14ac:dyDescent="0.25">
      <c r="A93" s="24">
        <v>-2.7057470000000001E-11</v>
      </c>
      <c r="B93" s="24">
        <v>34.707470000000001</v>
      </c>
      <c r="C93" s="24">
        <v>-1.218723E-10</v>
      </c>
      <c r="D93" s="24">
        <v>34.669469999999997</v>
      </c>
    </row>
    <row r="94" spans="1:4" x14ac:dyDescent="0.25">
      <c r="A94" s="24">
        <v>-2.7057470000000001E-11</v>
      </c>
      <c r="B94" s="24">
        <v>35.114510000000003</v>
      </c>
      <c r="C94" s="24">
        <v>-1.2710189999999999E-10</v>
      </c>
      <c r="D94" s="24">
        <v>35.074509999999997</v>
      </c>
    </row>
    <row r="95" spans="1:4" x14ac:dyDescent="0.25">
      <c r="A95" s="24">
        <v>-2.7057470000000001E-11</v>
      </c>
      <c r="B95" s="24">
        <v>35.519550000000002</v>
      </c>
      <c r="C95" s="24">
        <v>-1.4733809999999999E-10</v>
      </c>
      <c r="D95" s="24">
        <v>35.479550000000003</v>
      </c>
    </row>
    <row r="96" spans="1:4" x14ac:dyDescent="0.25">
      <c r="A96" s="24">
        <v>-2.5465849999999999E-11</v>
      </c>
      <c r="B96" s="24">
        <v>35.927590000000002</v>
      </c>
      <c r="C96" s="24">
        <v>-1.364242E-10</v>
      </c>
      <c r="D96" s="24">
        <v>35.885590000000001</v>
      </c>
    </row>
    <row r="97" spans="1:4" x14ac:dyDescent="0.25">
      <c r="A97" s="24">
        <v>-2.8649080000000001E-11</v>
      </c>
      <c r="B97" s="24">
        <v>36.333629999999999</v>
      </c>
      <c r="C97" s="24">
        <v>-1.43018E-10</v>
      </c>
      <c r="D97" s="24">
        <v>36.292630000000003</v>
      </c>
    </row>
    <row r="98" spans="1:4" x14ac:dyDescent="0.25">
      <c r="A98" s="24">
        <v>-2.7966960000000001E-11</v>
      </c>
      <c r="B98" s="24">
        <v>36.740670000000001</v>
      </c>
      <c r="C98" s="24">
        <v>-1.6257219999999999E-10</v>
      </c>
      <c r="D98" s="24">
        <v>36.697670000000002</v>
      </c>
    </row>
    <row r="99" spans="1:4" x14ac:dyDescent="0.25">
      <c r="A99" s="24">
        <v>-2.4101610000000002E-11</v>
      </c>
      <c r="B99" s="24">
        <v>37.147709999999996</v>
      </c>
      <c r="C99" s="24">
        <v>-1.441549E-10</v>
      </c>
      <c r="D99" s="24">
        <v>37.102710000000002</v>
      </c>
    </row>
    <row r="100" spans="1:4" x14ac:dyDescent="0.25">
      <c r="A100" s="24">
        <v>-2.7057470000000001E-11</v>
      </c>
      <c r="B100" s="24">
        <v>37.552750000000003</v>
      </c>
      <c r="C100" s="24">
        <v>-1.3233150000000001E-10</v>
      </c>
      <c r="D100" s="24">
        <v>37.507750000000001</v>
      </c>
    </row>
    <row r="101" spans="1:4" x14ac:dyDescent="0.25">
      <c r="A101" s="24">
        <v>-2.7057470000000001E-11</v>
      </c>
      <c r="B101" s="24">
        <v>37.958799999999997</v>
      </c>
      <c r="C101" s="24">
        <v>-1.2369129999999999E-10</v>
      </c>
      <c r="D101" s="24">
        <v>37.911790000000003</v>
      </c>
    </row>
    <row r="102" spans="1:4" x14ac:dyDescent="0.25">
      <c r="A102" s="24">
        <v>-2.7057470000000001E-11</v>
      </c>
      <c r="B102" s="24">
        <v>38.366840000000003</v>
      </c>
      <c r="C102" s="24">
        <v>-1.3619679999999999E-10</v>
      </c>
      <c r="D102" s="24">
        <v>38.318829999999998</v>
      </c>
    </row>
    <row r="103" spans="1:4" x14ac:dyDescent="0.25">
      <c r="A103" s="24">
        <v>-2.3874239999999999E-11</v>
      </c>
      <c r="B103" s="24">
        <v>38.771880000000003</v>
      </c>
      <c r="C103" s="24">
        <v>-1.375611E-10</v>
      </c>
      <c r="D103" s="24">
        <v>38.724870000000003</v>
      </c>
    </row>
    <row r="104" spans="1:4" x14ac:dyDescent="0.25">
      <c r="A104" s="24">
        <v>-2.3419490000000001E-11</v>
      </c>
      <c r="B104" s="24">
        <v>39.178919999999998</v>
      </c>
      <c r="C104" s="24">
        <v>-1.3233150000000001E-10</v>
      </c>
      <c r="D104" s="24">
        <v>39.13091</v>
      </c>
    </row>
    <row r="105" spans="1:4" x14ac:dyDescent="0.25">
      <c r="A105" s="24">
        <v>-2.5693230000000001E-11</v>
      </c>
      <c r="B105" s="24">
        <v>39.583959999999998</v>
      </c>
      <c r="C105" s="24">
        <v>-1.286935E-10</v>
      </c>
      <c r="D105" s="24">
        <v>39.536949999999997</v>
      </c>
    </row>
    <row r="106" spans="1:4" x14ac:dyDescent="0.25">
      <c r="A106" s="24">
        <v>-2.660272E-11</v>
      </c>
      <c r="B106" s="24">
        <v>39.991</v>
      </c>
      <c r="C106" s="24">
        <v>-1.352873E-10</v>
      </c>
      <c r="D106" s="24">
        <v>39.942990000000002</v>
      </c>
    </row>
    <row r="107" spans="1:4" x14ac:dyDescent="0.25">
      <c r="A107" s="24">
        <v>-2.660272E-11</v>
      </c>
      <c r="B107" s="24">
        <v>40.398040000000002</v>
      </c>
      <c r="C107" s="24">
        <v>-1.4733809999999999E-10</v>
      </c>
      <c r="D107" s="24">
        <v>40.350029999999997</v>
      </c>
    </row>
    <row r="108" spans="1:4" x14ac:dyDescent="0.25">
      <c r="A108" s="24">
        <v>-2.9103829999999999E-11</v>
      </c>
      <c r="B108" s="24">
        <v>40.804079999999999</v>
      </c>
      <c r="C108" s="24">
        <v>-1.209628E-10</v>
      </c>
      <c r="D108" s="24">
        <v>40.75508</v>
      </c>
    </row>
    <row r="109" spans="1:4" x14ac:dyDescent="0.25">
      <c r="A109" s="24">
        <v>-2.7739589999999999E-11</v>
      </c>
      <c r="B109" s="24">
        <v>41.210120000000003</v>
      </c>
      <c r="C109" s="24">
        <v>-1.2801140000000001E-10</v>
      </c>
      <c r="D109" s="24">
        <v>41.160119999999999</v>
      </c>
    </row>
    <row r="110" spans="1:4" x14ac:dyDescent="0.25">
      <c r="A110" s="24">
        <v>-2.523848E-11</v>
      </c>
      <c r="B110" s="24">
        <v>41.617159999999998</v>
      </c>
      <c r="C110" s="24">
        <v>-1.3710629999999999E-10</v>
      </c>
      <c r="D110" s="24">
        <v>41.567160000000001</v>
      </c>
    </row>
    <row r="111" spans="1:4" x14ac:dyDescent="0.25">
      <c r="A111" s="24">
        <v>-2.8649080000000001E-11</v>
      </c>
      <c r="B111" s="24">
        <v>42.023200000000003</v>
      </c>
      <c r="C111" s="24">
        <v>-1.5052139999999999E-10</v>
      </c>
      <c r="D111" s="24">
        <v>41.972200000000001</v>
      </c>
    </row>
    <row r="112" spans="1:4" x14ac:dyDescent="0.25">
      <c r="A112" s="24">
        <v>-2.6147969999999999E-11</v>
      </c>
      <c r="B112" s="24">
        <v>42.430239999999998</v>
      </c>
      <c r="C112" s="24">
        <v>-1.386979E-10</v>
      </c>
      <c r="D112" s="24">
        <v>42.37724</v>
      </c>
    </row>
    <row r="113" spans="1:4" x14ac:dyDescent="0.25">
      <c r="A113" s="24">
        <v>-2.683009E-11</v>
      </c>
      <c r="B113" s="24">
        <v>42.83728</v>
      </c>
      <c r="C113" s="24">
        <v>-1.543867E-10</v>
      </c>
      <c r="D113" s="24">
        <v>42.78228</v>
      </c>
    </row>
    <row r="114" spans="1:4" x14ac:dyDescent="0.25">
      <c r="A114" s="24">
        <v>-2.5693230000000001E-11</v>
      </c>
      <c r="B114" s="24">
        <v>43.243319999999997</v>
      </c>
      <c r="C114" s="24">
        <v>-1.3574210000000001E-10</v>
      </c>
      <c r="D114" s="24">
        <v>43.18732</v>
      </c>
    </row>
    <row r="115" spans="1:4" x14ac:dyDescent="0.25">
      <c r="A115" s="24">
        <v>-2.7057470000000001E-11</v>
      </c>
      <c r="B115" s="24">
        <v>43.649360000000001</v>
      </c>
      <c r="C115" s="24">
        <v>-1.3915269999999999E-10</v>
      </c>
      <c r="D115" s="24">
        <v>43.592359999999999</v>
      </c>
    </row>
    <row r="116" spans="1:4" x14ac:dyDescent="0.25">
      <c r="A116" s="24">
        <v>-2.4783729999999999E-11</v>
      </c>
      <c r="B116" s="24">
        <v>44.05641</v>
      </c>
      <c r="C116" s="24">
        <v>-1.4256329999999999E-10</v>
      </c>
      <c r="D116" s="24">
        <v>44.000399999999999</v>
      </c>
    </row>
    <row r="117" spans="1:4" x14ac:dyDescent="0.25">
      <c r="A117" s="24">
        <v>-2.5693230000000001E-11</v>
      </c>
      <c r="B117" s="24">
        <v>44.463450000000002</v>
      </c>
      <c r="C117" s="24">
        <v>-1.377884E-10</v>
      </c>
      <c r="D117" s="24">
        <v>44.405439999999999</v>
      </c>
    </row>
    <row r="118" spans="1:4" x14ac:dyDescent="0.25">
      <c r="A118" s="24">
        <v>-2.8421709999999999E-11</v>
      </c>
      <c r="B118" s="24">
        <v>44.869489999999999</v>
      </c>
      <c r="C118" s="24">
        <v>-1.3619679999999999E-10</v>
      </c>
      <c r="D118" s="24">
        <v>44.809480000000001</v>
      </c>
    </row>
    <row r="119" spans="1:4" x14ac:dyDescent="0.25">
      <c r="A119" s="24">
        <v>-2.819434E-11</v>
      </c>
      <c r="B119" s="24">
        <v>45.274529999999999</v>
      </c>
      <c r="C119" s="24">
        <v>-1.5802470000000001E-10</v>
      </c>
      <c r="D119" s="24">
        <v>45.213520000000003</v>
      </c>
    </row>
    <row r="120" spans="1:4" x14ac:dyDescent="0.25">
      <c r="A120" s="24">
        <v>-2.59206E-11</v>
      </c>
      <c r="B120" s="24">
        <v>45.679569999999998</v>
      </c>
      <c r="C120" s="24">
        <v>-1.243734E-10</v>
      </c>
      <c r="D120" s="24">
        <v>45.61956</v>
      </c>
    </row>
    <row r="121" spans="1:4" x14ac:dyDescent="0.25">
      <c r="A121" s="24">
        <v>-2.683009E-11</v>
      </c>
      <c r="B121" s="24">
        <v>46.08661</v>
      </c>
      <c r="C121" s="24">
        <v>-1.4574650000000001E-10</v>
      </c>
      <c r="D121" s="24">
        <v>46.025599999999997</v>
      </c>
    </row>
    <row r="122" spans="1:4" x14ac:dyDescent="0.25">
      <c r="A122" s="24">
        <v>-2.4556359999999999E-11</v>
      </c>
      <c r="B122" s="24">
        <v>46.493650000000002</v>
      </c>
      <c r="C122" s="24">
        <v>-1.4347280000000001E-10</v>
      </c>
      <c r="D122" s="24">
        <v>46.430639999999997</v>
      </c>
    </row>
    <row r="123" spans="1:4" x14ac:dyDescent="0.25">
      <c r="A123" s="24">
        <v>-2.59206E-11</v>
      </c>
      <c r="B123" s="24">
        <v>46.89969</v>
      </c>
      <c r="C123" s="24">
        <v>-1.43018E-10</v>
      </c>
      <c r="D123" s="24">
        <v>46.835680000000004</v>
      </c>
    </row>
    <row r="124" spans="1:4" x14ac:dyDescent="0.25">
      <c r="A124" s="24">
        <v>-2.660272E-11</v>
      </c>
      <c r="B124" s="24">
        <v>47.306730000000002</v>
      </c>
      <c r="C124" s="24">
        <v>-1.3665160000000001E-10</v>
      </c>
      <c r="D124" s="24">
        <v>47.240720000000003</v>
      </c>
    </row>
    <row r="125" spans="1:4" x14ac:dyDescent="0.25">
      <c r="A125" s="24">
        <v>-2.7057470000000001E-11</v>
      </c>
      <c r="B125" s="24">
        <v>47.712769999999999</v>
      </c>
      <c r="C125" s="24">
        <v>-1.4233590000000001E-10</v>
      </c>
      <c r="D125" s="24">
        <v>47.64676</v>
      </c>
    </row>
    <row r="126" spans="1:4" x14ac:dyDescent="0.25">
      <c r="A126" s="24">
        <v>-2.7057470000000001E-11</v>
      </c>
      <c r="B126" s="24">
        <v>48.118810000000003</v>
      </c>
      <c r="C126" s="24">
        <v>-1.352873E-10</v>
      </c>
      <c r="D126" s="24">
        <v>48.052799999999998</v>
      </c>
    </row>
    <row r="127" spans="1:4" x14ac:dyDescent="0.25">
      <c r="A127" s="24">
        <v>-2.5465849999999999E-11</v>
      </c>
      <c r="B127" s="24">
        <v>48.524850000000001</v>
      </c>
      <c r="C127" s="24">
        <v>-1.4688340000000001E-10</v>
      </c>
      <c r="D127" s="24">
        <v>48.458849999999998</v>
      </c>
    </row>
    <row r="128" spans="1:4" x14ac:dyDescent="0.25">
      <c r="A128" s="24">
        <v>-2.5465849999999999E-11</v>
      </c>
      <c r="B128" s="24">
        <v>48.92989</v>
      </c>
      <c r="C128" s="24">
        <v>-1.3960739999999999E-10</v>
      </c>
      <c r="D128" s="24">
        <v>48.863889999999998</v>
      </c>
    </row>
    <row r="129" spans="1:4" x14ac:dyDescent="0.25">
      <c r="A129" s="24">
        <v>-2.4556359999999999E-11</v>
      </c>
      <c r="B129" s="24">
        <v>49.33493</v>
      </c>
      <c r="C129" s="24">
        <v>-1.4551920000000001E-10</v>
      </c>
      <c r="D129" s="24">
        <v>49.26793</v>
      </c>
    </row>
    <row r="130" spans="1:4" x14ac:dyDescent="0.25">
      <c r="A130" s="24">
        <v>-2.4556359999999999E-11</v>
      </c>
      <c r="B130" s="24">
        <v>49.73997</v>
      </c>
      <c r="C130" s="24">
        <v>-1.189164E-10</v>
      </c>
      <c r="D130" s="24">
        <v>49.674970000000002</v>
      </c>
    </row>
    <row r="131" spans="1:4" x14ac:dyDescent="0.25">
      <c r="A131" s="24">
        <v>-2.8649080000000001E-11</v>
      </c>
      <c r="B131" s="24">
        <v>50.145009999999999</v>
      </c>
      <c r="C131" s="24">
        <v>-1.3483259999999999E-10</v>
      </c>
      <c r="D131" s="24">
        <v>50.080010000000001</v>
      </c>
    </row>
    <row r="132" spans="1:4" x14ac:dyDescent="0.25">
      <c r="A132" s="24">
        <v>-2.660272E-11</v>
      </c>
      <c r="B132" s="24">
        <v>50.549050000000001</v>
      </c>
      <c r="C132" s="24">
        <v>-1.2505549999999999E-10</v>
      </c>
      <c r="D132" s="24">
        <v>50.485050000000001</v>
      </c>
    </row>
    <row r="133" spans="1:4" x14ac:dyDescent="0.25">
      <c r="A133" s="24">
        <v>-2.8421709999999999E-11</v>
      </c>
      <c r="B133" s="24">
        <v>50.956099999999999</v>
      </c>
      <c r="C133" s="24">
        <v>-1.3051249999999999E-10</v>
      </c>
      <c r="D133" s="24">
        <v>50.890090000000001</v>
      </c>
    </row>
    <row r="134" spans="1:4" x14ac:dyDescent="0.25">
      <c r="A134" s="24">
        <v>-2.683009E-11</v>
      </c>
      <c r="B134" s="24">
        <v>51.362139999999997</v>
      </c>
      <c r="C134" s="24">
        <v>-1.2937559999999999E-10</v>
      </c>
      <c r="D134" s="24">
        <v>51.296129999999998</v>
      </c>
    </row>
    <row r="135" spans="1:4" x14ac:dyDescent="0.25">
      <c r="A135" s="24">
        <v>-2.6147969999999999E-11</v>
      </c>
      <c r="B135" s="24">
        <v>51.767180000000003</v>
      </c>
      <c r="C135" s="24">
        <v>-1.3255889999999999E-10</v>
      </c>
      <c r="D135" s="24">
        <v>51.701169999999998</v>
      </c>
    </row>
    <row r="136" spans="1:4" x14ac:dyDescent="0.25">
      <c r="A136" s="24">
        <v>-2.4328980000000001E-11</v>
      </c>
      <c r="B136" s="24">
        <v>52.172220000000003</v>
      </c>
      <c r="C136" s="24">
        <v>-1.4370019999999999E-10</v>
      </c>
      <c r="D136" s="24">
        <v>52.107210000000002</v>
      </c>
    </row>
    <row r="137" spans="1:4" x14ac:dyDescent="0.25">
      <c r="A137" s="24">
        <v>-2.660272E-11</v>
      </c>
      <c r="B137" s="24">
        <v>52.576259999999998</v>
      </c>
      <c r="C137" s="24">
        <v>-1.2278179999999999E-10</v>
      </c>
      <c r="D137" s="24">
        <v>52.513249999999999</v>
      </c>
    </row>
    <row r="138" spans="1:4" x14ac:dyDescent="0.25">
      <c r="A138" s="24">
        <v>-2.59206E-11</v>
      </c>
      <c r="B138" s="24">
        <v>52.9803</v>
      </c>
      <c r="C138" s="24">
        <v>-1.230092E-10</v>
      </c>
      <c r="D138" s="24">
        <v>52.918289999999999</v>
      </c>
    </row>
    <row r="139" spans="1:4" x14ac:dyDescent="0.25">
      <c r="A139" s="24">
        <v>-2.660272E-11</v>
      </c>
      <c r="B139" s="24">
        <v>53.385339999999999</v>
      </c>
      <c r="C139" s="24">
        <v>-1.4733809999999999E-10</v>
      </c>
      <c r="D139" s="24">
        <v>53.324330000000003</v>
      </c>
    </row>
    <row r="140" spans="1:4" x14ac:dyDescent="0.25">
      <c r="A140" s="24">
        <v>-3.0013329999999998E-11</v>
      </c>
      <c r="B140" s="24">
        <v>53.790379999999999</v>
      </c>
      <c r="C140" s="24">
        <v>-1.4051689999999999E-10</v>
      </c>
      <c r="D140" s="24">
        <v>53.729370000000003</v>
      </c>
    </row>
    <row r="141" spans="1:4" x14ac:dyDescent="0.25">
      <c r="A141" s="24">
        <v>-2.9103829999999999E-11</v>
      </c>
      <c r="B141" s="24">
        <v>54.195419999999999</v>
      </c>
      <c r="C141" s="24">
        <v>-1.2460080000000001E-10</v>
      </c>
      <c r="D141" s="24">
        <v>54.13541</v>
      </c>
    </row>
    <row r="142" spans="1:4" x14ac:dyDescent="0.25">
      <c r="A142" s="24">
        <v>-2.3192109999999999E-11</v>
      </c>
      <c r="B142" s="24">
        <v>54.601460000000003</v>
      </c>
      <c r="C142" s="24">
        <v>-1.4483699999999999E-10</v>
      </c>
      <c r="D142" s="24">
        <v>54.54045</v>
      </c>
    </row>
    <row r="143" spans="1:4" x14ac:dyDescent="0.25">
      <c r="A143" s="24">
        <v>-2.7284840000000001E-11</v>
      </c>
      <c r="B143" s="24">
        <v>55.006500000000003</v>
      </c>
      <c r="C143" s="24">
        <v>-1.218723E-10</v>
      </c>
      <c r="D143" s="24">
        <v>54.947490000000002</v>
      </c>
    </row>
    <row r="144" spans="1:4" x14ac:dyDescent="0.25">
      <c r="A144" s="24">
        <v>-2.523848E-11</v>
      </c>
      <c r="B144" s="24">
        <v>55.413539999999998</v>
      </c>
      <c r="C144" s="24">
        <v>-1.3233150000000001E-10</v>
      </c>
      <c r="D144" s="24">
        <v>55.353540000000002</v>
      </c>
    </row>
    <row r="145" spans="1:4" x14ac:dyDescent="0.25">
      <c r="A145" s="24">
        <v>-2.683009E-11</v>
      </c>
      <c r="B145" s="24">
        <v>55.819580000000002</v>
      </c>
      <c r="C145" s="24">
        <v>-1.2846609999999999E-10</v>
      </c>
      <c r="D145" s="24">
        <v>55.758580000000002</v>
      </c>
    </row>
    <row r="146" spans="1:4" x14ac:dyDescent="0.25">
      <c r="A146" s="24">
        <v>-2.7284840000000001E-11</v>
      </c>
      <c r="B146" s="24">
        <v>56.225619999999999</v>
      </c>
      <c r="C146" s="24">
        <v>-1.5711519999999999E-10</v>
      </c>
      <c r="D146" s="24">
        <v>56.164619999999999</v>
      </c>
    </row>
    <row r="147" spans="1:4" x14ac:dyDescent="0.25">
      <c r="A147" s="24">
        <v>-2.3419490000000001E-11</v>
      </c>
      <c r="B147" s="24">
        <v>56.632660000000001</v>
      </c>
      <c r="C147" s="24">
        <v>-1.441549E-10</v>
      </c>
      <c r="D147" s="24">
        <v>56.570659999999997</v>
      </c>
    </row>
    <row r="148" spans="1:4" x14ac:dyDescent="0.25">
      <c r="A148" s="24">
        <v>-2.5693230000000001E-11</v>
      </c>
      <c r="B148" s="24">
        <v>57.037700000000001</v>
      </c>
      <c r="C148" s="24">
        <v>-1.386979E-10</v>
      </c>
      <c r="D148" s="24">
        <v>56.978700000000003</v>
      </c>
    </row>
    <row r="149" spans="1:4" x14ac:dyDescent="0.25">
      <c r="A149" s="24">
        <v>-2.8649080000000001E-11</v>
      </c>
      <c r="B149" s="24">
        <v>57.443739999999998</v>
      </c>
      <c r="C149" s="24">
        <v>-1.5802470000000001E-10</v>
      </c>
      <c r="D149" s="24">
        <v>57.383740000000003</v>
      </c>
    </row>
    <row r="150" spans="1:4" x14ac:dyDescent="0.25">
      <c r="A150" s="24">
        <v>-2.4556359999999999E-11</v>
      </c>
      <c r="B150" s="24">
        <v>57.85078</v>
      </c>
      <c r="C150" s="24">
        <v>-1.273293E-10</v>
      </c>
      <c r="D150" s="24">
        <v>57.78978</v>
      </c>
    </row>
    <row r="151" spans="1:4" x14ac:dyDescent="0.25">
      <c r="A151" s="24">
        <v>-2.7057470000000001E-11</v>
      </c>
      <c r="B151" s="24">
        <v>58.25582</v>
      </c>
      <c r="C151" s="24">
        <v>-1.2278179999999999E-10</v>
      </c>
      <c r="D151" s="24">
        <v>58.195819999999998</v>
      </c>
    </row>
    <row r="152" spans="1:4" x14ac:dyDescent="0.25">
      <c r="A152" s="24">
        <v>-2.5465849999999999E-11</v>
      </c>
      <c r="B152" s="24">
        <v>58.662869999999998</v>
      </c>
      <c r="C152" s="24">
        <v>-1.3255889999999999E-10</v>
      </c>
      <c r="D152" s="24">
        <v>58.600859999999997</v>
      </c>
    </row>
    <row r="153" spans="1:4" x14ac:dyDescent="0.25">
      <c r="A153" s="24">
        <v>-2.7284840000000001E-11</v>
      </c>
      <c r="B153" s="24">
        <v>59.06991</v>
      </c>
      <c r="C153" s="24">
        <v>-1.4665600000000001E-10</v>
      </c>
      <c r="D153" s="24">
        <v>59.005899999999997</v>
      </c>
    </row>
    <row r="154" spans="1:4" x14ac:dyDescent="0.25">
      <c r="A154" s="24">
        <v>-2.7057470000000001E-11</v>
      </c>
      <c r="B154" s="24">
        <v>59.476950000000002</v>
      </c>
      <c r="C154" s="24">
        <v>-1.5052139999999999E-10</v>
      </c>
      <c r="D154" s="24">
        <v>59.411940000000001</v>
      </c>
    </row>
    <row r="155" spans="1:4" x14ac:dyDescent="0.25">
      <c r="A155" s="24">
        <v>-3.0922820000000001E-11</v>
      </c>
      <c r="B155" s="24">
        <v>59.881990000000002</v>
      </c>
      <c r="C155" s="24">
        <v>-1.298304E-10</v>
      </c>
      <c r="D155" s="24">
        <v>59.816980000000001</v>
      </c>
    </row>
    <row r="156" spans="1:4" x14ac:dyDescent="0.25">
      <c r="A156" s="24">
        <v>-2.5465849999999999E-11</v>
      </c>
      <c r="B156" s="24">
        <v>60.289029999999997</v>
      </c>
      <c r="C156" s="24">
        <v>-1.3324100000000001E-10</v>
      </c>
      <c r="D156" s="24">
        <v>60.223019999999998</v>
      </c>
    </row>
    <row r="157" spans="1:4" x14ac:dyDescent="0.25">
      <c r="A157" s="24">
        <v>-2.8421709999999999E-11</v>
      </c>
      <c r="B157" s="24">
        <v>60.696069999999999</v>
      </c>
      <c r="C157" s="24">
        <v>-1.4006220000000001E-10</v>
      </c>
      <c r="D157" s="24">
        <v>60.63006</v>
      </c>
    </row>
    <row r="158" spans="1:4" x14ac:dyDescent="0.25">
      <c r="A158" s="24">
        <v>-2.6147969999999999E-11</v>
      </c>
      <c r="B158" s="24">
        <v>61.102110000000003</v>
      </c>
      <c r="C158" s="24">
        <v>-1.164153E-10</v>
      </c>
      <c r="D158" s="24">
        <v>61.034100000000002</v>
      </c>
    </row>
    <row r="159" spans="1:4" x14ac:dyDescent="0.25">
      <c r="A159" s="24">
        <v>-2.955858E-11</v>
      </c>
      <c r="B159" s="24">
        <v>61.509149999999998</v>
      </c>
      <c r="C159" s="24">
        <v>-1.2937559999999999E-10</v>
      </c>
      <c r="D159" s="24">
        <v>61.44014</v>
      </c>
    </row>
    <row r="160" spans="1:4" x14ac:dyDescent="0.25">
      <c r="A160" s="24">
        <v>-2.660272E-11</v>
      </c>
      <c r="B160" s="24">
        <v>61.914189999999998</v>
      </c>
      <c r="C160" s="24">
        <v>-1.43018E-10</v>
      </c>
      <c r="D160" s="24">
        <v>61.846179999999997</v>
      </c>
    </row>
    <row r="161" spans="1:4" x14ac:dyDescent="0.25">
      <c r="A161" s="24">
        <v>-2.7057470000000001E-11</v>
      </c>
      <c r="B161" s="24">
        <v>62.32123</v>
      </c>
      <c r="C161" s="24">
        <v>-1.5347720000000001E-10</v>
      </c>
      <c r="D161" s="24">
        <v>62.251220000000004</v>
      </c>
    </row>
    <row r="162" spans="1:4" x14ac:dyDescent="0.25">
      <c r="A162" s="24">
        <v>-2.683009E-11</v>
      </c>
      <c r="B162" s="24">
        <v>62.727269999999997</v>
      </c>
      <c r="C162" s="24">
        <v>-1.321041E-10</v>
      </c>
      <c r="D162" s="24">
        <v>62.658270000000002</v>
      </c>
    </row>
    <row r="163" spans="1:4" x14ac:dyDescent="0.25">
      <c r="A163" s="24">
        <v>-2.9331199999999998E-11</v>
      </c>
      <c r="B163" s="24">
        <v>63.132309999999997</v>
      </c>
      <c r="C163" s="24">
        <v>-1.152785E-10</v>
      </c>
      <c r="D163" s="24">
        <v>63.064309999999999</v>
      </c>
    </row>
    <row r="164" spans="1:4" x14ac:dyDescent="0.25">
      <c r="A164" s="24">
        <v>-2.4556359999999999E-11</v>
      </c>
      <c r="B164" s="24">
        <v>63.539349999999999</v>
      </c>
      <c r="C164" s="24">
        <v>-1.5324990000000001E-10</v>
      </c>
      <c r="D164" s="24">
        <v>63.470350000000003</v>
      </c>
    </row>
    <row r="165" spans="1:4" x14ac:dyDescent="0.25">
      <c r="A165" s="24">
        <v>-2.5465849999999999E-11</v>
      </c>
      <c r="B165" s="24">
        <v>63.945390000000003</v>
      </c>
      <c r="C165" s="24">
        <v>-1.3460520000000001E-10</v>
      </c>
      <c r="D165" s="24">
        <v>63.876390000000001</v>
      </c>
    </row>
    <row r="166" spans="1:4" x14ac:dyDescent="0.25">
      <c r="A166" s="24">
        <v>-3.1832309999999997E-11</v>
      </c>
      <c r="B166" s="24">
        <v>64.351429999999993</v>
      </c>
      <c r="C166" s="24">
        <v>-1.2573760000000001E-10</v>
      </c>
      <c r="D166" s="24">
        <v>64.282430000000005</v>
      </c>
    </row>
    <row r="167" spans="1:4" x14ac:dyDescent="0.25">
      <c r="A167" s="24">
        <v>-2.5465849999999999E-11</v>
      </c>
      <c r="B167" s="24">
        <v>64.758470000000003</v>
      </c>
      <c r="C167" s="24">
        <v>-1.4665600000000001E-10</v>
      </c>
      <c r="D167" s="24">
        <v>64.688469999999995</v>
      </c>
    </row>
    <row r="168" spans="1:4" x14ac:dyDescent="0.25">
      <c r="A168" s="24">
        <v>-2.5693230000000001E-11</v>
      </c>
      <c r="B168" s="24">
        <v>65.164519999999996</v>
      </c>
      <c r="C168" s="24">
        <v>-1.2823879999999999E-10</v>
      </c>
      <c r="D168" s="24">
        <v>65.095510000000004</v>
      </c>
    </row>
    <row r="169" spans="1:4" x14ac:dyDescent="0.25">
      <c r="A169" s="24">
        <v>-2.8421709999999999E-11</v>
      </c>
      <c r="B169" s="24">
        <v>65.57056</v>
      </c>
      <c r="C169" s="24">
        <v>-1.4915710000000001E-10</v>
      </c>
      <c r="D169" s="24">
        <v>65.501549999999995</v>
      </c>
    </row>
    <row r="170" spans="1:4" x14ac:dyDescent="0.25">
      <c r="A170" s="24">
        <v>-2.683009E-11</v>
      </c>
      <c r="B170" s="24">
        <v>65.977599999999995</v>
      </c>
      <c r="C170" s="24">
        <v>-1.409717E-10</v>
      </c>
      <c r="D170" s="24">
        <v>65.907589999999999</v>
      </c>
    </row>
    <row r="171" spans="1:4" x14ac:dyDescent="0.25">
      <c r="A171" s="24">
        <v>-2.5465849999999999E-11</v>
      </c>
      <c r="B171" s="24">
        <v>66.38364</v>
      </c>
      <c r="C171" s="24">
        <v>-1.543867E-10</v>
      </c>
      <c r="D171" s="24">
        <v>66.313630000000003</v>
      </c>
    </row>
    <row r="172" spans="1:4" x14ac:dyDescent="0.25">
      <c r="A172" s="24">
        <v>-2.4328980000000001E-11</v>
      </c>
      <c r="B172" s="24">
        <v>66.790679999999995</v>
      </c>
      <c r="C172" s="24">
        <v>-1.4256329999999999E-10</v>
      </c>
      <c r="D172" s="24">
        <v>66.719669999999994</v>
      </c>
    </row>
    <row r="173" spans="1:4" x14ac:dyDescent="0.25">
      <c r="A173" s="24">
        <v>-2.819434E-11</v>
      </c>
      <c r="B173" s="24">
        <v>67.197720000000004</v>
      </c>
      <c r="C173" s="24">
        <v>-1.3051249999999999E-10</v>
      </c>
      <c r="D173" s="24">
        <v>67.125709999999998</v>
      </c>
    </row>
    <row r="174" spans="1:4" x14ac:dyDescent="0.25">
      <c r="A174" s="24">
        <v>-2.3192109999999999E-11</v>
      </c>
      <c r="B174" s="24">
        <v>67.604759999999999</v>
      </c>
      <c r="C174" s="24">
        <v>-1.218723E-10</v>
      </c>
      <c r="D174" s="24">
        <v>67.532749999999993</v>
      </c>
    </row>
    <row r="175" spans="1:4" x14ac:dyDescent="0.25">
      <c r="A175" s="24">
        <v>-2.3874239999999999E-11</v>
      </c>
      <c r="B175" s="24">
        <v>68.011799999999994</v>
      </c>
      <c r="C175" s="24">
        <v>-1.543867E-10</v>
      </c>
      <c r="D175" s="24">
        <v>67.937790000000007</v>
      </c>
    </row>
    <row r="176" spans="1:4" x14ac:dyDescent="0.25">
      <c r="A176" s="24">
        <v>-2.7057470000000001E-11</v>
      </c>
      <c r="B176" s="24">
        <v>68.416839999999993</v>
      </c>
      <c r="C176" s="24">
        <v>-1.5029399999999999E-10</v>
      </c>
      <c r="D176" s="24">
        <v>68.342830000000006</v>
      </c>
    </row>
    <row r="177" spans="1:4" x14ac:dyDescent="0.25">
      <c r="A177" s="24">
        <v>-2.8649080000000001E-11</v>
      </c>
      <c r="B177" s="24">
        <v>68.823880000000003</v>
      </c>
      <c r="C177" s="24">
        <v>-1.2460080000000001E-10</v>
      </c>
      <c r="D177" s="24">
        <v>68.748869999999997</v>
      </c>
    </row>
    <row r="178" spans="1:4" x14ac:dyDescent="0.25">
      <c r="A178" s="24">
        <v>-2.683009E-11</v>
      </c>
      <c r="B178" s="24">
        <v>69.229920000000007</v>
      </c>
      <c r="C178" s="24">
        <v>-1.198259E-10</v>
      </c>
      <c r="D178" s="24">
        <v>69.152910000000006</v>
      </c>
    </row>
    <row r="179" spans="1:4" x14ac:dyDescent="0.25">
      <c r="A179" s="24">
        <v>-2.5465849999999999E-11</v>
      </c>
      <c r="B179" s="24">
        <v>69.635959999999997</v>
      </c>
      <c r="C179" s="24">
        <v>-1.3346830000000001E-10</v>
      </c>
      <c r="D179" s="24">
        <v>69.557959999999994</v>
      </c>
    </row>
    <row r="180" spans="1:4" x14ac:dyDescent="0.25">
      <c r="A180" s="24">
        <v>-2.7739589999999999E-11</v>
      </c>
      <c r="B180" s="24">
        <v>70.040999999999997</v>
      </c>
      <c r="C180" s="24">
        <v>-1.2505549999999999E-10</v>
      </c>
      <c r="D180" s="24">
        <v>69.963999999999999</v>
      </c>
    </row>
    <row r="181" spans="1:4" x14ac:dyDescent="0.25">
      <c r="A181" s="24">
        <v>-2.6147969999999999E-11</v>
      </c>
      <c r="B181" s="24">
        <v>70.447040000000001</v>
      </c>
      <c r="C181" s="24">
        <v>-1.507487E-10</v>
      </c>
      <c r="D181" s="24">
        <v>70.369039999999998</v>
      </c>
    </row>
    <row r="182" spans="1:4" x14ac:dyDescent="0.25">
      <c r="A182" s="24">
        <v>-2.3874239999999999E-11</v>
      </c>
      <c r="B182" s="24">
        <v>70.854079999999996</v>
      </c>
      <c r="C182" s="24">
        <v>-1.4733809999999999E-10</v>
      </c>
      <c r="D182" s="24">
        <v>70.775080000000003</v>
      </c>
    </row>
    <row r="183" spans="1:4" x14ac:dyDescent="0.25">
      <c r="A183" s="24">
        <v>-2.6147969999999999E-11</v>
      </c>
      <c r="B183" s="24">
        <v>71.261129999999994</v>
      </c>
      <c r="C183" s="24">
        <v>-1.441549E-10</v>
      </c>
      <c r="D183" s="24">
        <v>71.181120000000007</v>
      </c>
    </row>
    <row r="184" spans="1:4" x14ac:dyDescent="0.25">
      <c r="A184" s="24">
        <v>-2.7284840000000001E-11</v>
      </c>
      <c r="B184" s="24">
        <v>71.667169999999999</v>
      </c>
      <c r="C184" s="24">
        <v>-1.6939339999999999E-10</v>
      </c>
      <c r="D184" s="24">
        <v>71.586160000000007</v>
      </c>
    </row>
    <row r="185" spans="1:4" x14ac:dyDescent="0.25">
      <c r="A185" s="24">
        <v>-2.6147969999999999E-11</v>
      </c>
      <c r="B185" s="24">
        <v>72.073210000000003</v>
      </c>
      <c r="C185" s="24">
        <v>-1.4779290000000001E-10</v>
      </c>
      <c r="D185" s="24">
        <v>71.993200000000002</v>
      </c>
    </row>
    <row r="186" spans="1:4" x14ac:dyDescent="0.25">
      <c r="A186" s="24">
        <v>-2.9331199999999998E-11</v>
      </c>
      <c r="B186" s="24">
        <v>72.479249999999993</v>
      </c>
      <c r="C186" s="24">
        <v>-1.4347280000000001E-10</v>
      </c>
      <c r="D186" s="24">
        <v>72.399240000000006</v>
      </c>
    </row>
    <row r="187" spans="1:4" x14ac:dyDescent="0.25">
      <c r="A187" s="24">
        <v>-3.0013329999999998E-11</v>
      </c>
      <c r="B187" s="24">
        <v>72.884289999999993</v>
      </c>
      <c r="C187" s="24">
        <v>-1.195986E-10</v>
      </c>
      <c r="D187" s="24">
        <v>72.805279999999996</v>
      </c>
    </row>
    <row r="188" spans="1:4" x14ac:dyDescent="0.25">
      <c r="A188" s="24">
        <v>-2.7739589999999999E-11</v>
      </c>
      <c r="B188" s="24">
        <v>73.291330000000002</v>
      </c>
      <c r="C188" s="24">
        <v>-1.5211300000000001E-10</v>
      </c>
      <c r="D188" s="24">
        <v>73.209320000000005</v>
      </c>
    </row>
    <row r="189" spans="1:4" x14ac:dyDescent="0.25">
      <c r="A189" s="24">
        <v>-2.8649080000000001E-11</v>
      </c>
      <c r="B189" s="24">
        <v>73.698369999999997</v>
      </c>
      <c r="C189" s="24">
        <v>-1.266471E-10</v>
      </c>
      <c r="D189" s="24">
        <v>73.61636</v>
      </c>
    </row>
    <row r="190" spans="1:4" x14ac:dyDescent="0.25">
      <c r="A190" s="24">
        <v>-2.4556359999999999E-11</v>
      </c>
      <c r="B190" s="24">
        <v>74.103409999999997</v>
      </c>
      <c r="C190" s="24">
        <v>-1.341505E-10</v>
      </c>
      <c r="D190" s="24">
        <v>74.022400000000005</v>
      </c>
    </row>
    <row r="191" spans="1:4" x14ac:dyDescent="0.25">
      <c r="A191" s="24">
        <v>-2.819434E-11</v>
      </c>
      <c r="B191" s="24">
        <v>74.511449999999996</v>
      </c>
      <c r="C191" s="24">
        <v>-1.4892980000000001E-10</v>
      </c>
      <c r="D191" s="24">
        <v>74.427440000000004</v>
      </c>
    </row>
    <row r="192" spans="1:4" x14ac:dyDescent="0.25">
      <c r="A192" s="24">
        <v>-2.523848E-11</v>
      </c>
      <c r="B192" s="24">
        <v>74.919489999999996</v>
      </c>
      <c r="C192" s="24">
        <v>-1.3915269999999999E-10</v>
      </c>
      <c r="D192" s="24">
        <v>74.832480000000004</v>
      </c>
    </row>
    <row r="193" spans="1:4" x14ac:dyDescent="0.25">
      <c r="A193" s="24">
        <v>-2.523848E-11</v>
      </c>
      <c r="B193" s="24">
        <v>75.326530000000005</v>
      </c>
      <c r="C193" s="24">
        <v>-1.4119910000000001E-10</v>
      </c>
      <c r="D193" s="24">
        <v>75.237520000000004</v>
      </c>
    </row>
    <row r="194" spans="1:4" x14ac:dyDescent="0.25">
      <c r="A194" s="24">
        <v>-2.6147969999999999E-11</v>
      </c>
      <c r="B194" s="24">
        <v>75.732569999999996</v>
      </c>
      <c r="C194" s="24">
        <v>-1.464286E-10</v>
      </c>
      <c r="D194" s="24">
        <v>75.642560000000003</v>
      </c>
    </row>
    <row r="195" spans="1:4" x14ac:dyDescent="0.25">
      <c r="A195" s="24">
        <v>-2.4783729999999999E-11</v>
      </c>
      <c r="B195" s="24">
        <v>76.13861</v>
      </c>
      <c r="C195" s="24">
        <v>-1.2801140000000001E-10</v>
      </c>
      <c r="D195" s="24">
        <v>76.047600000000003</v>
      </c>
    </row>
    <row r="196" spans="1:4" x14ac:dyDescent="0.25">
      <c r="A196" s="24">
        <v>-2.2055250000000001E-11</v>
      </c>
      <c r="B196" s="24">
        <v>76.544650000000004</v>
      </c>
      <c r="C196" s="24">
        <v>-1.3960739999999999E-10</v>
      </c>
      <c r="D196" s="24">
        <v>76.453639999999993</v>
      </c>
    </row>
    <row r="197" spans="1:4" x14ac:dyDescent="0.25">
      <c r="A197" s="24">
        <v>-2.7057470000000001E-11</v>
      </c>
      <c r="B197" s="24">
        <v>76.949690000000004</v>
      </c>
      <c r="C197" s="24">
        <v>-1.398348E-10</v>
      </c>
      <c r="D197" s="24">
        <v>76.859690000000001</v>
      </c>
    </row>
    <row r="198" spans="1:4" x14ac:dyDescent="0.25">
      <c r="A198" s="24">
        <v>-2.7966960000000001E-11</v>
      </c>
      <c r="B198" s="24">
        <v>77.356740000000002</v>
      </c>
      <c r="C198" s="24">
        <v>-1.2892090000000001E-10</v>
      </c>
      <c r="D198" s="24">
        <v>77.26473</v>
      </c>
    </row>
    <row r="199" spans="1:4" x14ac:dyDescent="0.25">
      <c r="A199" s="24">
        <v>-2.59206E-11</v>
      </c>
      <c r="B199" s="24">
        <v>77.760779999999997</v>
      </c>
      <c r="C199" s="24">
        <v>-1.5324990000000001E-10</v>
      </c>
      <c r="D199" s="24">
        <v>77.670770000000005</v>
      </c>
    </row>
    <row r="200" spans="1:4" x14ac:dyDescent="0.25">
      <c r="A200" s="24">
        <v>-2.5465849999999999E-11</v>
      </c>
      <c r="B200" s="24">
        <v>78.166820000000001</v>
      </c>
      <c r="C200" s="24">
        <v>-1.4802029999999999E-10</v>
      </c>
      <c r="D200" s="24">
        <v>78.077809999999999</v>
      </c>
    </row>
    <row r="201" spans="1:4" x14ac:dyDescent="0.25">
      <c r="A201" s="24">
        <v>-2.3419490000000001E-11</v>
      </c>
      <c r="B201" s="24">
        <v>78.573859999999996</v>
      </c>
      <c r="C201" s="24">
        <v>-1.4551920000000001E-10</v>
      </c>
      <c r="D201" s="24">
        <v>78.482849999999999</v>
      </c>
    </row>
    <row r="202" spans="1:4" x14ac:dyDescent="0.25">
      <c r="A202" s="24">
        <v>-2.7966960000000001E-11</v>
      </c>
      <c r="B202" s="24">
        <v>78.978899999999996</v>
      </c>
      <c r="C202" s="24">
        <v>-1.452918E-10</v>
      </c>
      <c r="D202" s="24">
        <v>78.887889999999999</v>
      </c>
    </row>
    <row r="203" spans="1:4" x14ac:dyDescent="0.25">
      <c r="A203" s="24">
        <v>-2.7966960000000001E-11</v>
      </c>
      <c r="B203" s="24">
        <v>79.385940000000005</v>
      </c>
      <c r="C203" s="24">
        <v>-1.2551030000000001E-10</v>
      </c>
      <c r="D203" s="24">
        <v>79.293930000000003</v>
      </c>
    </row>
    <row r="204" spans="1:4" x14ac:dyDescent="0.25">
      <c r="A204" s="24">
        <v>-2.6147969999999999E-11</v>
      </c>
      <c r="B204" s="24">
        <v>79.79298</v>
      </c>
      <c r="C204" s="24">
        <v>-1.4347280000000001E-10</v>
      </c>
      <c r="D204" s="24">
        <v>79.699969999999993</v>
      </c>
    </row>
    <row r="205" spans="1:4" x14ac:dyDescent="0.25">
      <c r="A205" s="24">
        <v>-2.955858E-11</v>
      </c>
      <c r="B205" s="24">
        <v>80.199020000000004</v>
      </c>
      <c r="C205" s="24">
        <v>-1.3960739999999999E-10</v>
      </c>
      <c r="D205" s="24">
        <v>80.106009999999998</v>
      </c>
    </row>
    <row r="206" spans="1:4" x14ac:dyDescent="0.25">
      <c r="A206" s="24">
        <v>-2.7739589999999999E-11</v>
      </c>
      <c r="B206" s="24">
        <v>80.607060000000004</v>
      </c>
      <c r="C206" s="24">
        <v>-1.487024E-10</v>
      </c>
      <c r="D206" s="24">
        <v>80.511049999999997</v>
      </c>
    </row>
    <row r="207" spans="1:4" x14ac:dyDescent="0.25">
      <c r="A207" s="24">
        <v>-2.7057470000000001E-11</v>
      </c>
      <c r="B207" s="24">
        <v>81.014099999999999</v>
      </c>
      <c r="C207" s="24">
        <v>-1.352873E-10</v>
      </c>
      <c r="D207" s="24">
        <v>80.918090000000007</v>
      </c>
    </row>
    <row r="208" spans="1:4" x14ac:dyDescent="0.25">
      <c r="A208" s="24">
        <v>-2.7057470000000001E-11</v>
      </c>
      <c r="B208" s="24">
        <v>81.420140000000004</v>
      </c>
      <c r="C208" s="24">
        <v>-1.273293E-10</v>
      </c>
      <c r="D208" s="24">
        <v>81.323130000000006</v>
      </c>
    </row>
    <row r="209" spans="1:4" x14ac:dyDescent="0.25">
      <c r="A209" s="24">
        <v>-2.5465849999999999E-11</v>
      </c>
      <c r="B209" s="24">
        <v>81.826179999999994</v>
      </c>
      <c r="C209" s="24">
        <v>-1.275566E-10</v>
      </c>
      <c r="D209" s="24">
        <v>81.728170000000006</v>
      </c>
    </row>
    <row r="210" spans="1:4" x14ac:dyDescent="0.25">
      <c r="A210" s="24">
        <v>-2.7739589999999999E-11</v>
      </c>
      <c r="B210" s="24">
        <v>82.232219999999998</v>
      </c>
      <c r="C210" s="24">
        <v>-1.3506E-10</v>
      </c>
      <c r="D210" s="24">
        <v>82.133210000000005</v>
      </c>
    </row>
    <row r="211" spans="1:4" x14ac:dyDescent="0.25">
      <c r="A211" s="24">
        <v>-2.7739589999999999E-11</v>
      </c>
      <c r="B211" s="24">
        <v>82.639259999999993</v>
      </c>
      <c r="C211" s="24">
        <v>-1.3665160000000001E-10</v>
      </c>
      <c r="D211" s="24">
        <v>82.539249999999996</v>
      </c>
    </row>
    <row r="212" spans="1:4" x14ac:dyDescent="0.25">
      <c r="A212" s="24">
        <v>-2.59206E-11</v>
      </c>
      <c r="B212" s="24">
        <v>83.045299999999997</v>
      </c>
      <c r="C212" s="24">
        <v>-1.462013E-10</v>
      </c>
      <c r="D212" s="24">
        <v>82.94529</v>
      </c>
    </row>
    <row r="213" spans="1:4" x14ac:dyDescent="0.25">
      <c r="A213" s="24">
        <v>-2.7284840000000001E-11</v>
      </c>
      <c r="B213" s="24">
        <v>83.450339999999997</v>
      </c>
      <c r="C213" s="24">
        <v>-1.452918E-10</v>
      </c>
      <c r="D213" s="24">
        <v>83.349329999999995</v>
      </c>
    </row>
    <row r="214" spans="1:4" x14ac:dyDescent="0.25">
      <c r="A214" s="24">
        <v>-2.59206E-11</v>
      </c>
      <c r="B214" s="24">
        <v>83.855379999999997</v>
      </c>
      <c r="C214" s="24">
        <v>-1.321041E-10</v>
      </c>
      <c r="D214" s="24">
        <v>83.755380000000002</v>
      </c>
    </row>
    <row r="215" spans="1:4" x14ac:dyDescent="0.25">
      <c r="A215" s="24">
        <v>-2.6147969999999999E-11</v>
      </c>
      <c r="B215" s="24">
        <v>84.262429999999995</v>
      </c>
      <c r="C215" s="24">
        <v>-1.3596949999999999E-10</v>
      </c>
      <c r="D215" s="24">
        <v>84.161420000000007</v>
      </c>
    </row>
    <row r="216" spans="1:4" x14ac:dyDescent="0.25">
      <c r="A216" s="24">
        <v>-2.296474E-11</v>
      </c>
      <c r="B216" s="24">
        <v>84.668469999999999</v>
      </c>
      <c r="C216" s="24">
        <v>-1.2369129999999999E-10</v>
      </c>
      <c r="D216" s="24">
        <v>84.566460000000006</v>
      </c>
    </row>
    <row r="217" spans="1:4" x14ac:dyDescent="0.25">
      <c r="A217" s="24">
        <v>-2.7057470000000001E-11</v>
      </c>
      <c r="B217" s="24">
        <v>85.074510000000004</v>
      </c>
      <c r="C217" s="24">
        <v>-1.4028959999999999E-10</v>
      </c>
      <c r="D217" s="24">
        <v>84.971500000000006</v>
      </c>
    </row>
    <row r="218" spans="1:4" x14ac:dyDescent="0.25">
      <c r="A218" s="24">
        <v>-2.8421709999999999E-11</v>
      </c>
      <c r="B218" s="24">
        <v>85.480549999999994</v>
      </c>
      <c r="C218" s="24">
        <v>-1.4438230000000001E-10</v>
      </c>
      <c r="D218" s="24">
        <v>85.376540000000006</v>
      </c>
    </row>
    <row r="219" spans="1:4" x14ac:dyDescent="0.25">
      <c r="A219" s="24">
        <v>-2.3419490000000001E-11</v>
      </c>
      <c r="B219" s="24">
        <v>85.886589999999998</v>
      </c>
      <c r="C219" s="24">
        <v>-1.5279509999999999E-10</v>
      </c>
      <c r="D219" s="24">
        <v>85.783580000000001</v>
      </c>
    </row>
    <row r="220" spans="1:4" x14ac:dyDescent="0.25">
      <c r="A220" s="24">
        <v>-2.8649080000000001E-11</v>
      </c>
      <c r="B220" s="24">
        <v>86.294629999999998</v>
      </c>
      <c r="C220" s="24">
        <v>-1.2573760000000001E-10</v>
      </c>
      <c r="D220" s="24">
        <v>86.18862</v>
      </c>
    </row>
    <row r="221" spans="1:4" x14ac:dyDescent="0.25">
      <c r="A221" s="24">
        <v>-2.7739589999999999E-11</v>
      </c>
      <c r="B221" s="24">
        <v>86.700670000000002</v>
      </c>
      <c r="C221" s="24">
        <v>-1.4370019999999999E-10</v>
      </c>
      <c r="D221" s="24">
        <v>86.594660000000005</v>
      </c>
    </row>
    <row r="222" spans="1:4" x14ac:dyDescent="0.25">
      <c r="A222" s="24">
        <v>-2.7739589999999999E-11</v>
      </c>
      <c r="B222" s="24">
        <v>87.106710000000007</v>
      </c>
      <c r="C222" s="24">
        <v>-1.2028069999999999E-10</v>
      </c>
      <c r="D222" s="24">
        <v>86.997699999999995</v>
      </c>
    </row>
    <row r="223" spans="1:4" x14ac:dyDescent="0.25">
      <c r="A223" s="24">
        <v>-2.5693230000000001E-11</v>
      </c>
      <c r="B223" s="24">
        <v>87.512749999999997</v>
      </c>
      <c r="C223" s="24">
        <v>-1.6575540000000001E-10</v>
      </c>
      <c r="D223" s="24">
        <v>87.405739999999994</v>
      </c>
    </row>
    <row r="224" spans="1:4" x14ac:dyDescent="0.25">
      <c r="A224" s="24">
        <v>-2.59206E-11</v>
      </c>
      <c r="B224" s="24">
        <v>87.918790000000001</v>
      </c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3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-2.6678863860465105E-11</v>
      </c>
      <c r="B7" s="25">
        <f>STDEV(A9:A1000)</f>
        <v>1.6271829970622507E-12</v>
      </c>
      <c r="C7" s="26">
        <f>AVERAGE(C9:C1000)</f>
        <v>-1.8920556604651172E-10</v>
      </c>
      <c r="D7" s="25">
        <f>STDEV(C9:C1000)</f>
        <v>1.7562037940068951E-11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-2.683009E-11</v>
      </c>
      <c r="B9" s="24">
        <v>0.30603029999999998</v>
      </c>
      <c r="C9" s="24">
        <v>-1.67347E-10</v>
      </c>
      <c r="D9" s="24">
        <v>0.30503029999999998</v>
      </c>
    </row>
    <row r="10" spans="1:4" x14ac:dyDescent="0.25">
      <c r="A10" s="24">
        <v>-2.751221E-11</v>
      </c>
      <c r="B10" s="24">
        <v>0.99109840000000005</v>
      </c>
      <c r="C10" s="24">
        <v>-1.9144859999999999E-10</v>
      </c>
      <c r="D10" s="24">
        <v>0.99009939999999996</v>
      </c>
    </row>
    <row r="11" spans="1:4" x14ac:dyDescent="0.25">
      <c r="A11" s="24">
        <v>-2.6147969999999999E-11</v>
      </c>
      <c r="B11" s="24">
        <v>1.398139</v>
      </c>
      <c r="C11" s="24">
        <v>-1.894023E-10</v>
      </c>
      <c r="D11" s="24">
        <v>1.3951389999999999</v>
      </c>
    </row>
    <row r="12" spans="1:4" x14ac:dyDescent="0.25">
      <c r="A12" s="24">
        <v>-2.59206E-11</v>
      </c>
      <c r="B12" s="24">
        <v>1.80318</v>
      </c>
      <c r="C12" s="24">
        <v>-1.7234920000000001E-10</v>
      </c>
      <c r="D12" s="24">
        <v>1.8021799999999999</v>
      </c>
    </row>
    <row r="13" spans="1:4" x14ac:dyDescent="0.25">
      <c r="A13" s="24">
        <v>-2.751221E-11</v>
      </c>
      <c r="B13" s="24">
        <v>2.2092209999999999</v>
      </c>
      <c r="C13" s="24">
        <v>-1.8212630000000001E-10</v>
      </c>
      <c r="D13" s="24">
        <v>2.2092209999999999</v>
      </c>
    </row>
    <row r="14" spans="1:4" x14ac:dyDescent="0.25">
      <c r="A14" s="24">
        <v>-2.751221E-11</v>
      </c>
      <c r="B14" s="24">
        <v>2.6152609999999998</v>
      </c>
      <c r="C14" s="24">
        <v>-1.7166709999999999E-10</v>
      </c>
      <c r="D14" s="24">
        <v>2.6142609999999999</v>
      </c>
    </row>
    <row r="15" spans="1:4" x14ac:dyDescent="0.25">
      <c r="A15" s="24">
        <v>-2.2509989999999999E-11</v>
      </c>
      <c r="B15" s="24">
        <v>3.0213009999999998</v>
      </c>
      <c r="C15" s="24">
        <v>-2.0008880000000001E-10</v>
      </c>
      <c r="D15" s="24">
        <v>3.020302</v>
      </c>
    </row>
    <row r="16" spans="1:4" x14ac:dyDescent="0.25">
      <c r="A16" s="24">
        <v>-2.5693230000000001E-11</v>
      </c>
      <c r="B16" s="24">
        <v>3.426342</v>
      </c>
      <c r="C16" s="24">
        <v>-1.7030289999999999E-10</v>
      </c>
      <c r="D16" s="24">
        <v>3.426342</v>
      </c>
    </row>
    <row r="17" spans="1:4" x14ac:dyDescent="0.25">
      <c r="A17" s="24">
        <v>-2.7284840000000001E-11</v>
      </c>
      <c r="B17" s="24">
        <v>3.833383</v>
      </c>
      <c r="C17" s="24">
        <v>-1.996341E-10</v>
      </c>
      <c r="D17" s="24">
        <v>3.8323830000000001</v>
      </c>
    </row>
    <row r="18" spans="1:4" x14ac:dyDescent="0.25">
      <c r="A18" s="24">
        <v>-2.7739589999999999E-11</v>
      </c>
      <c r="B18" s="24">
        <v>4.2394230000000004</v>
      </c>
      <c r="C18" s="24">
        <v>-1.7780620000000001E-10</v>
      </c>
      <c r="D18" s="24">
        <v>4.2374229999999997</v>
      </c>
    </row>
    <row r="19" spans="1:4" x14ac:dyDescent="0.25">
      <c r="A19" s="24">
        <v>-2.6375350000000001E-11</v>
      </c>
      <c r="B19" s="24">
        <v>4.6454639999999996</v>
      </c>
      <c r="C19" s="24">
        <v>-1.9008440000000001E-10</v>
      </c>
      <c r="D19" s="24">
        <v>4.6434639999999998</v>
      </c>
    </row>
    <row r="20" spans="1:4" x14ac:dyDescent="0.25">
      <c r="A20" s="24">
        <v>-2.7284840000000001E-11</v>
      </c>
      <c r="B20" s="24">
        <v>5.0505050000000002</v>
      </c>
      <c r="C20" s="24">
        <v>-1.809894E-10</v>
      </c>
      <c r="D20" s="24">
        <v>5.0505050000000002</v>
      </c>
    </row>
    <row r="21" spans="1:4" x14ac:dyDescent="0.25">
      <c r="A21" s="24">
        <v>-2.751221E-11</v>
      </c>
      <c r="B21" s="24">
        <v>5.4565450000000002</v>
      </c>
      <c r="C21" s="24">
        <v>-1.9781510000000001E-10</v>
      </c>
      <c r="D21" s="24">
        <v>5.4565460000000003</v>
      </c>
    </row>
    <row r="22" spans="1:4" x14ac:dyDescent="0.25">
      <c r="A22" s="24">
        <v>-2.59206E-11</v>
      </c>
      <c r="B22" s="24">
        <v>5.8635849999999996</v>
      </c>
      <c r="C22" s="24">
        <v>-1.8690119999999999E-10</v>
      </c>
      <c r="D22" s="24">
        <v>5.8625860000000003</v>
      </c>
    </row>
    <row r="23" spans="1:4" x14ac:dyDescent="0.25">
      <c r="A23" s="24">
        <v>-2.4783729999999999E-11</v>
      </c>
      <c r="B23" s="24">
        <v>6.2696259999999997</v>
      </c>
      <c r="C23" s="24">
        <v>-1.984972E-10</v>
      </c>
      <c r="D23" s="24">
        <v>6.2686260000000003</v>
      </c>
    </row>
    <row r="24" spans="1:4" x14ac:dyDescent="0.25">
      <c r="A24" s="24">
        <v>-2.3874239999999999E-11</v>
      </c>
      <c r="B24" s="24">
        <v>6.6746670000000003</v>
      </c>
      <c r="C24" s="24">
        <v>-1.9349500000000001E-10</v>
      </c>
      <c r="D24" s="24">
        <v>6.673667</v>
      </c>
    </row>
    <row r="25" spans="1:4" x14ac:dyDescent="0.25">
      <c r="A25" s="24">
        <v>-2.6147969999999999E-11</v>
      </c>
      <c r="B25" s="24">
        <v>7.0807070000000003</v>
      </c>
      <c r="C25" s="24">
        <v>-1.784883E-10</v>
      </c>
      <c r="D25" s="24">
        <v>7.0807079999999996</v>
      </c>
    </row>
    <row r="26" spans="1:4" x14ac:dyDescent="0.25">
      <c r="A26" s="24">
        <v>-2.819434E-11</v>
      </c>
      <c r="B26" s="24">
        <v>7.4857480000000001</v>
      </c>
      <c r="C26" s="24">
        <v>-1.630269E-10</v>
      </c>
      <c r="D26" s="24">
        <v>7.4867489999999997</v>
      </c>
    </row>
    <row r="27" spans="1:4" x14ac:dyDescent="0.25">
      <c r="A27" s="24">
        <v>-2.819434E-11</v>
      </c>
      <c r="B27" s="24">
        <v>7.891788</v>
      </c>
      <c r="C27" s="24">
        <v>-1.8462740000000001E-10</v>
      </c>
      <c r="D27" s="24">
        <v>7.8937889999999999</v>
      </c>
    </row>
    <row r="28" spans="1:4" x14ac:dyDescent="0.25">
      <c r="A28" s="24">
        <v>-2.683009E-11</v>
      </c>
      <c r="B28" s="24">
        <v>8.2968290000000007</v>
      </c>
      <c r="C28" s="24">
        <v>-1.543867E-10</v>
      </c>
      <c r="D28" s="24">
        <v>8.2998290000000008</v>
      </c>
    </row>
    <row r="29" spans="1:4" x14ac:dyDescent="0.25">
      <c r="A29" s="24">
        <v>-2.7057470000000001E-11</v>
      </c>
      <c r="B29" s="24">
        <v>8.7028689999999997</v>
      </c>
      <c r="C29" s="24">
        <v>-2.062279E-10</v>
      </c>
      <c r="D29" s="24">
        <v>8.7058710000000001</v>
      </c>
    </row>
    <row r="30" spans="1:4" x14ac:dyDescent="0.25">
      <c r="A30" s="24">
        <v>-2.955858E-11</v>
      </c>
      <c r="B30" s="24">
        <v>9.1079100000000004</v>
      </c>
      <c r="C30" s="24">
        <v>-1.5825209999999999E-10</v>
      </c>
      <c r="D30" s="24">
        <v>9.1119109999999992</v>
      </c>
    </row>
    <row r="31" spans="1:4" x14ac:dyDescent="0.25">
      <c r="A31" s="24">
        <v>-2.7739589999999999E-11</v>
      </c>
      <c r="B31" s="24">
        <v>9.51295</v>
      </c>
      <c r="C31" s="24">
        <v>-2.00771E-10</v>
      </c>
      <c r="D31" s="24">
        <v>9.5169510000000006</v>
      </c>
    </row>
    <row r="32" spans="1:4" x14ac:dyDescent="0.25">
      <c r="A32" s="24">
        <v>-2.7057470000000001E-11</v>
      </c>
      <c r="B32" s="24">
        <v>9.9199909999999996</v>
      </c>
      <c r="C32" s="24">
        <v>-1.8803800000000001E-10</v>
      </c>
      <c r="D32" s="24">
        <v>9.920992</v>
      </c>
    </row>
    <row r="33" spans="1:4" x14ac:dyDescent="0.25">
      <c r="A33" s="24">
        <v>-2.9103829999999999E-11</v>
      </c>
      <c r="B33" s="24">
        <v>10.326029999999999</v>
      </c>
      <c r="C33" s="24">
        <v>-1.7143979999999999E-10</v>
      </c>
      <c r="D33" s="24">
        <v>10.32803</v>
      </c>
    </row>
    <row r="34" spans="1:4" x14ac:dyDescent="0.25">
      <c r="A34" s="24">
        <v>-2.683009E-11</v>
      </c>
      <c r="B34" s="24">
        <v>10.73207</v>
      </c>
      <c r="C34" s="24">
        <v>-2.3146639999999999E-10</v>
      </c>
      <c r="D34" s="24">
        <v>10.73507</v>
      </c>
    </row>
    <row r="35" spans="1:4" x14ac:dyDescent="0.25">
      <c r="A35" s="24">
        <v>-2.3419490000000001E-11</v>
      </c>
      <c r="B35" s="24">
        <v>11.138109999999999</v>
      </c>
      <c r="C35" s="24">
        <v>-1.598437E-10</v>
      </c>
      <c r="D35" s="24">
        <v>11.139110000000001</v>
      </c>
    </row>
    <row r="36" spans="1:4" x14ac:dyDescent="0.25">
      <c r="A36" s="24">
        <v>-2.9785950000000003E-11</v>
      </c>
      <c r="B36" s="24">
        <v>11.54415</v>
      </c>
      <c r="C36" s="24">
        <v>-1.739409E-10</v>
      </c>
      <c r="D36" s="24">
        <v>11.54515</v>
      </c>
    </row>
    <row r="37" spans="1:4" x14ac:dyDescent="0.25">
      <c r="A37" s="24">
        <v>-2.5011100000000001E-11</v>
      </c>
      <c r="B37" s="24">
        <v>11.94919</v>
      </c>
      <c r="C37" s="24">
        <v>-1.9440450000000001E-10</v>
      </c>
      <c r="D37" s="24">
        <v>11.950189999999999</v>
      </c>
    </row>
    <row r="38" spans="1:4" x14ac:dyDescent="0.25">
      <c r="A38" s="24">
        <v>-2.887646E-11</v>
      </c>
      <c r="B38" s="24">
        <v>12.354240000000001</v>
      </c>
      <c r="C38" s="24">
        <v>-1.9440450000000001E-10</v>
      </c>
      <c r="D38" s="24">
        <v>12.35624</v>
      </c>
    </row>
    <row r="39" spans="1:4" x14ac:dyDescent="0.25">
      <c r="A39" s="24">
        <v>-2.5011100000000001E-11</v>
      </c>
      <c r="B39" s="24">
        <v>12.76027</v>
      </c>
      <c r="C39" s="24">
        <v>-2.0668270000000001E-10</v>
      </c>
      <c r="D39" s="24">
        <v>12.762280000000001</v>
      </c>
    </row>
    <row r="40" spans="1:4" x14ac:dyDescent="0.25">
      <c r="A40" s="24">
        <v>-2.523848E-11</v>
      </c>
      <c r="B40" s="24">
        <v>13.16732</v>
      </c>
      <c r="C40" s="24">
        <v>-1.750777E-10</v>
      </c>
      <c r="D40" s="24">
        <v>13.16832</v>
      </c>
    </row>
    <row r="41" spans="1:4" x14ac:dyDescent="0.25">
      <c r="A41" s="24">
        <v>-2.5011100000000001E-11</v>
      </c>
      <c r="B41" s="24">
        <v>13.573359999999999</v>
      </c>
      <c r="C41" s="24">
        <v>-1.884928E-10</v>
      </c>
      <c r="D41" s="24">
        <v>13.573359999999999</v>
      </c>
    </row>
    <row r="42" spans="1:4" x14ac:dyDescent="0.25">
      <c r="A42" s="24">
        <v>-2.523848E-11</v>
      </c>
      <c r="B42" s="24">
        <v>13.9794</v>
      </c>
      <c r="C42" s="24">
        <v>-1.973604E-10</v>
      </c>
      <c r="D42" s="24">
        <v>13.9794</v>
      </c>
    </row>
    <row r="43" spans="1:4" x14ac:dyDescent="0.25">
      <c r="A43" s="24">
        <v>-2.7284840000000001E-11</v>
      </c>
      <c r="B43" s="24">
        <v>14.385439999999999</v>
      </c>
      <c r="C43" s="24">
        <v>-1.8712849999999999E-10</v>
      </c>
      <c r="D43" s="24">
        <v>14.385439999999999</v>
      </c>
    </row>
    <row r="44" spans="1:4" x14ac:dyDescent="0.25">
      <c r="A44" s="24">
        <v>-2.7057470000000001E-11</v>
      </c>
      <c r="B44" s="24">
        <v>14.790480000000001</v>
      </c>
      <c r="C44" s="24">
        <v>-1.8667380000000001E-10</v>
      </c>
      <c r="D44" s="24">
        <v>14.789479999999999</v>
      </c>
    </row>
    <row r="45" spans="1:4" x14ac:dyDescent="0.25">
      <c r="A45" s="24">
        <v>-2.6375350000000001E-11</v>
      </c>
      <c r="B45" s="24">
        <v>15.19652</v>
      </c>
      <c r="C45" s="24">
        <v>-1.7917049999999999E-10</v>
      </c>
      <c r="D45" s="24">
        <v>15.19652</v>
      </c>
    </row>
    <row r="46" spans="1:4" x14ac:dyDescent="0.25">
      <c r="A46" s="24">
        <v>-2.4328980000000001E-11</v>
      </c>
      <c r="B46" s="24">
        <v>15.604559999999999</v>
      </c>
      <c r="C46" s="24">
        <v>-1.962235E-10</v>
      </c>
      <c r="D46" s="24">
        <v>15.60256</v>
      </c>
    </row>
    <row r="47" spans="1:4" x14ac:dyDescent="0.25">
      <c r="A47" s="24">
        <v>-2.5693230000000001E-11</v>
      </c>
      <c r="B47" s="24">
        <v>16.0106</v>
      </c>
      <c r="C47" s="24">
        <v>-1.7666930000000001E-10</v>
      </c>
      <c r="D47" s="24">
        <v>16.0076</v>
      </c>
    </row>
    <row r="48" spans="1:4" x14ac:dyDescent="0.25">
      <c r="A48" s="24">
        <v>-2.523848E-11</v>
      </c>
      <c r="B48" s="24">
        <v>16.416640000000001</v>
      </c>
      <c r="C48" s="24">
        <v>-1.896296E-10</v>
      </c>
      <c r="D48" s="24">
        <v>16.413640000000001</v>
      </c>
    </row>
    <row r="49" spans="1:4" x14ac:dyDescent="0.25">
      <c r="A49" s="24">
        <v>-2.819434E-11</v>
      </c>
      <c r="B49" s="24">
        <v>16.822679999999998</v>
      </c>
      <c r="C49" s="24">
        <v>-1.775788E-10</v>
      </c>
      <c r="D49" s="24">
        <v>16.819680000000002</v>
      </c>
    </row>
    <row r="50" spans="1:4" x14ac:dyDescent="0.25">
      <c r="A50" s="24">
        <v>-2.8649080000000001E-11</v>
      </c>
      <c r="B50" s="24">
        <v>17.228719999999999</v>
      </c>
      <c r="C50" s="24">
        <v>-1.853095E-10</v>
      </c>
      <c r="D50" s="24">
        <v>17.225719999999999</v>
      </c>
    </row>
    <row r="51" spans="1:4" x14ac:dyDescent="0.25">
      <c r="A51" s="24">
        <v>-2.364686E-11</v>
      </c>
      <c r="B51" s="24">
        <v>17.63476</v>
      </c>
      <c r="C51" s="24">
        <v>-1.718945E-10</v>
      </c>
      <c r="D51" s="24">
        <v>17.63176</v>
      </c>
    </row>
    <row r="52" spans="1:4" x14ac:dyDescent="0.25">
      <c r="A52" s="24">
        <v>-2.683009E-11</v>
      </c>
      <c r="B52" s="24">
        <v>18.040800000000001</v>
      </c>
      <c r="C52" s="24">
        <v>-1.8212630000000001E-10</v>
      </c>
      <c r="D52" s="24">
        <v>18.037800000000001</v>
      </c>
    </row>
    <row r="53" spans="1:4" x14ac:dyDescent="0.25">
      <c r="A53" s="24">
        <v>-2.751221E-11</v>
      </c>
      <c r="B53" s="24">
        <v>18.446840000000002</v>
      </c>
      <c r="C53" s="24">
        <v>-2.030447E-10</v>
      </c>
      <c r="D53" s="24">
        <v>18.444839999999999</v>
      </c>
    </row>
    <row r="54" spans="1:4" x14ac:dyDescent="0.25">
      <c r="A54" s="24">
        <v>-2.7057470000000001E-11</v>
      </c>
      <c r="B54" s="24">
        <v>18.852879999999999</v>
      </c>
      <c r="C54" s="24">
        <v>-1.65528E-10</v>
      </c>
      <c r="D54" s="24">
        <v>18.85088</v>
      </c>
    </row>
    <row r="55" spans="1:4" x14ac:dyDescent="0.25">
      <c r="A55" s="24">
        <v>-2.683009E-11</v>
      </c>
      <c r="B55" s="24">
        <v>19.258929999999999</v>
      </c>
      <c r="C55" s="24">
        <v>-1.9781510000000001E-10</v>
      </c>
      <c r="D55" s="24">
        <v>19.25592</v>
      </c>
    </row>
    <row r="56" spans="1:4" x14ac:dyDescent="0.25">
      <c r="A56" s="24">
        <v>-2.8421709999999999E-11</v>
      </c>
      <c r="B56" s="24">
        <v>19.666969999999999</v>
      </c>
      <c r="C56" s="24">
        <v>-2.3146639999999999E-10</v>
      </c>
      <c r="D56" s="24">
        <v>19.66197</v>
      </c>
    </row>
    <row r="57" spans="1:4" x14ac:dyDescent="0.25">
      <c r="A57" s="24">
        <v>-2.9785950000000003E-11</v>
      </c>
      <c r="B57" s="24">
        <v>20.07301</v>
      </c>
      <c r="C57" s="24">
        <v>-1.9645090000000001E-10</v>
      </c>
      <c r="D57" s="24">
        <v>20.066009999999999</v>
      </c>
    </row>
    <row r="58" spans="1:4" x14ac:dyDescent="0.25">
      <c r="A58" s="24">
        <v>-2.683009E-11</v>
      </c>
      <c r="B58" s="24">
        <v>20.480049999999999</v>
      </c>
      <c r="C58" s="24">
        <v>-1.841727E-10</v>
      </c>
      <c r="D58" s="24">
        <v>20.471050000000002</v>
      </c>
    </row>
    <row r="59" spans="1:4" x14ac:dyDescent="0.25">
      <c r="A59" s="24">
        <v>-2.683009E-11</v>
      </c>
      <c r="B59" s="24">
        <v>20.887090000000001</v>
      </c>
      <c r="C59" s="24">
        <v>-1.89857E-10</v>
      </c>
      <c r="D59" s="24">
        <v>20.877089999999999</v>
      </c>
    </row>
    <row r="60" spans="1:4" x14ac:dyDescent="0.25">
      <c r="A60" s="24">
        <v>-2.5693230000000001E-11</v>
      </c>
      <c r="B60" s="24">
        <v>21.293130000000001</v>
      </c>
      <c r="C60" s="24">
        <v>-2.00771E-10</v>
      </c>
      <c r="D60" s="24">
        <v>21.281130000000001</v>
      </c>
    </row>
    <row r="61" spans="1:4" x14ac:dyDescent="0.25">
      <c r="A61" s="24">
        <v>-2.6375350000000001E-11</v>
      </c>
      <c r="B61" s="24">
        <v>21.699169999999999</v>
      </c>
      <c r="C61" s="24">
        <v>-1.853095E-10</v>
      </c>
      <c r="D61" s="24">
        <v>21.686170000000001</v>
      </c>
    </row>
    <row r="62" spans="1:4" x14ac:dyDescent="0.25">
      <c r="A62" s="24">
        <v>-3.1150189999999997E-11</v>
      </c>
      <c r="B62" s="24">
        <v>22.10521</v>
      </c>
      <c r="C62" s="24">
        <v>-1.9258549999999999E-10</v>
      </c>
      <c r="D62" s="24">
        <v>22.09121</v>
      </c>
    </row>
    <row r="63" spans="1:4" x14ac:dyDescent="0.25">
      <c r="A63" s="24">
        <v>-2.9103829999999999E-11</v>
      </c>
      <c r="B63" s="24">
        <v>22.51125</v>
      </c>
      <c r="C63" s="24">
        <v>-1.8917489999999999E-10</v>
      </c>
      <c r="D63" s="24">
        <v>22.49625</v>
      </c>
    </row>
    <row r="64" spans="1:4" x14ac:dyDescent="0.25">
      <c r="A64" s="24">
        <v>-2.8421709999999999E-11</v>
      </c>
      <c r="B64" s="24">
        <v>22.91629</v>
      </c>
      <c r="C64" s="24">
        <v>-2.0554580000000001E-10</v>
      </c>
      <c r="D64" s="24">
        <v>22.903289999999998</v>
      </c>
    </row>
    <row r="65" spans="1:4" x14ac:dyDescent="0.25">
      <c r="A65" s="24">
        <v>-2.3874239999999999E-11</v>
      </c>
      <c r="B65" s="24">
        <v>23.323329999999999</v>
      </c>
      <c r="C65" s="24">
        <v>-2.171419E-10</v>
      </c>
      <c r="D65" s="24">
        <v>23.309329999999999</v>
      </c>
    </row>
    <row r="66" spans="1:4" x14ac:dyDescent="0.25">
      <c r="A66" s="24">
        <v>-2.7284840000000001E-11</v>
      </c>
      <c r="B66" s="24">
        <v>23.730370000000001</v>
      </c>
      <c r="C66" s="24">
        <v>-1.7030289999999999E-10</v>
      </c>
      <c r="D66" s="24">
        <v>23.71537</v>
      </c>
    </row>
    <row r="67" spans="1:4" x14ac:dyDescent="0.25">
      <c r="A67" s="24">
        <v>-2.59206E-11</v>
      </c>
      <c r="B67" s="24">
        <v>24.136410000000001</v>
      </c>
      <c r="C67" s="24">
        <v>-1.7985260000000001E-10</v>
      </c>
      <c r="D67" s="24">
        <v>24.12041</v>
      </c>
    </row>
    <row r="68" spans="1:4" x14ac:dyDescent="0.25">
      <c r="A68" s="24">
        <v>-2.6147969999999999E-11</v>
      </c>
      <c r="B68" s="24">
        <v>24.542449999999999</v>
      </c>
      <c r="C68" s="24">
        <v>-1.984972E-10</v>
      </c>
      <c r="D68" s="24">
        <v>24.525449999999999</v>
      </c>
    </row>
    <row r="69" spans="1:4" x14ac:dyDescent="0.25">
      <c r="A69" s="24">
        <v>-2.5011100000000001E-11</v>
      </c>
      <c r="B69" s="24">
        <v>24.950489999999999</v>
      </c>
      <c r="C69" s="24">
        <v>-1.7462299999999999E-10</v>
      </c>
      <c r="D69" s="24">
        <v>24.930489999999999</v>
      </c>
    </row>
    <row r="70" spans="1:4" x14ac:dyDescent="0.25">
      <c r="A70" s="24">
        <v>-2.5011100000000001E-11</v>
      </c>
      <c r="B70" s="24">
        <v>25.357530000000001</v>
      </c>
      <c r="C70" s="24">
        <v>-1.894023E-10</v>
      </c>
      <c r="D70" s="24">
        <v>25.335529999999999</v>
      </c>
    </row>
    <row r="71" spans="1:4" x14ac:dyDescent="0.25">
      <c r="A71" s="24">
        <v>-2.7739589999999999E-11</v>
      </c>
      <c r="B71" s="24">
        <v>25.763580000000001</v>
      </c>
      <c r="C71" s="24">
        <v>-1.853095E-10</v>
      </c>
      <c r="D71" s="24">
        <v>25.741569999999999</v>
      </c>
    </row>
    <row r="72" spans="1:4" x14ac:dyDescent="0.25">
      <c r="A72" s="24">
        <v>-2.4328980000000001E-11</v>
      </c>
      <c r="B72" s="24">
        <v>26.168620000000001</v>
      </c>
      <c r="C72" s="24">
        <v>-1.873559E-10</v>
      </c>
      <c r="D72" s="24">
        <v>26.146609999999999</v>
      </c>
    </row>
    <row r="73" spans="1:4" x14ac:dyDescent="0.25">
      <c r="A73" s="24">
        <v>-2.59206E-11</v>
      </c>
      <c r="B73" s="24">
        <v>26.574660000000002</v>
      </c>
      <c r="C73" s="24">
        <v>-2.1600499999999999E-10</v>
      </c>
      <c r="D73" s="24">
        <v>26.55265</v>
      </c>
    </row>
    <row r="74" spans="1:4" x14ac:dyDescent="0.25">
      <c r="A74" s="24">
        <v>-2.7057470000000001E-11</v>
      </c>
      <c r="B74" s="24">
        <v>26.9817</v>
      </c>
      <c r="C74" s="24">
        <v>-2.282832E-10</v>
      </c>
      <c r="D74" s="24">
        <v>26.957699999999999</v>
      </c>
    </row>
    <row r="75" spans="1:4" x14ac:dyDescent="0.25">
      <c r="A75" s="24">
        <v>-2.751221E-11</v>
      </c>
      <c r="B75" s="24">
        <v>27.387740000000001</v>
      </c>
      <c r="C75" s="24">
        <v>-1.5597829999999999E-10</v>
      </c>
      <c r="D75" s="24">
        <v>27.36374</v>
      </c>
    </row>
    <row r="76" spans="1:4" x14ac:dyDescent="0.25">
      <c r="A76" s="24">
        <v>-2.7284840000000001E-11</v>
      </c>
      <c r="B76" s="24">
        <v>27.793780000000002</v>
      </c>
      <c r="C76" s="24">
        <v>-2.1032059999999999E-10</v>
      </c>
      <c r="D76" s="24">
        <v>27.76878</v>
      </c>
    </row>
    <row r="77" spans="1:4" x14ac:dyDescent="0.25">
      <c r="A77" s="24">
        <v>-2.5693230000000001E-11</v>
      </c>
      <c r="B77" s="24">
        <v>28.199819999999999</v>
      </c>
      <c r="C77" s="24">
        <v>-2.0486369999999999E-10</v>
      </c>
      <c r="D77" s="24">
        <v>28.17482</v>
      </c>
    </row>
    <row r="78" spans="1:4" x14ac:dyDescent="0.25">
      <c r="A78" s="24">
        <v>-2.6147969999999999E-11</v>
      </c>
      <c r="B78" s="24">
        <v>28.60586</v>
      </c>
      <c r="C78" s="24">
        <v>-1.8462740000000001E-10</v>
      </c>
      <c r="D78" s="24">
        <v>28.57986</v>
      </c>
    </row>
    <row r="79" spans="1:4" x14ac:dyDescent="0.25">
      <c r="A79" s="24">
        <v>-2.3874239999999999E-11</v>
      </c>
      <c r="B79" s="24">
        <v>29.011900000000001</v>
      </c>
      <c r="C79" s="24">
        <v>-1.6871130000000001E-10</v>
      </c>
      <c r="D79" s="24">
        <v>28.985900000000001</v>
      </c>
    </row>
    <row r="80" spans="1:4" x14ac:dyDescent="0.25">
      <c r="A80" s="24">
        <v>-2.7284840000000001E-11</v>
      </c>
      <c r="B80" s="24">
        <v>29.418939999999999</v>
      </c>
      <c r="C80" s="24">
        <v>-2.10548E-10</v>
      </c>
      <c r="D80" s="24">
        <v>29.391940000000002</v>
      </c>
    </row>
    <row r="81" spans="1:4" x14ac:dyDescent="0.25">
      <c r="A81" s="24">
        <v>-2.6375350000000001E-11</v>
      </c>
      <c r="B81" s="24">
        <v>29.82498</v>
      </c>
      <c r="C81" s="24">
        <v>-1.7780620000000001E-10</v>
      </c>
      <c r="D81" s="24">
        <v>29.796980000000001</v>
      </c>
    </row>
    <row r="82" spans="1:4" x14ac:dyDescent="0.25">
      <c r="A82" s="24">
        <v>-2.751221E-11</v>
      </c>
      <c r="B82" s="24">
        <v>30.231020000000001</v>
      </c>
      <c r="C82" s="24">
        <v>-2.2350830000000001E-10</v>
      </c>
      <c r="D82" s="24">
        <v>30.202020000000001</v>
      </c>
    </row>
    <row r="83" spans="1:4" x14ac:dyDescent="0.25">
      <c r="A83" s="24">
        <v>-2.819434E-11</v>
      </c>
      <c r="B83" s="24">
        <v>30.636060000000001</v>
      </c>
      <c r="C83" s="24">
        <v>-2.0554580000000001E-10</v>
      </c>
      <c r="D83" s="24">
        <v>30.608059999999998</v>
      </c>
    </row>
    <row r="84" spans="1:4" x14ac:dyDescent="0.25">
      <c r="A84" s="24">
        <v>-2.5693230000000001E-11</v>
      </c>
      <c r="B84" s="24">
        <v>31.042100000000001</v>
      </c>
      <c r="C84" s="24">
        <v>-1.698481E-10</v>
      </c>
      <c r="D84" s="24">
        <v>31.0151</v>
      </c>
    </row>
    <row r="85" spans="1:4" x14ac:dyDescent="0.25">
      <c r="A85" s="24">
        <v>-2.5693230000000001E-11</v>
      </c>
      <c r="B85" s="24">
        <v>31.448139999999999</v>
      </c>
      <c r="C85" s="24">
        <v>-1.9349500000000001E-10</v>
      </c>
      <c r="D85" s="24">
        <v>31.421140000000001</v>
      </c>
    </row>
    <row r="86" spans="1:4" x14ac:dyDescent="0.25">
      <c r="A86" s="24">
        <v>-2.955858E-11</v>
      </c>
      <c r="B86" s="24">
        <v>31.854179999999999</v>
      </c>
      <c r="C86" s="24">
        <v>-1.9394969999999999E-10</v>
      </c>
      <c r="D86" s="24">
        <v>31.826180000000001</v>
      </c>
    </row>
    <row r="87" spans="1:4" x14ac:dyDescent="0.25">
      <c r="A87" s="24">
        <v>-2.6147969999999999E-11</v>
      </c>
      <c r="B87" s="24">
        <v>32.26023</v>
      </c>
      <c r="C87" s="24">
        <v>-1.6598279999999999E-10</v>
      </c>
      <c r="D87" s="24">
        <v>32.23122</v>
      </c>
    </row>
    <row r="88" spans="1:4" x14ac:dyDescent="0.25">
      <c r="A88" s="24">
        <v>-2.4783729999999999E-11</v>
      </c>
      <c r="B88" s="24">
        <v>32.667270000000002</v>
      </c>
      <c r="C88" s="24">
        <v>-1.7166709999999999E-10</v>
      </c>
      <c r="D88" s="24">
        <v>32.637259999999998</v>
      </c>
    </row>
    <row r="89" spans="1:4" x14ac:dyDescent="0.25">
      <c r="A89" s="24">
        <v>-2.59206E-11</v>
      </c>
      <c r="B89" s="24">
        <v>33.074309999999997</v>
      </c>
      <c r="C89" s="24">
        <v>-2.073648E-10</v>
      </c>
      <c r="D89" s="24">
        <v>33.043300000000002</v>
      </c>
    </row>
    <row r="90" spans="1:4" x14ac:dyDescent="0.25">
      <c r="A90" s="24">
        <v>-2.4783729999999999E-11</v>
      </c>
      <c r="B90" s="24">
        <v>33.480350000000001</v>
      </c>
      <c r="C90" s="24">
        <v>-1.975877E-10</v>
      </c>
      <c r="D90" s="24">
        <v>33.448340000000002</v>
      </c>
    </row>
    <row r="91" spans="1:4" x14ac:dyDescent="0.25">
      <c r="A91" s="24">
        <v>-2.3874239999999999E-11</v>
      </c>
      <c r="B91" s="24">
        <v>33.887390000000003</v>
      </c>
      <c r="C91" s="24">
        <v>-1.9599609999999999E-10</v>
      </c>
      <c r="D91" s="24">
        <v>33.853380000000001</v>
      </c>
    </row>
    <row r="92" spans="1:4" x14ac:dyDescent="0.25">
      <c r="A92" s="24">
        <v>-2.7739589999999999E-11</v>
      </c>
      <c r="B92" s="24">
        <v>34.294429999999998</v>
      </c>
      <c r="C92" s="24">
        <v>-1.8917489999999999E-10</v>
      </c>
      <c r="D92" s="24">
        <v>34.259430000000002</v>
      </c>
    </row>
    <row r="93" spans="1:4" x14ac:dyDescent="0.25">
      <c r="A93" s="24">
        <v>-2.7739589999999999E-11</v>
      </c>
      <c r="B93" s="24">
        <v>34.70147</v>
      </c>
      <c r="C93" s="24">
        <v>-1.741682E-10</v>
      </c>
      <c r="D93" s="24">
        <v>34.665469999999999</v>
      </c>
    </row>
    <row r="94" spans="1:4" x14ac:dyDescent="0.25">
      <c r="A94" s="24">
        <v>-2.887646E-11</v>
      </c>
      <c r="B94" s="24">
        <v>35.10951</v>
      </c>
      <c r="C94" s="24">
        <v>-1.9781510000000001E-10</v>
      </c>
      <c r="D94" s="24">
        <v>35.071510000000004</v>
      </c>
    </row>
    <row r="95" spans="1:4" x14ac:dyDescent="0.25">
      <c r="A95" s="24">
        <v>-2.7057470000000001E-11</v>
      </c>
      <c r="B95" s="24">
        <v>35.516550000000002</v>
      </c>
      <c r="C95" s="24">
        <v>-1.8826539999999999E-10</v>
      </c>
      <c r="D95" s="24">
        <v>35.476550000000003</v>
      </c>
    </row>
    <row r="96" spans="1:4" x14ac:dyDescent="0.25">
      <c r="A96" s="24">
        <v>-2.59206E-11</v>
      </c>
      <c r="B96" s="24">
        <v>35.921590000000002</v>
      </c>
      <c r="C96" s="24">
        <v>-1.9372239999999999E-10</v>
      </c>
      <c r="D96" s="24">
        <v>35.88259</v>
      </c>
    </row>
    <row r="97" spans="1:4" x14ac:dyDescent="0.25">
      <c r="A97" s="24">
        <v>-2.6147969999999999E-11</v>
      </c>
      <c r="B97" s="24">
        <v>36.329630000000002</v>
      </c>
      <c r="C97" s="24">
        <v>-1.7439560000000001E-10</v>
      </c>
      <c r="D97" s="24">
        <v>36.28763</v>
      </c>
    </row>
    <row r="98" spans="1:4" x14ac:dyDescent="0.25">
      <c r="A98" s="24">
        <v>-2.6147969999999999E-11</v>
      </c>
      <c r="B98" s="24">
        <v>36.735669999999999</v>
      </c>
      <c r="C98" s="24">
        <v>-1.730314E-10</v>
      </c>
      <c r="D98" s="24">
        <v>36.693669999999997</v>
      </c>
    </row>
    <row r="99" spans="1:4" x14ac:dyDescent="0.25">
      <c r="A99" s="24">
        <v>-2.8649080000000001E-11</v>
      </c>
      <c r="B99" s="24">
        <v>37.142710000000001</v>
      </c>
      <c r="C99" s="24">
        <v>-2.073648E-10</v>
      </c>
      <c r="D99" s="24">
        <v>37.098709999999997</v>
      </c>
    </row>
    <row r="100" spans="1:4" x14ac:dyDescent="0.25">
      <c r="A100" s="24">
        <v>-2.955858E-11</v>
      </c>
      <c r="B100" s="24">
        <v>37.548749999999998</v>
      </c>
      <c r="C100" s="24">
        <v>-1.76442E-10</v>
      </c>
      <c r="D100" s="24">
        <v>37.503749999999997</v>
      </c>
    </row>
    <row r="101" spans="1:4" x14ac:dyDescent="0.25">
      <c r="A101" s="24">
        <v>-2.8421709999999999E-11</v>
      </c>
      <c r="B101" s="24">
        <v>37.954790000000003</v>
      </c>
      <c r="C101" s="24">
        <v>-1.8462740000000001E-10</v>
      </c>
      <c r="D101" s="24">
        <v>37.909790000000001</v>
      </c>
    </row>
    <row r="102" spans="1:4" x14ac:dyDescent="0.25">
      <c r="A102" s="24">
        <v>-2.59206E-11</v>
      </c>
      <c r="B102" s="24">
        <v>38.362830000000002</v>
      </c>
      <c r="C102" s="24">
        <v>-1.730314E-10</v>
      </c>
      <c r="D102" s="24">
        <v>38.316830000000003</v>
      </c>
    </row>
    <row r="103" spans="1:4" x14ac:dyDescent="0.25">
      <c r="A103" s="24">
        <v>-3.0240700000000001E-11</v>
      </c>
      <c r="B103" s="24">
        <v>38.767879999999998</v>
      </c>
      <c r="C103" s="24">
        <v>-1.841727E-10</v>
      </c>
      <c r="D103" s="24">
        <v>38.723869999999998</v>
      </c>
    </row>
    <row r="104" spans="1:4" x14ac:dyDescent="0.25">
      <c r="A104" s="24">
        <v>-2.5011100000000001E-11</v>
      </c>
      <c r="B104" s="24">
        <v>39.173920000000003</v>
      </c>
      <c r="C104" s="24">
        <v>-2.0486369999999999E-10</v>
      </c>
      <c r="D104" s="24">
        <v>39.12791</v>
      </c>
    </row>
    <row r="105" spans="1:4" x14ac:dyDescent="0.25">
      <c r="A105" s="24">
        <v>-2.59206E-11</v>
      </c>
      <c r="B105" s="24">
        <v>39.57996</v>
      </c>
      <c r="C105" s="24">
        <v>-2.1327650000000001E-10</v>
      </c>
      <c r="D105" s="24">
        <v>39.53295</v>
      </c>
    </row>
    <row r="106" spans="1:4" x14ac:dyDescent="0.25">
      <c r="A106" s="24">
        <v>-2.6375350000000001E-11</v>
      </c>
      <c r="B106" s="24">
        <v>39.985999999999997</v>
      </c>
      <c r="C106" s="24">
        <v>-2.137313E-10</v>
      </c>
      <c r="D106" s="24">
        <v>39.938989999999997</v>
      </c>
    </row>
    <row r="107" spans="1:4" x14ac:dyDescent="0.25">
      <c r="A107" s="24">
        <v>-2.59206E-11</v>
      </c>
      <c r="B107" s="24">
        <v>40.391039999999997</v>
      </c>
      <c r="C107" s="24">
        <v>-1.9326760000000001E-10</v>
      </c>
      <c r="D107" s="24">
        <v>40.345030000000001</v>
      </c>
    </row>
    <row r="108" spans="1:4" x14ac:dyDescent="0.25">
      <c r="A108" s="24">
        <v>-2.523848E-11</v>
      </c>
      <c r="B108" s="24">
        <v>40.799079999999996</v>
      </c>
      <c r="C108" s="24">
        <v>-1.9394969999999999E-10</v>
      </c>
      <c r="D108" s="24">
        <v>40.752070000000003</v>
      </c>
    </row>
    <row r="109" spans="1:4" x14ac:dyDescent="0.25">
      <c r="A109" s="24">
        <v>-2.6375350000000001E-11</v>
      </c>
      <c r="B109" s="24">
        <v>41.205120000000001</v>
      </c>
      <c r="C109" s="24">
        <v>-1.8712849999999999E-10</v>
      </c>
      <c r="D109" s="24">
        <v>41.158119999999997</v>
      </c>
    </row>
    <row r="110" spans="1:4" x14ac:dyDescent="0.25">
      <c r="A110" s="24">
        <v>-2.5011100000000001E-11</v>
      </c>
      <c r="B110" s="24">
        <v>41.612160000000003</v>
      </c>
      <c r="C110" s="24">
        <v>-1.7234920000000001E-10</v>
      </c>
      <c r="D110" s="24">
        <v>41.563160000000003</v>
      </c>
    </row>
    <row r="111" spans="1:4" x14ac:dyDescent="0.25">
      <c r="A111" s="24">
        <v>-2.5693230000000001E-11</v>
      </c>
      <c r="B111" s="24">
        <v>42.019199999999998</v>
      </c>
      <c r="C111" s="24">
        <v>-1.8440010000000001E-10</v>
      </c>
      <c r="D111" s="24">
        <v>41.970199999999998</v>
      </c>
    </row>
    <row r="112" spans="1:4" x14ac:dyDescent="0.25">
      <c r="A112" s="24">
        <v>-2.8649080000000001E-11</v>
      </c>
      <c r="B112" s="24">
        <v>42.424239999999998</v>
      </c>
      <c r="C112" s="24">
        <v>-1.9099390000000001E-10</v>
      </c>
      <c r="D112" s="24">
        <v>42.375239999999998</v>
      </c>
    </row>
    <row r="113" spans="1:4" x14ac:dyDescent="0.25">
      <c r="A113" s="24">
        <v>-2.6147969999999999E-11</v>
      </c>
      <c r="B113" s="24">
        <v>42.83128</v>
      </c>
      <c r="C113" s="24">
        <v>-2.0213520000000001E-10</v>
      </c>
      <c r="D113" s="24">
        <v>42.780279999999998</v>
      </c>
    </row>
    <row r="114" spans="1:4" x14ac:dyDescent="0.25">
      <c r="A114" s="24">
        <v>-2.8649080000000001E-11</v>
      </c>
      <c r="B114" s="24">
        <v>43.238320000000002</v>
      </c>
      <c r="C114" s="24">
        <v>-1.973604E-10</v>
      </c>
      <c r="D114" s="24">
        <v>43.186320000000002</v>
      </c>
    </row>
    <row r="115" spans="1:4" x14ac:dyDescent="0.25">
      <c r="A115" s="24">
        <v>-2.9103829999999999E-11</v>
      </c>
      <c r="B115" s="24">
        <v>43.643360000000001</v>
      </c>
      <c r="C115" s="24">
        <v>-1.9326760000000001E-10</v>
      </c>
      <c r="D115" s="24">
        <v>43.591360000000002</v>
      </c>
    </row>
    <row r="116" spans="1:4" x14ac:dyDescent="0.25">
      <c r="A116" s="24">
        <v>-2.683009E-11</v>
      </c>
      <c r="B116" s="24">
        <v>44.048400000000001</v>
      </c>
      <c r="C116" s="24">
        <v>-1.8826539999999999E-10</v>
      </c>
      <c r="D116" s="24">
        <v>43.997399999999999</v>
      </c>
    </row>
    <row r="117" spans="1:4" x14ac:dyDescent="0.25">
      <c r="A117" s="24">
        <v>-2.4556359999999999E-11</v>
      </c>
      <c r="B117" s="24">
        <v>44.455440000000003</v>
      </c>
      <c r="C117" s="24">
        <v>-2.0418160000000001E-10</v>
      </c>
      <c r="D117" s="24">
        <v>44.403440000000003</v>
      </c>
    </row>
    <row r="118" spans="1:4" x14ac:dyDescent="0.25">
      <c r="A118" s="24">
        <v>-2.7057470000000001E-11</v>
      </c>
      <c r="B118" s="24">
        <v>44.862490000000001</v>
      </c>
      <c r="C118" s="24">
        <v>-1.9394969999999999E-10</v>
      </c>
      <c r="D118" s="24">
        <v>44.808480000000003</v>
      </c>
    </row>
    <row r="119" spans="1:4" x14ac:dyDescent="0.25">
      <c r="A119" s="24">
        <v>-2.751221E-11</v>
      </c>
      <c r="B119" s="24">
        <v>45.267530000000001</v>
      </c>
      <c r="C119" s="24">
        <v>-2.1464070000000001E-10</v>
      </c>
      <c r="D119" s="24">
        <v>45.213520000000003</v>
      </c>
    </row>
    <row r="120" spans="1:4" x14ac:dyDescent="0.25">
      <c r="A120" s="24">
        <v>-2.7284840000000001E-11</v>
      </c>
      <c r="B120" s="24">
        <v>45.673569999999998</v>
      </c>
      <c r="C120" s="24">
        <v>-1.796252E-10</v>
      </c>
      <c r="D120" s="24">
        <v>45.61956</v>
      </c>
    </row>
    <row r="121" spans="1:4" x14ac:dyDescent="0.25">
      <c r="A121" s="24">
        <v>-2.8421709999999999E-11</v>
      </c>
      <c r="B121" s="24">
        <v>46.079610000000002</v>
      </c>
      <c r="C121" s="24">
        <v>-2.1213960000000001E-10</v>
      </c>
      <c r="D121" s="24">
        <v>46.025599999999997</v>
      </c>
    </row>
    <row r="122" spans="1:4" x14ac:dyDescent="0.25">
      <c r="A122" s="24">
        <v>-2.7284840000000001E-11</v>
      </c>
      <c r="B122" s="24">
        <v>46.48565</v>
      </c>
      <c r="C122" s="24">
        <v>-1.7462299999999999E-10</v>
      </c>
      <c r="D122" s="24">
        <v>46.430639999999997</v>
      </c>
    </row>
    <row r="123" spans="1:4" x14ac:dyDescent="0.25">
      <c r="A123" s="24">
        <v>-2.9785950000000003E-11</v>
      </c>
      <c r="B123" s="24">
        <v>46.891689999999997</v>
      </c>
      <c r="C123" s="24">
        <v>-1.796252E-10</v>
      </c>
      <c r="D123" s="24">
        <v>46.836680000000001</v>
      </c>
    </row>
    <row r="124" spans="1:4" x14ac:dyDescent="0.25">
      <c r="A124" s="24">
        <v>-2.887646E-11</v>
      </c>
      <c r="B124" s="24">
        <v>47.297730000000001</v>
      </c>
      <c r="C124" s="24">
        <v>-2.039542E-10</v>
      </c>
      <c r="D124" s="24">
        <v>47.242719999999998</v>
      </c>
    </row>
    <row r="125" spans="1:4" x14ac:dyDescent="0.25">
      <c r="A125" s="24">
        <v>-2.683009E-11</v>
      </c>
      <c r="B125" s="24">
        <v>47.704770000000003</v>
      </c>
      <c r="C125" s="24">
        <v>-1.796252E-10</v>
      </c>
      <c r="D125" s="24">
        <v>47.647759999999998</v>
      </c>
    </row>
    <row r="126" spans="1:4" x14ac:dyDescent="0.25">
      <c r="A126" s="24">
        <v>-2.8649080000000001E-11</v>
      </c>
      <c r="B126" s="24">
        <v>48.110810000000001</v>
      </c>
      <c r="C126" s="24">
        <v>-1.9099390000000001E-10</v>
      </c>
      <c r="D126" s="24">
        <v>48.053800000000003</v>
      </c>
    </row>
    <row r="127" spans="1:4" x14ac:dyDescent="0.25">
      <c r="A127" s="24">
        <v>-2.296474E-11</v>
      </c>
      <c r="B127" s="24">
        <v>48.516849999999998</v>
      </c>
      <c r="C127" s="24">
        <v>-1.996341E-10</v>
      </c>
      <c r="D127" s="24">
        <v>48.458840000000002</v>
      </c>
    </row>
    <row r="128" spans="1:4" x14ac:dyDescent="0.25">
      <c r="A128" s="24">
        <v>-2.7057470000000001E-11</v>
      </c>
      <c r="B128" s="24">
        <v>48.922890000000002</v>
      </c>
      <c r="C128" s="24">
        <v>-2.3987920000000001E-10</v>
      </c>
      <c r="D128" s="24">
        <v>48.864890000000003</v>
      </c>
    </row>
    <row r="129" spans="1:4" x14ac:dyDescent="0.25">
      <c r="A129" s="24">
        <v>-2.955858E-11</v>
      </c>
      <c r="B129" s="24">
        <v>49.32893</v>
      </c>
      <c r="C129" s="24">
        <v>-1.6689229999999999E-10</v>
      </c>
      <c r="D129" s="24">
        <v>49.271929999999998</v>
      </c>
    </row>
    <row r="130" spans="1:4" x14ac:dyDescent="0.25">
      <c r="A130" s="24">
        <v>-2.6375350000000001E-11</v>
      </c>
      <c r="B130" s="24">
        <v>49.733969999999999</v>
      </c>
      <c r="C130" s="24">
        <v>-2.016805E-10</v>
      </c>
      <c r="D130" s="24">
        <v>49.67897</v>
      </c>
    </row>
    <row r="131" spans="1:4" x14ac:dyDescent="0.25">
      <c r="A131" s="24">
        <v>-2.683009E-11</v>
      </c>
      <c r="B131" s="24">
        <v>50.142009999999999</v>
      </c>
      <c r="C131" s="24">
        <v>-1.9349500000000001E-10</v>
      </c>
      <c r="D131" s="24">
        <v>50.086010000000002</v>
      </c>
    </row>
    <row r="132" spans="1:4" x14ac:dyDescent="0.25">
      <c r="A132" s="24">
        <v>-2.6147969999999999E-11</v>
      </c>
      <c r="B132" s="24">
        <v>50.549050000000001</v>
      </c>
      <c r="C132" s="24">
        <v>-2.082743E-10</v>
      </c>
      <c r="D132" s="24">
        <v>50.490049999999997</v>
      </c>
    </row>
    <row r="133" spans="1:4" x14ac:dyDescent="0.25">
      <c r="A133" s="24">
        <v>-2.7739589999999999E-11</v>
      </c>
      <c r="B133" s="24">
        <v>50.955089999999998</v>
      </c>
      <c r="C133" s="24">
        <v>-1.9122129999999999E-10</v>
      </c>
      <c r="D133" s="24">
        <v>50.896090000000001</v>
      </c>
    </row>
    <row r="134" spans="1:4" x14ac:dyDescent="0.25">
      <c r="A134" s="24">
        <v>-2.4556359999999999E-11</v>
      </c>
      <c r="B134" s="24">
        <v>51.361139999999999</v>
      </c>
      <c r="C134" s="24">
        <v>-1.65528E-10</v>
      </c>
      <c r="D134" s="24">
        <v>51.301130000000001</v>
      </c>
    </row>
    <row r="135" spans="1:4" x14ac:dyDescent="0.25">
      <c r="A135" s="24">
        <v>-2.4556359999999999E-11</v>
      </c>
      <c r="B135" s="24">
        <v>51.767180000000003</v>
      </c>
      <c r="C135" s="24">
        <v>-2.3328540000000001E-10</v>
      </c>
      <c r="D135" s="24">
        <v>51.707169999999998</v>
      </c>
    </row>
    <row r="136" spans="1:4" x14ac:dyDescent="0.25">
      <c r="A136" s="24">
        <v>-2.7284840000000001E-11</v>
      </c>
      <c r="B136" s="24">
        <v>52.173220000000001</v>
      </c>
      <c r="C136" s="24">
        <v>-1.894023E-10</v>
      </c>
      <c r="D136" s="24">
        <v>52.113210000000002</v>
      </c>
    </row>
    <row r="137" spans="1:4" x14ac:dyDescent="0.25">
      <c r="A137" s="24">
        <v>-2.8649080000000001E-11</v>
      </c>
      <c r="B137" s="24">
        <v>52.57826</v>
      </c>
      <c r="C137" s="24">
        <v>-1.894023E-10</v>
      </c>
      <c r="D137" s="24">
        <v>52.51925</v>
      </c>
    </row>
    <row r="138" spans="1:4" x14ac:dyDescent="0.25">
      <c r="A138" s="24">
        <v>-2.683009E-11</v>
      </c>
      <c r="B138" s="24">
        <v>52.985300000000002</v>
      </c>
      <c r="C138" s="24">
        <v>-2.14186E-10</v>
      </c>
      <c r="D138" s="24">
        <v>52.925289999999997</v>
      </c>
    </row>
    <row r="139" spans="1:4" x14ac:dyDescent="0.25">
      <c r="A139" s="24">
        <v>-2.7057470000000001E-11</v>
      </c>
      <c r="B139" s="24">
        <v>53.39134</v>
      </c>
      <c r="C139" s="24">
        <v>-1.9326760000000001E-10</v>
      </c>
      <c r="D139" s="24">
        <v>53.331330000000001</v>
      </c>
    </row>
    <row r="140" spans="1:4" x14ac:dyDescent="0.25">
      <c r="A140" s="24">
        <v>-2.4783729999999999E-11</v>
      </c>
      <c r="B140" s="24">
        <v>53.798380000000002</v>
      </c>
      <c r="C140" s="24">
        <v>-1.950866E-10</v>
      </c>
      <c r="D140" s="24">
        <v>53.736370000000001</v>
      </c>
    </row>
    <row r="141" spans="1:4" x14ac:dyDescent="0.25">
      <c r="A141" s="24">
        <v>-2.4556359999999999E-11</v>
      </c>
      <c r="B141" s="24">
        <v>54.204419999999999</v>
      </c>
      <c r="C141" s="24">
        <v>-2.0440890000000001E-10</v>
      </c>
      <c r="D141" s="24">
        <v>54.14141</v>
      </c>
    </row>
    <row r="142" spans="1:4" x14ac:dyDescent="0.25">
      <c r="A142" s="24">
        <v>-2.523848E-11</v>
      </c>
      <c r="B142" s="24">
        <v>54.611460000000001</v>
      </c>
      <c r="C142" s="24">
        <v>-2.0691000000000001E-10</v>
      </c>
      <c r="D142" s="24">
        <v>54.548450000000003</v>
      </c>
    </row>
    <row r="143" spans="1:4" x14ac:dyDescent="0.25">
      <c r="A143" s="24">
        <v>-2.5693230000000001E-11</v>
      </c>
      <c r="B143" s="24">
        <v>55.019500000000001</v>
      </c>
      <c r="C143" s="24">
        <v>-1.9895200000000001E-10</v>
      </c>
      <c r="D143" s="24">
        <v>54.95449</v>
      </c>
    </row>
    <row r="144" spans="1:4" x14ac:dyDescent="0.25">
      <c r="A144" s="24">
        <v>-2.7284840000000001E-11</v>
      </c>
      <c r="B144" s="24">
        <v>55.42754</v>
      </c>
      <c r="C144" s="24">
        <v>-2.0236259999999999E-10</v>
      </c>
      <c r="D144" s="24">
        <v>55.36054</v>
      </c>
    </row>
    <row r="145" spans="1:4" x14ac:dyDescent="0.25">
      <c r="A145" s="24">
        <v>-2.59206E-11</v>
      </c>
      <c r="B145" s="24">
        <v>55.833579999999998</v>
      </c>
      <c r="C145" s="24">
        <v>-1.675744E-10</v>
      </c>
      <c r="D145" s="24">
        <v>55.764580000000002</v>
      </c>
    </row>
    <row r="146" spans="1:4" x14ac:dyDescent="0.25">
      <c r="A146" s="24">
        <v>-2.7057470000000001E-11</v>
      </c>
      <c r="B146" s="24">
        <v>56.239620000000002</v>
      </c>
      <c r="C146" s="24">
        <v>-2.0668270000000001E-10</v>
      </c>
      <c r="D146" s="24">
        <v>56.171619999999997</v>
      </c>
    </row>
    <row r="147" spans="1:4" x14ac:dyDescent="0.25">
      <c r="A147" s="24">
        <v>-2.7284840000000001E-11</v>
      </c>
      <c r="B147" s="24">
        <v>56.643659999999997</v>
      </c>
      <c r="C147" s="24">
        <v>-1.7939779999999999E-10</v>
      </c>
      <c r="D147" s="24">
        <v>56.578659999999999</v>
      </c>
    </row>
    <row r="148" spans="1:4" x14ac:dyDescent="0.25">
      <c r="A148" s="24">
        <v>-2.5011100000000001E-11</v>
      </c>
      <c r="B148" s="24">
        <v>57.047699999999999</v>
      </c>
      <c r="C148" s="24">
        <v>-1.7780620000000001E-10</v>
      </c>
      <c r="D148" s="24">
        <v>56.984699999999997</v>
      </c>
    </row>
    <row r="149" spans="1:4" x14ac:dyDescent="0.25">
      <c r="A149" s="24">
        <v>-2.59206E-11</v>
      </c>
      <c r="B149" s="24">
        <v>57.452739999999999</v>
      </c>
      <c r="C149" s="24">
        <v>-1.584795E-10</v>
      </c>
      <c r="D149" s="24">
        <v>57.390740000000001</v>
      </c>
    </row>
    <row r="150" spans="1:4" x14ac:dyDescent="0.25">
      <c r="A150" s="24">
        <v>-2.5011100000000001E-11</v>
      </c>
      <c r="B150" s="24">
        <v>57.859780000000001</v>
      </c>
      <c r="C150" s="24">
        <v>-1.641638E-10</v>
      </c>
      <c r="D150" s="24">
        <v>57.797780000000003</v>
      </c>
    </row>
    <row r="151" spans="1:4" x14ac:dyDescent="0.25">
      <c r="A151" s="24">
        <v>-2.523848E-11</v>
      </c>
      <c r="B151" s="24">
        <v>58.266829999999999</v>
      </c>
      <c r="C151" s="24">
        <v>-1.7666930000000001E-10</v>
      </c>
      <c r="D151" s="24">
        <v>58.20382</v>
      </c>
    </row>
    <row r="152" spans="1:4" x14ac:dyDescent="0.25">
      <c r="A152" s="24">
        <v>-2.5693230000000001E-11</v>
      </c>
      <c r="B152" s="24">
        <v>58.674869999999999</v>
      </c>
      <c r="C152" s="24">
        <v>-1.7598719999999999E-10</v>
      </c>
      <c r="D152" s="24">
        <v>58.609859999999998</v>
      </c>
    </row>
    <row r="153" spans="1:4" x14ac:dyDescent="0.25">
      <c r="A153" s="24">
        <v>-2.6147969999999999E-11</v>
      </c>
      <c r="B153" s="24">
        <v>59.081910000000001</v>
      </c>
      <c r="C153" s="24">
        <v>-1.5597829999999999E-10</v>
      </c>
      <c r="D153" s="24">
        <v>59.015900000000002</v>
      </c>
    </row>
    <row r="154" spans="1:4" x14ac:dyDescent="0.25">
      <c r="A154" s="24">
        <v>-2.5693230000000001E-11</v>
      </c>
      <c r="B154" s="24">
        <v>59.487949999999998</v>
      </c>
      <c r="C154" s="24">
        <v>-2.128218E-10</v>
      </c>
      <c r="D154" s="24">
        <v>59.421939999999999</v>
      </c>
    </row>
    <row r="155" spans="1:4" x14ac:dyDescent="0.25">
      <c r="A155" s="24">
        <v>-2.59206E-11</v>
      </c>
      <c r="B155" s="24">
        <v>59.893990000000002</v>
      </c>
      <c r="C155" s="24">
        <v>-1.5916159999999999E-10</v>
      </c>
      <c r="D155" s="24">
        <v>59.826979999999999</v>
      </c>
    </row>
    <row r="156" spans="1:4" x14ac:dyDescent="0.25">
      <c r="A156" s="24">
        <v>-2.7739589999999999E-11</v>
      </c>
      <c r="B156" s="24">
        <v>60.301029999999997</v>
      </c>
      <c r="C156" s="24">
        <v>-1.775788E-10</v>
      </c>
      <c r="D156" s="24">
        <v>60.234020000000001</v>
      </c>
    </row>
    <row r="157" spans="1:4" x14ac:dyDescent="0.25">
      <c r="A157" s="24">
        <v>-2.7739589999999999E-11</v>
      </c>
      <c r="B157" s="24">
        <v>60.708069999999999</v>
      </c>
      <c r="C157" s="24">
        <v>-2.185061E-10</v>
      </c>
      <c r="D157" s="24">
        <v>60.638060000000003</v>
      </c>
    </row>
    <row r="158" spans="1:4" x14ac:dyDescent="0.25">
      <c r="A158" s="24">
        <v>-2.7284840000000001E-11</v>
      </c>
      <c r="B158" s="24">
        <v>61.114109999999997</v>
      </c>
      <c r="C158" s="24">
        <v>-1.741682E-10</v>
      </c>
      <c r="D158" s="24">
        <v>61.043100000000003</v>
      </c>
    </row>
    <row r="159" spans="1:4" x14ac:dyDescent="0.25">
      <c r="A159" s="24">
        <v>-2.6375350000000001E-11</v>
      </c>
      <c r="B159" s="24">
        <v>61.520150000000001</v>
      </c>
      <c r="C159" s="24">
        <v>-2.27601E-10</v>
      </c>
      <c r="D159" s="24">
        <v>61.450139999999998</v>
      </c>
    </row>
    <row r="160" spans="1:4" x14ac:dyDescent="0.25">
      <c r="A160" s="24">
        <v>-2.9785950000000003E-11</v>
      </c>
      <c r="B160" s="24">
        <v>61.925190000000001</v>
      </c>
      <c r="C160" s="24">
        <v>-1.841727E-10</v>
      </c>
      <c r="D160" s="24">
        <v>61.85519</v>
      </c>
    </row>
    <row r="161" spans="1:4" x14ac:dyDescent="0.25">
      <c r="A161" s="24">
        <v>-2.4783729999999999E-11</v>
      </c>
      <c r="B161" s="24">
        <v>62.33023</v>
      </c>
      <c r="C161" s="24">
        <v>-1.7780620000000001E-10</v>
      </c>
      <c r="D161" s="24">
        <v>62.262230000000002</v>
      </c>
    </row>
    <row r="162" spans="1:4" x14ac:dyDescent="0.25">
      <c r="A162" s="24">
        <v>-2.751221E-11</v>
      </c>
      <c r="B162" s="24">
        <v>62.736269999999998</v>
      </c>
      <c r="C162" s="24">
        <v>-2.282832E-10</v>
      </c>
      <c r="D162" s="24">
        <v>62.666269999999997</v>
      </c>
    </row>
    <row r="163" spans="1:4" x14ac:dyDescent="0.25">
      <c r="A163" s="24">
        <v>-2.6147969999999999E-11</v>
      </c>
      <c r="B163" s="24">
        <v>63.141309999999997</v>
      </c>
      <c r="C163" s="24">
        <v>-1.962235E-10</v>
      </c>
      <c r="D163" s="24">
        <v>63.072310000000002</v>
      </c>
    </row>
    <row r="164" spans="1:4" x14ac:dyDescent="0.25">
      <c r="A164" s="24">
        <v>-2.5011100000000001E-11</v>
      </c>
      <c r="B164" s="24">
        <v>63.548349999999999</v>
      </c>
      <c r="C164" s="24">
        <v>-1.809894E-10</v>
      </c>
      <c r="D164" s="24">
        <v>63.477350000000001</v>
      </c>
    </row>
    <row r="165" spans="1:4" x14ac:dyDescent="0.25">
      <c r="A165" s="24">
        <v>-2.819434E-11</v>
      </c>
      <c r="B165" s="24">
        <v>63.953389999999999</v>
      </c>
      <c r="C165" s="24">
        <v>-1.627996E-10</v>
      </c>
      <c r="D165" s="24">
        <v>63.883389999999999</v>
      </c>
    </row>
    <row r="166" spans="1:4" x14ac:dyDescent="0.25">
      <c r="A166" s="24">
        <v>-2.819434E-11</v>
      </c>
      <c r="B166" s="24">
        <v>64.359440000000006</v>
      </c>
      <c r="C166" s="24">
        <v>-1.9394969999999999E-10</v>
      </c>
      <c r="D166" s="24">
        <v>64.289429999999996</v>
      </c>
    </row>
    <row r="167" spans="1:4" x14ac:dyDescent="0.25">
      <c r="A167" s="24">
        <v>-3.0013329999999998E-11</v>
      </c>
      <c r="B167" s="24">
        <v>64.764470000000003</v>
      </c>
      <c r="C167" s="24">
        <v>-1.739409E-10</v>
      </c>
      <c r="D167" s="24">
        <v>64.69547</v>
      </c>
    </row>
    <row r="168" spans="1:4" x14ac:dyDescent="0.25">
      <c r="A168" s="24">
        <v>-2.9103829999999999E-11</v>
      </c>
      <c r="B168" s="24">
        <v>65.170519999999996</v>
      </c>
      <c r="C168" s="24">
        <v>-1.8349059999999999E-10</v>
      </c>
      <c r="D168" s="24">
        <v>65.101510000000005</v>
      </c>
    </row>
    <row r="169" spans="1:4" x14ac:dyDescent="0.25">
      <c r="A169" s="24">
        <v>-2.4783729999999999E-11</v>
      </c>
      <c r="B169" s="24">
        <v>65.577560000000005</v>
      </c>
      <c r="C169" s="24">
        <v>-1.6257219999999999E-10</v>
      </c>
      <c r="D169" s="24">
        <v>65.507549999999995</v>
      </c>
    </row>
    <row r="170" spans="1:4" x14ac:dyDescent="0.25">
      <c r="A170" s="24">
        <v>-2.7057470000000001E-11</v>
      </c>
      <c r="B170" s="24">
        <v>65.9846</v>
      </c>
      <c r="C170" s="24">
        <v>-2.171419E-10</v>
      </c>
      <c r="D170" s="24">
        <v>65.912589999999994</v>
      </c>
    </row>
    <row r="171" spans="1:4" x14ac:dyDescent="0.25">
      <c r="A171" s="24">
        <v>-2.751221E-11</v>
      </c>
      <c r="B171" s="24">
        <v>66.39264</v>
      </c>
      <c r="C171" s="24">
        <v>-1.718945E-10</v>
      </c>
      <c r="D171" s="24">
        <v>66.318629999999999</v>
      </c>
    </row>
    <row r="172" spans="1:4" x14ac:dyDescent="0.25">
      <c r="A172" s="24">
        <v>-2.819434E-11</v>
      </c>
      <c r="B172" s="24">
        <v>66.79768</v>
      </c>
      <c r="C172" s="24">
        <v>-1.9781510000000001E-10</v>
      </c>
      <c r="D172" s="24">
        <v>66.722669999999994</v>
      </c>
    </row>
    <row r="173" spans="1:4" x14ac:dyDescent="0.25">
      <c r="A173" s="24">
        <v>-2.59206E-11</v>
      </c>
      <c r="B173" s="24">
        <v>67.204719999999995</v>
      </c>
      <c r="C173" s="24">
        <v>-1.7575989999999999E-10</v>
      </c>
      <c r="D173" s="24">
        <v>67.129710000000003</v>
      </c>
    </row>
    <row r="174" spans="1:4" x14ac:dyDescent="0.25">
      <c r="A174" s="24">
        <v>-2.364686E-11</v>
      </c>
      <c r="B174" s="24">
        <v>67.610759999999999</v>
      </c>
      <c r="C174" s="24">
        <v>-1.8326320000000001E-10</v>
      </c>
      <c r="D174" s="24">
        <v>67.534750000000003</v>
      </c>
    </row>
    <row r="175" spans="1:4" x14ac:dyDescent="0.25">
      <c r="A175" s="24">
        <v>-2.4783729999999999E-11</v>
      </c>
      <c r="B175" s="24">
        <v>68.016800000000003</v>
      </c>
      <c r="C175" s="24">
        <v>-2.073648E-10</v>
      </c>
      <c r="D175" s="24">
        <v>67.939790000000002</v>
      </c>
    </row>
    <row r="176" spans="1:4" x14ac:dyDescent="0.25">
      <c r="A176" s="24">
        <v>-2.5693230000000001E-11</v>
      </c>
      <c r="B176" s="24">
        <v>68.422839999999994</v>
      </c>
      <c r="C176" s="24">
        <v>-1.76442E-10</v>
      </c>
      <c r="D176" s="24">
        <v>68.345830000000007</v>
      </c>
    </row>
    <row r="177" spans="1:4" x14ac:dyDescent="0.25">
      <c r="A177" s="24">
        <v>-2.5693230000000001E-11</v>
      </c>
      <c r="B177" s="24">
        <v>68.829880000000003</v>
      </c>
      <c r="C177" s="24">
        <v>-1.8599169999999999E-10</v>
      </c>
      <c r="D177" s="24">
        <v>68.750870000000006</v>
      </c>
    </row>
    <row r="178" spans="1:4" x14ac:dyDescent="0.25">
      <c r="A178" s="24">
        <v>-2.364686E-11</v>
      </c>
      <c r="B178" s="24">
        <v>69.235919999999993</v>
      </c>
      <c r="C178" s="24">
        <v>-1.7553250000000001E-10</v>
      </c>
      <c r="D178" s="24">
        <v>69.155910000000006</v>
      </c>
    </row>
    <row r="179" spans="1:4" x14ac:dyDescent="0.25">
      <c r="A179" s="24">
        <v>-2.887646E-11</v>
      </c>
      <c r="B179" s="24">
        <v>69.641959999999997</v>
      </c>
      <c r="C179" s="24">
        <v>-1.8758330000000001E-10</v>
      </c>
      <c r="D179" s="24">
        <v>69.560959999999994</v>
      </c>
    </row>
    <row r="180" spans="1:4" x14ac:dyDescent="0.25">
      <c r="A180" s="24">
        <v>-2.5011100000000001E-11</v>
      </c>
      <c r="B180" s="24">
        <v>70.049000000000007</v>
      </c>
      <c r="C180" s="24">
        <v>-1.6461850000000001E-10</v>
      </c>
      <c r="D180" s="24">
        <v>69.965999999999994</v>
      </c>
    </row>
    <row r="181" spans="1:4" x14ac:dyDescent="0.25">
      <c r="A181" s="24">
        <v>-2.364686E-11</v>
      </c>
      <c r="B181" s="24">
        <v>70.455039999999997</v>
      </c>
      <c r="C181" s="24">
        <v>-1.6689229999999999E-10</v>
      </c>
      <c r="D181" s="24">
        <v>70.371039999999994</v>
      </c>
    </row>
    <row r="182" spans="1:4" x14ac:dyDescent="0.25">
      <c r="A182" s="24">
        <v>-2.7057470000000001E-11</v>
      </c>
      <c r="B182" s="24">
        <v>70.859080000000006</v>
      </c>
      <c r="C182" s="24">
        <v>-1.509761E-10</v>
      </c>
      <c r="D182" s="24">
        <v>70.778080000000003</v>
      </c>
    </row>
    <row r="183" spans="1:4" x14ac:dyDescent="0.25">
      <c r="A183" s="24">
        <v>-2.6375350000000001E-11</v>
      </c>
      <c r="B183" s="24">
        <v>71.265129999999999</v>
      </c>
      <c r="C183" s="24">
        <v>-2.2373569999999999E-10</v>
      </c>
      <c r="D183" s="24">
        <v>71.183120000000002</v>
      </c>
    </row>
    <row r="184" spans="1:4" x14ac:dyDescent="0.25">
      <c r="A184" s="24">
        <v>-2.751221E-11</v>
      </c>
      <c r="B184" s="24">
        <v>71.671170000000004</v>
      </c>
      <c r="C184" s="24">
        <v>-1.9917929999999999E-10</v>
      </c>
      <c r="D184" s="24">
        <v>71.589160000000007</v>
      </c>
    </row>
    <row r="185" spans="1:4" x14ac:dyDescent="0.25">
      <c r="A185" s="24">
        <v>-2.5693230000000001E-11</v>
      </c>
      <c r="B185" s="24">
        <v>72.077209999999994</v>
      </c>
      <c r="C185" s="24">
        <v>-1.9872460000000001E-10</v>
      </c>
      <c r="D185" s="24">
        <v>71.995199999999997</v>
      </c>
    </row>
    <row r="186" spans="1:4" x14ac:dyDescent="0.25">
      <c r="A186" s="24">
        <v>-2.3192109999999999E-11</v>
      </c>
      <c r="B186" s="24">
        <v>72.482249999999993</v>
      </c>
      <c r="C186" s="24">
        <v>-1.6802910000000001E-10</v>
      </c>
      <c r="D186" s="24">
        <v>72.400239999999997</v>
      </c>
    </row>
    <row r="187" spans="1:4" x14ac:dyDescent="0.25">
      <c r="A187" s="24">
        <v>-2.819434E-11</v>
      </c>
      <c r="B187" s="24">
        <v>72.888289999999998</v>
      </c>
      <c r="C187" s="24">
        <v>-1.775788E-10</v>
      </c>
      <c r="D187" s="24">
        <v>72.805279999999996</v>
      </c>
    </row>
    <row r="188" spans="1:4" x14ac:dyDescent="0.25">
      <c r="A188" s="24">
        <v>-2.887646E-11</v>
      </c>
      <c r="B188" s="24">
        <v>73.294330000000002</v>
      </c>
      <c r="C188" s="24">
        <v>-1.7371349999999999E-10</v>
      </c>
      <c r="D188" s="24">
        <v>73.211320000000001</v>
      </c>
    </row>
    <row r="189" spans="1:4" x14ac:dyDescent="0.25">
      <c r="A189" s="24">
        <v>-2.8649080000000001E-11</v>
      </c>
      <c r="B189" s="24">
        <v>73.699370000000002</v>
      </c>
      <c r="C189" s="24">
        <v>-1.9349500000000001E-10</v>
      </c>
      <c r="D189" s="24">
        <v>73.617360000000005</v>
      </c>
    </row>
    <row r="190" spans="1:4" x14ac:dyDescent="0.25">
      <c r="A190" s="24">
        <v>-2.819434E-11</v>
      </c>
      <c r="B190" s="24">
        <v>74.107410000000002</v>
      </c>
      <c r="C190" s="24">
        <v>-2.1441340000000001E-10</v>
      </c>
      <c r="D190" s="24">
        <v>74.022400000000005</v>
      </c>
    </row>
    <row r="191" spans="1:4" x14ac:dyDescent="0.25">
      <c r="A191" s="24">
        <v>-2.7739589999999999E-11</v>
      </c>
      <c r="B191" s="24">
        <v>74.513450000000006</v>
      </c>
      <c r="C191" s="24">
        <v>-2.1009329999999999E-10</v>
      </c>
      <c r="D191" s="24">
        <v>74.42944</v>
      </c>
    </row>
    <row r="192" spans="1:4" x14ac:dyDescent="0.25">
      <c r="A192" s="24">
        <v>-2.751221E-11</v>
      </c>
      <c r="B192" s="24">
        <v>74.918490000000006</v>
      </c>
      <c r="C192" s="24">
        <v>-2.0372679999999999E-10</v>
      </c>
      <c r="D192" s="24">
        <v>74.835480000000004</v>
      </c>
    </row>
    <row r="193" spans="1:4" x14ac:dyDescent="0.25">
      <c r="A193" s="24">
        <v>-2.59206E-11</v>
      </c>
      <c r="B193" s="24">
        <v>75.324529999999996</v>
      </c>
      <c r="C193" s="24">
        <v>-1.5234040000000001E-10</v>
      </c>
      <c r="D193" s="24">
        <v>75.240520000000004</v>
      </c>
    </row>
    <row r="194" spans="1:4" x14ac:dyDescent="0.25">
      <c r="A194" s="24">
        <v>-3.0240700000000001E-11</v>
      </c>
      <c r="B194" s="24">
        <v>75.73057</v>
      </c>
      <c r="C194" s="24">
        <v>-1.818989E-10</v>
      </c>
      <c r="D194" s="24">
        <v>75.646559999999994</v>
      </c>
    </row>
    <row r="195" spans="1:4" x14ac:dyDescent="0.25">
      <c r="A195" s="24">
        <v>-2.59206E-11</v>
      </c>
      <c r="B195" s="24">
        <v>76.136610000000005</v>
      </c>
      <c r="C195" s="24">
        <v>-2.1600499999999999E-10</v>
      </c>
      <c r="D195" s="24">
        <v>76.051599999999993</v>
      </c>
    </row>
    <row r="196" spans="1:4" x14ac:dyDescent="0.25">
      <c r="A196" s="24">
        <v>-2.59206E-11</v>
      </c>
      <c r="B196" s="24">
        <v>76.54365</v>
      </c>
      <c r="C196" s="24">
        <v>-1.7689670000000001E-10</v>
      </c>
      <c r="D196" s="24">
        <v>76.458640000000003</v>
      </c>
    </row>
    <row r="197" spans="1:4" x14ac:dyDescent="0.25">
      <c r="A197" s="24">
        <v>-2.683009E-11</v>
      </c>
      <c r="B197" s="24">
        <v>76.949690000000004</v>
      </c>
      <c r="C197" s="24">
        <v>-1.552962E-10</v>
      </c>
      <c r="D197" s="24">
        <v>76.864689999999996</v>
      </c>
    </row>
    <row r="198" spans="1:4" x14ac:dyDescent="0.25">
      <c r="A198" s="24">
        <v>-2.3419490000000001E-11</v>
      </c>
      <c r="B198" s="24">
        <v>77.355729999999994</v>
      </c>
      <c r="C198" s="24">
        <v>-1.930403E-10</v>
      </c>
      <c r="D198" s="24">
        <v>77.27073</v>
      </c>
    </row>
    <row r="199" spans="1:4" x14ac:dyDescent="0.25">
      <c r="A199" s="24">
        <v>-2.6147969999999999E-11</v>
      </c>
      <c r="B199" s="24">
        <v>77.761780000000002</v>
      </c>
      <c r="C199" s="24">
        <v>-2.130491E-10</v>
      </c>
      <c r="D199" s="24">
        <v>77.67577</v>
      </c>
    </row>
    <row r="200" spans="1:4" x14ac:dyDescent="0.25">
      <c r="A200" s="24">
        <v>-2.5011100000000001E-11</v>
      </c>
      <c r="B200" s="24">
        <v>78.167820000000006</v>
      </c>
      <c r="C200" s="24">
        <v>-1.9394969999999999E-10</v>
      </c>
      <c r="D200" s="24">
        <v>78.081810000000004</v>
      </c>
    </row>
    <row r="201" spans="1:4" x14ac:dyDescent="0.25">
      <c r="A201" s="24">
        <v>-2.887646E-11</v>
      </c>
      <c r="B201" s="24">
        <v>78.575860000000006</v>
      </c>
      <c r="C201" s="24">
        <v>-2.009983E-10</v>
      </c>
      <c r="D201" s="24">
        <v>78.485849999999999</v>
      </c>
    </row>
    <row r="202" spans="1:4" x14ac:dyDescent="0.25">
      <c r="A202" s="24">
        <v>-2.683009E-11</v>
      </c>
      <c r="B202" s="24">
        <v>78.984899999999996</v>
      </c>
      <c r="C202" s="24">
        <v>-1.809894E-10</v>
      </c>
      <c r="D202" s="24">
        <v>78.890889999999999</v>
      </c>
    </row>
    <row r="203" spans="1:4" x14ac:dyDescent="0.25">
      <c r="A203" s="24">
        <v>-3.0013329999999998E-11</v>
      </c>
      <c r="B203" s="24">
        <v>79.390940000000001</v>
      </c>
      <c r="C203" s="24">
        <v>-1.7257659999999999E-10</v>
      </c>
      <c r="D203" s="24">
        <v>79.298929999999999</v>
      </c>
    </row>
    <row r="204" spans="1:4" x14ac:dyDescent="0.25">
      <c r="A204" s="24">
        <v>-2.751221E-11</v>
      </c>
      <c r="B204" s="24">
        <v>79.797979999999995</v>
      </c>
      <c r="C204" s="24">
        <v>-2.0691000000000001E-10</v>
      </c>
      <c r="D204" s="24">
        <v>79.704970000000003</v>
      </c>
    </row>
    <row r="205" spans="1:4" x14ac:dyDescent="0.25">
      <c r="A205" s="24">
        <v>-2.7057470000000001E-11</v>
      </c>
      <c r="B205" s="24">
        <v>80.20402</v>
      </c>
      <c r="C205" s="24">
        <v>-1.552962E-10</v>
      </c>
      <c r="D205" s="24">
        <v>80.110010000000003</v>
      </c>
    </row>
    <row r="206" spans="1:4" x14ac:dyDescent="0.25">
      <c r="A206" s="24">
        <v>-2.364686E-11</v>
      </c>
      <c r="B206" s="24">
        <v>80.611059999999995</v>
      </c>
      <c r="C206" s="24">
        <v>-2.0668270000000001E-10</v>
      </c>
      <c r="D206" s="24">
        <v>80.516050000000007</v>
      </c>
    </row>
    <row r="207" spans="1:4" x14ac:dyDescent="0.25">
      <c r="A207" s="24">
        <v>-2.683009E-11</v>
      </c>
      <c r="B207" s="24">
        <v>81.017099999999999</v>
      </c>
      <c r="C207" s="24">
        <v>-1.9053909999999999E-10</v>
      </c>
      <c r="D207" s="24">
        <v>80.921090000000007</v>
      </c>
    </row>
    <row r="208" spans="1:4" x14ac:dyDescent="0.25">
      <c r="A208" s="24">
        <v>-2.7057470000000001E-11</v>
      </c>
      <c r="B208" s="24">
        <v>81.423140000000004</v>
      </c>
      <c r="C208" s="24">
        <v>-1.9690559999999999E-10</v>
      </c>
      <c r="D208" s="24">
        <v>81.327129999999997</v>
      </c>
    </row>
    <row r="209" spans="1:4" x14ac:dyDescent="0.25">
      <c r="A209" s="24">
        <v>-2.751221E-11</v>
      </c>
      <c r="B209" s="24">
        <v>81.829179999999994</v>
      </c>
      <c r="C209" s="24">
        <v>-2.128218E-10</v>
      </c>
      <c r="D209" s="24">
        <v>81.733170000000001</v>
      </c>
    </row>
    <row r="210" spans="1:4" x14ac:dyDescent="0.25">
      <c r="A210" s="24">
        <v>-2.6375350000000001E-11</v>
      </c>
      <c r="B210" s="24">
        <v>82.236220000000003</v>
      </c>
      <c r="C210" s="24">
        <v>-1.9690559999999999E-10</v>
      </c>
      <c r="D210" s="24">
        <v>82.139210000000006</v>
      </c>
    </row>
    <row r="211" spans="1:4" x14ac:dyDescent="0.25">
      <c r="A211" s="24">
        <v>-2.683009E-11</v>
      </c>
      <c r="B211" s="24">
        <v>82.641260000000003</v>
      </c>
      <c r="C211" s="24">
        <v>-1.8826539999999999E-10</v>
      </c>
      <c r="D211" s="24">
        <v>82.545249999999996</v>
      </c>
    </row>
    <row r="212" spans="1:4" x14ac:dyDescent="0.25">
      <c r="A212" s="24">
        <v>-2.9785950000000003E-11</v>
      </c>
      <c r="B212" s="24">
        <v>83.048299999999998</v>
      </c>
      <c r="C212" s="24">
        <v>-1.9485919999999999E-10</v>
      </c>
      <c r="D212" s="24">
        <v>82.950289999999995</v>
      </c>
    </row>
    <row r="213" spans="1:4" x14ac:dyDescent="0.25">
      <c r="A213" s="24">
        <v>-2.6147969999999999E-11</v>
      </c>
      <c r="B213" s="24">
        <v>83.454340000000002</v>
      </c>
      <c r="C213" s="24">
        <v>-2.050911E-10</v>
      </c>
      <c r="D213" s="24">
        <v>83.35633</v>
      </c>
    </row>
    <row r="214" spans="1:4" x14ac:dyDescent="0.25">
      <c r="A214" s="24">
        <v>-2.819434E-11</v>
      </c>
      <c r="B214" s="24">
        <v>83.860380000000006</v>
      </c>
      <c r="C214" s="24">
        <v>-2.039542E-10</v>
      </c>
      <c r="D214" s="24">
        <v>83.761380000000003</v>
      </c>
    </row>
    <row r="215" spans="1:4" x14ac:dyDescent="0.25">
      <c r="A215" s="24">
        <v>-2.5693230000000001E-11</v>
      </c>
      <c r="B215" s="24">
        <v>84.267430000000004</v>
      </c>
      <c r="C215" s="24">
        <v>-1.8144419999999999E-10</v>
      </c>
      <c r="D215" s="24">
        <v>84.168419999999998</v>
      </c>
    </row>
    <row r="216" spans="1:4" x14ac:dyDescent="0.25">
      <c r="A216" s="24">
        <v>-2.59206E-11</v>
      </c>
      <c r="B216" s="24">
        <v>84.674469999999999</v>
      </c>
      <c r="C216" s="24">
        <v>-1.650733E-10</v>
      </c>
      <c r="D216" s="24">
        <v>84.573459999999997</v>
      </c>
    </row>
    <row r="217" spans="1:4" x14ac:dyDescent="0.25">
      <c r="A217" s="24">
        <v>-2.6375350000000001E-11</v>
      </c>
      <c r="B217" s="24">
        <v>85.080510000000004</v>
      </c>
      <c r="C217" s="24">
        <v>-1.6598279999999999E-10</v>
      </c>
      <c r="D217" s="24">
        <v>84.978499999999997</v>
      </c>
    </row>
    <row r="218" spans="1:4" x14ac:dyDescent="0.25">
      <c r="A218" s="24">
        <v>-2.683009E-11</v>
      </c>
      <c r="B218" s="24">
        <v>85.486549999999994</v>
      </c>
      <c r="C218" s="24">
        <v>-1.95314E-10</v>
      </c>
      <c r="D218" s="24">
        <v>85.383539999999996</v>
      </c>
    </row>
    <row r="219" spans="1:4" x14ac:dyDescent="0.25">
      <c r="A219" s="24">
        <v>-2.523848E-11</v>
      </c>
      <c r="B219" s="24">
        <v>85.892589999999998</v>
      </c>
      <c r="C219" s="24">
        <v>-2.0759220000000001E-10</v>
      </c>
      <c r="D219" s="24">
        <v>85.788579999999996</v>
      </c>
    </row>
    <row r="220" spans="1:4" x14ac:dyDescent="0.25">
      <c r="A220" s="24">
        <v>-2.523848E-11</v>
      </c>
      <c r="B220" s="24">
        <v>86.298630000000003</v>
      </c>
      <c r="C220" s="24">
        <v>-1.7803359999999999E-10</v>
      </c>
      <c r="D220" s="24">
        <v>86.19462</v>
      </c>
    </row>
    <row r="221" spans="1:4" x14ac:dyDescent="0.25">
      <c r="A221" s="24">
        <v>-2.59206E-11</v>
      </c>
      <c r="B221" s="24">
        <v>86.704669999999993</v>
      </c>
      <c r="C221" s="24">
        <v>-1.705303E-10</v>
      </c>
      <c r="D221" s="24">
        <v>86.600660000000005</v>
      </c>
    </row>
    <row r="222" spans="1:4" x14ac:dyDescent="0.25">
      <c r="A222" s="24">
        <v>-2.7284840000000001E-11</v>
      </c>
      <c r="B222" s="24">
        <v>87.111710000000002</v>
      </c>
      <c r="C222" s="24">
        <v>-2.0236259999999999E-10</v>
      </c>
      <c r="D222" s="24">
        <v>87.006699999999995</v>
      </c>
    </row>
    <row r="223" spans="1:4" x14ac:dyDescent="0.25">
      <c r="A223" s="24">
        <v>-2.5693230000000001E-11</v>
      </c>
      <c r="B223" s="24">
        <v>87.517750000000007</v>
      </c>
      <c r="C223" s="24">
        <v>-1.8280839999999999E-10</v>
      </c>
      <c r="D223" s="24">
        <v>87.411739999999995</v>
      </c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8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-2.7182523181818166E-11</v>
      </c>
      <c r="B7" s="25">
        <f>STDEV(A9:A1000)</f>
        <v>1.7937964323247159E-12</v>
      </c>
      <c r="C7" s="26">
        <f>AVERAGE(C9:C1000)</f>
        <v>-2.5098790601851876E-10</v>
      </c>
      <c r="D7" s="25">
        <f>STDEV(C9:C1000)</f>
        <v>2.1415377410764866E-11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-2.819434E-11</v>
      </c>
      <c r="B9" s="24">
        <v>0.30503130000000001</v>
      </c>
      <c r="C9" s="24">
        <v>-2.7102940000000001E-10</v>
      </c>
      <c r="D9" s="24">
        <v>0.30403039999999998</v>
      </c>
    </row>
    <row r="10" spans="1:4" x14ac:dyDescent="0.25">
      <c r="A10" s="24">
        <v>-2.4101610000000002E-11</v>
      </c>
      <c r="B10" s="24">
        <v>0.99009939999999996</v>
      </c>
      <c r="C10" s="24">
        <v>-2.7034730000000002E-10</v>
      </c>
      <c r="D10" s="24">
        <v>0.98909849999999999</v>
      </c>
    </row>
    <row r="11" spans="1:4" x14ac:dyDescent="0.25">
      <c r="A11" s="24">
        <v>-2.683009E-11</v>
      </c>
      <c r="B11" s="24">
        <v>1.3981399999999999</v>
      </c>
      <c r="C11" s="24">
        <v>-2.4579090000000001E-10</v>
      </c>
      <c r="D11" s="24">
        <v>1.39714</v>
      </c>
    </row>
    <row r="12" spans="1:4" x14ac:dyDescent="0.25">
      <c r="A12" s="24">
        <v>-2.683009E-11</v>
      </c>
      <c r="B12" s="24">
        <v>1.804181</v>
      </c>
      <c r="C12" s="24">
        <v>-2.6261660000000002E-10</v>
      </c>
      <c r="D12" s="24">
        <v>1.8021799999999999</v>
      </c>
    </row>
    <row r="13" spans="1:4" x14ac:dyDescent="0.25">
      <c r="A13" s="24">
        <v>-2.59206E-11</v>
      </c>
      <c r="B13" s="24">
        <v>2.2102219999999999</v>
      </c>
      <c r="C13" s="24">
        <v>-2.0349940000000001E-10</v>
      </c>
      <c r="D13" s="24">
        <v>2.208221</v>
      </c>
    </row>
    <row r="14" spans="1:4" x14ac:dyDescent="0.25">
      <c r="A14" s="24">
        <v>-3.2287060000000002E-11</v>
      </c>
      <c r="B14" s="24">
        <v>2.6162619999999999</v>
      </c>
      <c r="C14" s="24">
        <v>-2.162324E-10</v>
      </c>
      <c r="D14" s="24">
        <v>2.6142609999999999</v>
      </c>
    </row>
    <row r="15" spans="1:4" x14ac:dyDescent="0.25">
      <c r="A15" s="24">
        <v>-2.8649080000000001E-11</v>
      </c>
      <c r="B15" s="24">
        <v>3.0233029999999999</v>
      </c>
      <c r="C15" s="24">
        <v>-2.5602280000000003E-10</v>
      </c>
      <c r="D15" s="24">
        <v>3.0193020000000002</v>
      </c>
    </row>
    <row r="16" spans="1:4" x14ac:dyDescent="0.25">
      <c r="A16" s="24">
        <v>-2.8421709999999999E-11</v>
      </c>
      <c r="B16" s="24">
        <v>3.4303430000000001</v>
      </c>
      <c r="C16" s="24">
        <v>-2.339675E-10</v>
      </c>
      <c r="D16" s="24">
        <v>3.426342</v>
      </c>
    </row>
    <row r="17" spans="1:4" x14ac:dyDescent="0.25">
      <c r="A17" s="24">
        <v>-2.683009E-11</v>
      </c>
      <c r="B17" s="24">
        <v>3.8373840000000001</v>
      </c>
      <c r="C17" s="24">
        <v>-2.3646859999999998E-10</v>
      </c>
      <c r="D17" s="24">
        <v>3.8313830000000002</v>
      </c>
    </row>
    <row r="18" spans="1:4" x14ac:dyDescent="0.25">
      <c r="A18" s="24">
        <v>-2.660272E-11</v>
      </c>
      <c r="B18" s="24">
        <v>4.2434250000000002</v>
      </c>
      <c r="C18" s="24">
        <v>-2.262368E-10</v>
      </c>
      <c r="D18" s="24">
        <v>4.2364230000000003</v>
      </c>
    </row>
    <row r="19" spans="1:4" x14ac:dyDescent="0.25">
      <c r="A19" s="24">
        <v>-3.3878679999999998E-11</v>
      </c>
      <c r="B19" s="24">
        <v>4.6504659999999998</v>
      </c>
      <c r="C19" s="24">
        <v>-2.805791E-10</v>
      </c>
      <c r="D19" s="24">
        <v>4.641464</v>
      </c>
    </row>
    <row r="20" spans="1:4" x14ac:dyDescent="0.25">
      <c r="A20" s="24">
        <v>-2.6147969999999999E-11</v>
      </c>
      <c r="B20" s="24">
        <v>5.0575070000000002</v>
      </c>
      <c r="C20" s="24">
        <v>-2.3965189999999998E-10</v>
      </c>
      <c r="D20" s="24">
        <v>5.047504</v>
      </c>
    </row>
    <row r="21" spans="1:4" x14ac:dyDescent="0.25">
      <c r="A21" s="24">
        <v>-2.819434E-11</v>
      </c>
      <c r="B21" s="24">
        <v>5.4625469999999998</v>
      </c>
      <c r="C21" s="24">
        <v>-2.407887E-10</v>
      </c>
      <c r="D21" s="24">
        <v>5.4525449999999998</v>
      </c>
    </row>
    <row r="22" spans="1:4" x14ac:dyDescent="0.25">
      <c r="A22" s="24">
        <v>-2.7739589999999999E-11</v>
      </c>
      <c r="B22" s="24">
        <v>5.8685869999999998</v>
      </c>
      <c r="C22" s="24">
        <v>-2.5329429999999999E-10</v>
      </c>
      <c r="D22" s="24">
        <v>5.8575860000000004</v>
      </c>
    </row>
    <row r="23" spans="1:4" x14ac:dyDescent="0.25">
      <c r="A23" s="24">
        <v>-2.819434E-11</v>
      </c>
      <c r="B23" s="24">
        <v>6.2746279999999999</v>
      </c>
      <c r="C23" s="24">
        <v>-2.4215300000000001E-10</v>
      </c>
      <c r="D23" s="24">
        <v>6.2636260000000004</v>
      </c>
    </row>
    <row r="24" spans="1:4" x14ac:dyDescent="0.25">
      <c r="A24" s="24">
        <v>-2.7739589999999999E-11</v>
      </c>
      <c r="B24" s="24">
        <v>6.6806679999999998</v>
      </c>
      <c r="C24" s="24">
        <v>-2.7057469999999998E-10</v>
      </c>
      <c r="D24" s="24">
        <v>6.6696669999999996</v>
      </c>
    </row>
    <row r="25" spans="1:4" x14ac:dyDescent="0.25">
      <c r="A25" s="24">
        <v>-2.819434E-11</v>
      </c>
      <c r="B25" s="24">
        <v>7.0867089999999999</v>
      </c>
      <c r="C25" s="24">
        <v>-2.5124789999999999E-10</v>
      </c>
      <c r="D25" s="24">
        <v>7.0737079999999999</v>
      </c>
    </row>
    <row r="26" spans="1:4" x14ac:dyDescent="0.25">
      <c r="A26" s="24">
        <v>-2.523848E-11</v>
      </c>
      <c r="B26" s="24">
        <v>7.49275</v>
      </c>
      <c r="C26" s="24">
        <v>-2.3965189999999998E-10</v>
      </c>
      <c r="D26" s="24">
        <v>7.4787470000000003</v>
      </c>
    </row>
    <row r="27" spans="1:4" x14ac:dyDescent="0.25">
      <c r="A27" s="24">
        <v>-2.9103829999999999E-11</v>
      </c>
      <c r="B27" s="24">
        <v>7.89879</v>
      </c>
      <c r="C27" s="24">
        <v>-2.7011990000000001E-10</v>
      </c>
      <c r="D27" s="24">
        <v>7.8857879999999998</v>
      </c>
    </row>
    <row r="28" spans="1:4" x14ac:dyDescent="0.25">
      <c r="A28" s="24">
        <v>-2.5693230000000001E-11</v>
      </c>
      <c r="B28" s="24">
        <v>8.3048310000000001</v>
      </c>
      <c r="C28" s="24">
        <v>-2.496563E-10</v>
      </c>
      <c r="D28" s="24">
        <v>8.2908290000000004</v>
      </c>
    </row>
    <row r="29" spans="1:4" x14ac:dyDescent="0.25">
      <c r="A29" s="24">
        <v>-2.8421709999999999E-11</v>
      </c>
      <c r="B29" s="24">
        <v>8.7118719999999996</v>
      </c>
      <c r="C29" s="24">
        <v>-2.7148420000000002E-10</v>
      </c>
      <c r="D29" s="24">
        <v>8.6968700000000005</v>
      </c>
    </row>
    <row r="30" spans="1:4" x14ac:dyDescent="0.25">
      <c r="A30" s="24">
        <v>-2.5693230000000001E-11</v>
      </c>
      <c r="B30" s="24">
        <v>9.1169119999999992</v>
      </c>
      <c r="C30" s="24">
        <v>-2.4147079999999999E-10</v>
      </c>
      <c r="D30" s="24">
        <v>9.1019100000000002</v>
      </c>
    </row>
    <row r="31" spans="1:4" x14ac:dyDescent="0.25">
      <c r="A31" s="24">
        <v>-2.819434E-11</v>
      </c>
      <c r="B31" s="24">
        <v>9.5239530000000006</v>
      </c>
      <c r="C31" s="24">
        <v>-2.971774E-10</v>
      </c>
      <c r="D31" s="24">
        <v>9.5069510000000008</v>
      </c>
    </row>
    <row r="32" spans="1:4" x14ac:dyDescent="0.25">
      <c r="A32" s="24">
        <v>-2.8649080000000001E-11</v>
      </c>
      <c r="B32" s="24">
        <v>9.9279930000000007</v>
      </c>
      <c r="C32" s="24">
        <v>-2.7148420000000002E-10</v>
      </c>
      <c r="D32" s="24">
        <v>9.9129919999999991</v>
      </c>
    </row>
    <row r="33" spans="1:4" x14ac:dyDescent="0.25">
      <c r="A33" s="24">
        <v>-2.6147969999999999E-11</v>
      </c>
      <c r="B33" s="24">
        <v>10.333030000000001</v>
      </c>
      <c r="C33" s="24">
        <v>-2.728484E-10</v>
      </c>
      <c r="D33" s="24">
        <v>10.31803</v>
      </c>
    </row>
    <row r="34" spans="1:4" x14ac:dyDescent="0.25">
      <c r="A34" s="24">
        <v>-2.7739589999999999E-11</v>
      </c>
      <c r="B34" s="24">
        <v>10.741070000000001</v>
      </c>
      <c r="C34" s="24">
        <v>-2.4556359999999999E-10</v>
      </c>
      <c r="D34" s="24">
        <v>10.724069999999999</v>
      </c>
    </row>
    <row r="35" spans="1:4" x14ac:dyDescent="0.25">
      <c r="A35" s="24">
        <v>-2.683009E-11</v>
      </c>
      <c r="B35" s="24">
        <v>11.14611</v>
      </c>
      <c r="C35" s="24">
        <v>-2.2350830000000001E-10</v>
      </c>
      <c r="D35" s="24">
        <v>11.12711</v>
      </c>
    </row>
    <row r="36" spans="1:4" x14ac:dyDescent="0.25">
      <c r="A36" s="24">
        <v>-2.59206E-11</v>
      </c>
      <c r="B36" s="24">
        <v>11.552160000000001</v>
      </c>
      <c r="C36" s="24">
        <v>-2.5897859999999999E-10</v>
      </c>
      <c r="D36" s="24">
        <v>11.53115</v>
      </c>
    </row>
    <row r="37" spans="1:4" x14ac:dyDescent="0.25">
      <c r="A37" s="24">
        <v>-2.3874239999999999E-11</v>
      </c>
      <c r="B37" s="24">
        <v>11.9582</v>
      </c>
      <c r="C37" s="24">
        <v>-2.5420379999999998E-10</v>
      </c>
      <c r="D37" s="24">
        <v>11.937189999999999</v>
      </c>
    </row>
    <row r="38" spans="1:4" x14ac:dyDescent="0.25">
      <c r="A38" s="24">
        <v>-2.819434E-11</v>
      </c>
      <c r="B38" s="24">
        <v>12.364240000000001</v>
      </c>
      <c r="C38" s="24">
        <v>-2.8421709999999998E-10</v>
      </c>
      <c r="D38" s="24">
        <v>12.342230000000001</v>
      </c>
    </row>
    <row r="39" spans="1:4" x14ac:dyDescent="0.25">
      <c r="A39" s="24">
        <v>-2.7284840000000001E-11</v>
      </c>
      <c r="B39" s="24">
        <v>12.77028</v>
      </c>
      <c r="C39" s="24">
        <v>-2.6989259999999999E-10</v>
      </c>
      <c r="D39" s="24">
        <v>12.74827</v>
      </c>
    </row>
    <row r="40" spans="1:4" x14ac:dyDescent="0.25">
      <c r="A40" s="24">
        <v>-2.6147969999999999E-11</v>
      </c>
      <c r="B40" s="24">
        <v>13.178319999999999</v>
      </c>
      <c r="C40" s="24">
        <v>-2.407887E-10</v>
      </c>
      <c r="D40" s="24">
        <v>13.15232</v>
      </c>
    </row>
    <row r="41" spans="1:4" x14ac:dyDescent="0.25">
      <c r="A41" s="24">
        <v>-2.7284840000000001E-11</v>
      </c>
      <c r="B41" s="24">
        <v>13.58536</v>
      </c>
      <c r="C41" s="24">
        <v>-2.4488140000000002E-10</v>
      </c>
      <c r="D41" s="24">
        <v>13.557359999999999</v>
      </c>
    </row>
    <row r="42" spans="1:4" x14ac:dyDescent="0.25">
      <c r="A42" s="24">
        <v>-2.7057470000000001E-11</v>
      </c>
      <c r="B42" s="24">
        <v>13.991400000000001</v>
      </c>
      <c r="C42" s="24">
        <v>-2.2782840000000001E-10</v>
      </c>
      <c r="D42" s="24">
        <v>13.962400000000001</v>
      </c>
    </row>
    <row r="43" spans="1:4" x14ac:dyDescent="0.25">
      <c r="A43" s="24">
        <v>-2.7057470000000001E-11</v>
      </c>
      <c r="B43" s="24">
        <v>14.39644</v>
      </c>
      <c r="C43" s="24">
        <v>-2.3442230000000001E-10</v>
      </c>
      <c r="D43" s="24">
        <v>14.36844</v>
      </c>
    </row>
    <row r="44" spans="1:4" x14ac:dyDescent="0.25">
      <c r="A44" s="24">
        <v>-2.683009E-11</v>
      </c>
      <c r="B44" s="24">
        <v>14.80348</v>
      </c>
      <c r="C44" s="24">
        <v>-2.4829209999999997E-10</v>
      </c>
      <c r="D44" s="24">
        <v>14.773479999999999</v>
      </c>
    </row>
    <row r="45" spans="1:4" x14ac:dyDescent="0.25">
      <c r="A45" s="24">
        <v>-3.0922820000000001E-11</v>
      </c>
      <c r="B45" s="24">
        <v>15.210520000000001</v>
      </c>
      <c r="C45" s="24">
        <v>-2.253273E-10</v>
      </c>
      <c r="D45" s="24">
        <v>15.178520000000001</v>
      </c>
    </row>
    <row r="46" spans="1:4" x14ac:dyDescent="0.25">
      <c r="A46" s="24">
        <v>-3.0695449999999998E-11</v>
      </c>
      <c r="B46" s="24">
        <v>15.61656</v>
      </c>
      <c r="C46" s="24">
        <v>-2.3874239999999998E-10</v>
      </c>
      <c r="D46" s="24">
        <v>15.585559999999999</v>
      </c>
    </row>
    <row r="47" spans="1:4" x14ac:dyDescent="0.25">
      <c r="A47" s="24">
        <v>-2.7739589999999999E-11</v>
      </c>
      <c r="B47" s="24">
        <v>16.021599999999999</v>
      </c>
      <c r="C47" s="24">
        <v>-2.6466300000000002E-10</v>
      </c>
      <c r="D47" s="24">
        <v>15.989599999999999</v>
      </c>
    </row>
    <row r="48" spans="1:4" x14ac:dyDescent="0.25">
      <c r="A48" s="24">
        <v>-2.7739589999999999E-11</v>
      </c>
      <c r="B48" s="24">
        <v>16.428640000000001</v>
      </c>
      <c r="C48" s="24">
        <v>-2.6943780000000002E-10</v>
      </c>
      <c r="D48" s="24">
        <v>16.396640000000001</v>
      </c>
    </row>
    <row r="49" spans="1:4" x14ac:dyDescent="0.25">
      <c r="A49" s="24">
        <v>-2.683009E-11</v>
      </c>
      <c r="B49" s="24">
        <v>16.833680000000001</v>
      </c>
      <c r="C49" s="24">
        <v>-2.6670929999999999E-10</v>
      </c>
      <c r="D49" s="24">
        <v>16.802679999999999</v>
      </c>
    </row>
    <row r="50" spans="1:4" x14ac:dyDescent="0.25">
      <c r="A50" s="24">
        <v>-2.660272E-11</v>
      </c>
      <c r="B50" s="24">
        <v>17.24072</v>
      </c>
      <c r="C50" s="24">
        <v>-2.1759660000000001E-10</v>
      </c>
      <c r="D50" s="24">
        <v>17.20872</v>
      </c>
    </row>
    <row r="51" spans="1:4" x14ac:dyDescent="0.25">
      <c r="A51" s="24">
        <v>-2.59206E-11</v>
      </c>
      <c r="B51" s="24">
        <v>17.64676</v>
      </c>
      <c r="C51" s="24">
        <v>-2.6329870000000001E-10</v>
      </c>
      <c r="D51" s="24">
        <v>17.613759999999999</v>
      </c>
    </row>
    <row r="52" spans="1:4" x14ac:dyDescent="0.25">
      <c r="A52" s="24">
        <v>-2.8421709999999999E-11</v>
      </c>
      <c r="B52" s="24">
        <v>18.05181</v>
      </c>
      <c r="C52" s="24">
        <v>-2.4692780000000002E-10</v>
      </c>
      <c r="D52" s="24">
        <v>18.0198</v>
      </c>
    </row>
    <row r="53" spans="1:4" x14ac:dyDescent="0.25">
      <c r="A53" s="24">
        <v>-2.7284840000000001E-11</v>
      </c>
      <c r="B53" s="24">
        <v>18.457850000000001</v>
      </c>
      <c r="C53" s="24">
        <v>-2.1691449999999999E-10</v>
      </c>
      <c r="D53" s="24">
        <v>18.425840000000001</v>
      </c>
    </row>
    <row r="54" spans="1:4" x14ac:dyDescent="0.25">
      <c r="A54" s="24">
        <v>-2.8421709999999999E-11</v>
      </c>
      <c r="B54" s="24">
        <v>18.863890000000001</v>
      </c>
      <c r="C54" s="24">
        <v>-2.1577759999999999E-10</v>
      </c>
      <c r="D54" s="24">
        <v>18.831880000000002</v>
      </c>
    </row>
    <row r="55" spans="1:4" x14ac:dyDescent="0.25">
      <c r="A55" s="24">
        <v>-2.7739589999999999E-11</v>
      </c>
      <c r="B55" s="24">
        <v>19.268930000000001</v>
      </c>
      <c r="C55" s="24">
        <v>-2.562501E-10</v>
      </c>
      <c r="D55" s="24">
        <v>19.23892</v>
      </c>
    </row>
    <row r="56" spans="1:4" x14ac:dyDescent="0.25">
      <c r="A56" s="24">
        <v>-2.7057470000000001E-11</v>
      </c>
      <c r="B56" s="24">
        <v>19.67597</v>
      </c>
      <c r="C56" s="24">
        <v>-2.57387E-10</v>
      </c>
      <c r="D56" s="24">
        <v>19.644960000000001</v>
      </c>
    </row>
    <row r="57" spans="1:4" x14ac:dyDescent="0.25">
      <c r="A57" s="24">
        <v>-2.59206E-11</v>
      </c>
      <c r="B57" s="24">
        <v>20.08201</v>
      </c>
      <c r="C57" s="24">
        <v>-2.3146639999999999E-10</v>
      </c>
      <c r="D57" s="24">
        <v>20.052</v>
      </c>
    </row>
    <row r="58" spans="1:4" x14ac:dyDescent="0.25">
      <c r="A58" s="24">
        <v>-2.683009E-11</v>
      </c>
      <c r="B58" s="24">
        <v>20.491050000000001</v>
      </c>
      <c r="C58" s="24">
        <v>-2.2646420000000001E-10</v>
      </c>
      <c r="D58" s="24">
        <v>20.460049999999999</v>
      </c>
    </row>
    <row r="59" spans="1:4" x14ac:dyDescent="0.25">
      <c r="A59" s="24">
        <v>-2.955858E-11</v>
      </c>
      <c r="B59" s="24">
        <v>20.897089999999999</v>
      </c>
      <c r="C59" s="24">
        <v>-2.5806909999999999E-10</v>
      </c>
      <c r="D59" s="24">
        <v>20.865089999999999</v>
      </c>
    </row>
    <row r="60" spans="1:4" x14ac:dyDescent="0.25">
      <c r="A60" s="24">
        <v>-2.7057470000000001E-11</v>
      </c>
      <c r="B60" s="24">
        <v>21.303129999999999</v>
      </c>
      <c r="C60" s="24">
        <v>-2.3010219999999999E-10</v>
      </c>
      <c r="D60" s="24">
        <v>21.271129999999999</v>
      </c>
    </row>
    <row r="61" spans="1:4" x14ac:dyDescent="0.25">
      <c r="A61" s="24">
        <v>-2.9331199999999998E-11</v>
      </c>
      <c r="B61" s="24">
        <v>21.708169999999999</v>
      </c>
      <c r="C61" s="24">
        <v>-2.5192999999999998E-10</v>
      </c>
      <c r="D61" s="24">
        <v>21.676169999999999</v>
      </c>
    </row>
    <row r="62" spans="1:4" x14ac:dyDescent="0.25">
      <c r="A62" s="24">
        <v>-2.523848E-11</v>
      </c>
      <c r="B62" s="24">
        <v>22.116209999999999</v>
      </c>
      <c r="C62" s="24">
        <v>-2.748948E-10</v>
      </c>
      <c r="D62" s="24">
        <v>22.08221</v>
      </c>
    </row>
    <row r="63" spans="1:4" x14ac:dyDescent="0.25">
      <c r="A63" s="24">
        <v>-2.5693230000000001E-11</v>
      </c>
      <c r="B63" s="24">
        <v>22.52225</v>
      </c>
      <c r="C63" s="24">
        <v>-3.0217960000000001E-10</v>
      </c>
      <c r="D63" s="24">
        <v>22.48725</v>
      </c>
    </row>
    <row r="64" spans="1:4" x14ac:dyDescent="0.25">
      <c r="A64" s="24">
        <v>-2.7057470000000001E-11</v>
      </c>
      <c r="B64" s="24">
        <v>22.928290000000001</v>
      </c>
      <c r="C64" s="24">
        <v>-2.3101170000000001E-10</v>
      </c>
      <c r="D64" s="24">
        <v>22.892289999999999</v>
      </c>
    </row>
    <row r="65" spans="1:4" x14ac:dyDescent="0.25">
      <c r="A65" s="24">
        <v>-2.7284840000000001E-11</v>
      </c>
      <c r="B65" s="24">
        <v>23.33333</v>
      </c>
      <c r="C65" s="24">
        <v>-2.5079320000000001E-10</v>
      </c>
      <c r="D65" s="24">
        <v>23.29833</v>
      </c>
    </row>
    <row r="66" spans="1:4" x14ac:dyDescent="0.25">
      <c r="A66" s="24">
        <v>-2.5693230000000001E-11</v>
      </c>
      <c r="B66" s="24">
        <v>23.739370000000001</v>
      </c>
      <c r="C66" s="24">
        <v>-2.3123900000000001E-10</v>
      </c>
      <c r="D66" s="24">
        <v>23.70337</v>
      </c>
    </row>
    <row r="67" spans="1:4" x14ac:dyDescent="0.25">
      <c r="A67" s="24">
        <v>-2.683009E-11</v>
      </c>
      <c r="B67" s="24">
        <v>24.146409999999999</v>
      </c>
      <c r="C67" s="24">
        <v>-2.7239370000000002E-10</v>
      </c>
      <c r="D67" s="24">
        <v>24.108409999999999</v>
      </c>
    </row>
    <row r="68" spans="1:4" x14ac:dyDescent="0.25">
      <c r="A68" s="24">
        <v>-2.7966960000000001E-11</v>
      </c>
      <c r="B68" s="24">
        <v>24.551459999999999</v>
      </c>
      <c r="C68" s="24">
        <v>-2.6102499999999999E-10</v>
      </c>
      <c r="D68" s="24">
        <v>24.51445</v>
      </c>
    </row>
    <row r="69" spans="1:4" x14ac:dyDescent="0.25">
      <c r="A69" s="24">
        <v>-2.819434E-11</v>
      </c>
      <c r="B69" s="24">
        <v>24.958500000000001</v>
      </c>
      <c r="C69" s="24">
        <v>-2.4738259999999998E-10</v>
      </c>
      <c r="D69" s="24">
        <v>24.920490000000001</v>
      </c>
    </row>
    <row r="70" spans="1:4" x14ac:dyDescent="0.25">
      <c r="A70" s="24">
        <v>-2.4783729999999999E-11</v>
      </c>
      <c r="B70" s="24">
        <v>25.365539999999999</v>
      </c>
      <c r="C70" s="24">
        <v>-2.198703E-10</v>
      </c>
      <c r="D70" s="24">
        <v>25.325530000000001</v>
      </c>
    </row>
    <row r="71" spans="1:4" x14ac:dyDescent="0.25">
      <c r="A71" s="24">
        <v>-2.4328980000000001E-11</v>
      </c>
      <c r="B71" s="24">
        <v>25.77158</v>
      </c>
      <c r="C71" s="24">
        <v>-2.6898309999999999E-10</v>
      </c>
      <c r="D71" s="24">
        <v>25.73057</v>
      </c>
    </row>
    <row r="72" spans="1:4" x14ac:dyDescent="0.25">
      <c r="A72" s="24">
        <v>-2.7284840000000001E-11</v>
      </c>
      <c r="B72" s="24">
        <v>26.177620000000001</v>
      </c>
      <c r="C72" s="24">
        <v>-2.5602280000000003E-10</v>
      </c>
      <c r="D72" s="24">
        <v>26.134609999999999</v>
      </c>
    </row>
    <row r="73" spans="1:4" x14ac:dyDescent="0.25">
      <c r="A73" s="24">
        <v>-3.0695449999999998E-11</v>
      </c>
      <c r="B73" s="24">
        <v>26.58466</v>
      </c>
      <c r="C73" s="24">
        <v>-2.6852829999999998E-10</v>
      </c>
      <c r="D73" s="24">
        <v>26.540649999999999</v>
      </c>
    </row>
    <row r="74" spans="1:4" x14ac:dyDescent="0.25">
      <c r="A74" s="24">
        <v>-2.4556359999999999E-11</v>
      </c>
      <c r="B74" s="24">
        <v>26.991700000000002</v>
      </c>
      <c r="C74" s="24">
        <v>-2.9740480000000001E-10</v>
      </c>
      <c r="D74" s="24">
        <v>26.945689999999999</v>
      </c>
    </row>
    <row r="75" spans="1:4" x14ac:dyDescent="0.25">
      <c r="A75" s="24">
        <v>-2.7284840000000001E-11</v>
      </c>
      <c r="B75" s="24">
        <v>27.396740000000001</v>
      </c>
      <c r="C75" s="24">
        <v>-2.164597E-10</v>
      </c>
      <c r="D75" s="24">
        <v>27.352730000000001</v>
      </c>
    </row>
    <row r="76" spans="1:4" x14ac:dyDescent="0.25">
      <c r="A76" s="24">
        <v>-2.8649080000000001E-11</v>
      </c>
      <c r="B76" s="24">
        <v>27.801780000000001</v>
      </c>
      <c r="C76" s="24">
        <v>-2.805791E-10</v>
      </c>
      <c r="D76" s="24">
        <v>27.758780000000002</v>
      </c>
    </row>
    <row r="77" spans="1:4" x14ac:dyDescent="0.25">
      <c r="A77" s="24">
        <v>-2.819434E-11</v>
      </c>
      <c r="B77" s="24">
        <v>28.207820000000002</v>
      </c>
      <c r="C77" s="24">
        <v>-2.494289E-10</v>
      </c>
      <c r="D77" s="24">
        <v>28.16582</v>
      </c>
    </row>
    <row r="78" spans="1:4" x14ac:dyDescent="0.25">
      <c r="A78" s="24">
        <v>-2.8649080000000001E-11</v>
      </c>
      <c r="B78" s="24">
        <v>28.613859999999999</v>
      </c>
      <c r="C78" s="24">
        <v>-2.3146639999999999E-10</v>
      </c>
      <c r="D78" s="24">
        <v>28.571860000000001</v>
      </c>
    </row>
    <row r="79" spans="1:4" x14ac:dyDescent="0.25">
      <c r="A79" s="24">
        <v>-2.137313E-11</v>
      </c>
      <c r="B79" s="24">
        <v>29.020900000000001</v>
      </c>
      <c r="C79" s="24">
        <v>-2.8921929999999999E-10</v>
      </c>
      <c r="D79" s="24">
        <v>28.977900000000002</v>
      </c>
    </row>
    <row r="80" spans="1:4" x14ac:dyDescent="0.25">
      <c r="A80" s="24">
        <v>-2.7057470000000001E-11</v>
      </c>
      <c r="B80" s="24">
        <v>29.425940000000001</v>
      </c>
      <c r="C80" s="24">
        <v>-2.5238479999999999E-10</v>
      </c>
      <c r="D80" s="24">
        <v>29.383939999999999</v>
      </c>
    </row>
    <row r="81" spans="1:4" x14ac:dyDescent="0.25">
      <c r="A81" s="24">
        <v>-2.4101610000000002E-11</v>
      </c>
      <c r="B81" s="24">
        <v>29.831980000000001</v>
      </c>
      <c r="C81" s="24">
        <v>-2.6193449999999998E-10</v>
      </c>
      <c r="D81" s="24">
        <v>29.78998</v>
      </c>
    </row>
    <row r="82" spans="1:4" x14ac:dyDescent="0.25">
      <c r="A82" s="24">
        <v>-2.5465849999999999E-11</v>
      </c>
      <c r="B82" s="24">
        <v>30.240020000000001</v>
      </c>
      <c r="C82" s="24">
        <v>-2.241904E-10</v>
      </c>
      <c r="D82" s="24">
        <v>30.19502</v>
      </c>
    </row>
    <row r="83" spans="1:4" x14ac:dyDescent="0.25">
      <c r="A83" s="24">
        <v>-2.7284840000000001E-11</v>
      </c>
      <c r="B83" s="24">
        <v>30.645060000000001</v>
      </c>
      <c r="C83" s="24">
        <v>-2.4442669999999998E-10</v>
      </c>
      <c r="D83" s="24">
        <v>30.600059999999999</v>
      </c>
    </row>
    <row r="84" spans="1:4" x14ac:dyDescent="0.25">
      <c r="A84" s="24">
        <v>-2.7057470000000001E-11</v>
      </c>
      <c r="B84" s="24">
        <v>31.052099999999999</v>
      </c>
      <c r="C84" s="24">
        <v>-2.4260769999999999E-10</v>
      </c>
      <c r="D84" s="24">
        <v>31.0061</v>
      </c>
    </row>
    <row r="85" spans="1:4" x14ac:dyDescent="0.25">
      <c r="A85" s="24">
        <v>-2.3874239999999999E-11</v>
      </c>
      <c r="B85" s="24">
        <v>31.459150000000001</v>
      </c>
      <c r="C85" s="24">
        <v>-2.4601830000000002E-10</v>
      </c>
      <c r="D85" s="24">
        <v>31.413139999999999</v>
      </c>
    </row>
    <row r="86" spans="1:4" x14ac:dyDescent="0.25">
      <c r="A86" s="24">
        <v>-2.9103829999999999E-11</v>
      </c>
      <c r="B86" s="24">
        <v>31.865189999999998</v>
      </c>
      <c r="C86" s="24">
        <v>-3.115019E-10</v>
      </c>
      <c r="D86" s="24">
        <v>31.818180000000002</v>
      </c>
    </row>
    <row r="87" spans="1:4" x14ac:dyDescent="0.25">
      <c r="A87" s="24">
        <v>-3.0013329999999998E-11</v>
      </c>
      <c r="B87" s="24">
        <v>32.27223</v>
      </c>
      <c r="C87" s="24">
        <v>-2.4419929999999998E-10</v>
      </c>
      <c r="D87" s="24">
        <v>32.224220000000003</v>
      </c>
    </row>
    <row r="88" spans="1:4" x14ac:dyDescent="0.25">
      <c r="A88" s="24">
        <v>-2.4556359999999999E-11</v>
      </c>
      <c r="B88" s="24">
        <v>32.67727</v>
      </c>
      <c r="C88" s="24">
        <v>-2.805791E-10</v>
      </c>
      <c r="D88" s="24">
        <v>32.628259999999997</v>
      </c>
    </row>
    <row r="89" spans="1:4" x14ac:dyDescent="0.25">
      <c r="A89" s="24">
        <v>-2.7057470000000001E-11</v>
      </c>
      <c r="B89" s="24">
        <v>33.084310000000002</v>
      </c>
      <c r="C89" s="24">
        <v>-2.351044E-10</v>
      </c>
      <c r="D89" s="24">
        <v>33.034300000000002</v>
      </c>
    </row>
    <row r="90" spans="1:4" x14ac:dyDescent="0.25">
      <c r="A90" s="24">
        <v>-2.7966960000000001E-11</v>
      </c>
      <c r="B90" s="24">
        <v>33.490349999999999</v>
      </c>
      <c r="C90" s="24">
        <v>-2.582965E-10</v>
      </c>
      <c r="D90" s="24">
        <v>33.440339999999999</v>
      </c>
    </row>
    <row r="91" spans="1:4" x14ac:dyDescent="0.25">
      <c r="A91" s="24">
        <v>-2.819434E-11</v>
      </c>
      <c r="B91" s="24">
        <v>33.897390000000001</v>
      </c>
      <c r="C91" s="24">
        <v>-2.517027E-10</v>
      </c>
      <c r="D91" s="24">
        <v>33.846380000000003</v>
      </c>
    </row>
    <row r="92" spans="1:4" x14ac:dyDescent="0.25">
      <c r="A92" s="24">
        <v>-2.7739589999999999E-11</v>
      </c>
      <c r="B92" s="24">
        <v>34.305430000000001</v>
      </c>
      <c r="C92" s="24">
        <v>-2.4920149999999999E-10</v>
      </c>
      <c r="D92" s="24">
        <v>34.252429999999997</v>
      </c>
    </row>
    <row r="93" spans="1:4" x14ac:dyDescent="0.25">
      <c r="A93" s="24">
        <v>-2.8421709999999999E-11</v>
      </c>
      <c r="B93" s="24">
        <v>34.711469999999998</v>
      </c>
      <c r="C93" s="24">
        <v>-2.6761879999999998E-10</v>
      </c>
      <c r="D93" s="24">
        <v>34.65746</v>
      </c>
    </row>
    <row r="94" spans="1:4" x14ac:dyDescent="0.25">
      <c r="A94" s="24">
        <v>-2.9103829999999999E-11</v>
      </c>
      <c r="B94" s="24">
        <v>35.117510000000003</v>
      </c>
      <c r="C94" s="24">
        <v>-2.3760549999999998E-10</v>
      </c>
      <c r="D94" s="24">
        <v>35.063510000000001</v>
      </c>
    </row>
    <row r="95" spans="1:4" x14ac:dyDescent="0.25">
      <c r="A95" s="24">
        <v>-2.4556359999999999E-11</v>
      </c>
      <c r="B95" s="24">
        <v>35.525550000000003</v>
      </c>
      <c r="C95" s="24">
        <v>-2.2782840000000001E-10</v>
      </c>
      <c r="D95" s="24">
        <v>35.467550000000003</v>
      </c>
    </row>
    <row r="96" spans="1:4" x14ac:dyDescent="0.25">
      <c r="A96" s="24">
        <v>-2.4556359999999999E-11</v>
      </c>
      <c r="B96" s="24">
        <v>35.93159</v>
      </c>
      <c r="C96" s="24">
        <v>-2.107754E-10</v>
      </c>
      <c r="D96" s="24">
        <v>35.87359</v>
      </c>
    </row>
    <row r="97" spans="1:4" x14ac:dyDescent="0.25">
      <c r="A97" s="24">
        <v>-2.59206E-11</v>
      </c>
      <c r="B97" s="24">
        <v>36.337629999999997</v>
      </c>
      <c r="C97" s="24">
        <v>-2.805791E-10</v>
      </c>
      <c r="D97" s="24">
        <v>36.279629999999997</v>
      </c>
    </row>
    <row r="98" spans="1:4" x14ac:dyDescent="0.25">
      <c r="A98" s="24">
        <v>-2.683009E-11</v>
      </c>
      <c r="B98" s="24">
        <v>36.742669999999997</v>
      </c>
      <c r="C98" s="24">
        <v>-2.316938E-10</v>
      </c>
      <c r="D98" s="24">
        <v>36.684669999999997</v>
      </c>
    </row>
    <row r="99" spans="1:4" x14ac:dyDescent="0.25">
      <c r="A99" s="24">
        <v>-2.8421709999999999E-11</v>
      </c>
      <c r="B99" s="24">
        <v>37.149720000000002</v>
      </c>
      <c r="C99" s="24">
        <v>-2.6329870000000001E-10</v>
      </c>
      <c r="D99" s="24">
        <v>37.090710000000001</v>
      </c>
    </row>
    <row r="100" spans="1:4" x14ac:dyDescent="0.25">
      <c r="A100" s="24">
        <v>-2.9103829999999999E-11</v>
      </c>
      <c r="B100" s="24">
        <v>37.555759999999999</v>
      </c>
      <c r="C100" s="24">
        <v>-2.6147970000000002E-10</v>
      </c>
      <c r="D100" s="24">
        <v>37.496749999999999</v>
      </c>
    </row>
    <row r="101" spans="1:4" x14ac:dyDescent="0.25">
      <c r="A101" s="24">
        <v>-2.7057470000000001E-11</v>
      </c>
      <c r="B101" s="24">
        <v>37.962800000000001</v>
      </c>
      <c r="C101" s="24">
        <v>-2.6648189999999998E-10</v>
      </c>
      <c r="D101" s="24">
        <v>37.901789999999998</v>
      </c>
    </row>
    <row r="102" spans="1:4" x14ac:dyDescent="0.25">
      <c r="A102" s="24">
        <v>-2.523848E-11</v>
      </c>
      <c r="B102" s="24">
        <v>38.368839999999999</v>
      </c>
      <c r="C102" s="24">
        <v>-2.3237589999999999E-10</v>
      </c>
      <c r="D102" s="24">
        <v>38.307830000000003</v>
      </c>
    </row>
    <row r="103" spans="1:4" x14ac:dyDescent="0.25">
      <c r="A103" s="24">
        <v>-2.660272E-11</v>
      </c>
      <c r="B103" s="24">
        <v>38.774880000000003</v>
      </c>
      <c r="C103" s="24">
        <v>-2.2464519999999999E-10</v>
      </c>
      <c r="D103" s="24">
        <v>38.712870000000002</v>
      </c>
    </row>
    <row r="104" spans="1:4" x14ac:dyDescent="0.25">
      <c r="A104" s="24">
        <v>-2.8421709999999999E-11</v>
      </c>
      <c r="B104" s="24">
        <v>39.179920000000003</v>
      </c>
      <c r="C104" s="24">
        <v>-2.3123900000000001E-10</v>
      </c>
      <c r="D104" s="24">
        <v>39.119909999999997</v>
      </c>
    </row>
    <row r="105" spans="1:4" x14ac:dyDescent="0.25">
      <c r="A105" s="24">
        <v>-2.4783729999999999E-11</v>
      </c>
      <c r="B105" s="24">
        <v>39.586959999999998</v>
      </c>
      <c r="C105" s="24">
        <v>-2.7716850000000002E-10</v>
      </c>
      <c r="D105" s="24">
        <v>39.525950000000002</v>
      </c>
    </row>
    <row r="106" spans="1:4" x14ac:dyDescent="0.25">
      <c r="A106" s="24">
        <v>-2.59206E-11</v>
      </c>
      <c r="B106" s="24">
        <v>39.993000000000002</v>
      </c>
      <c r="C106" s="24">
        <v>-2.273737E-10</v>
      </c>
      <c r="D106" s="24">
        <v>39.931989999999999</v>
      </c>
    </row>
    <row r="107" spans="1:4" x14ac:dyDescent="0.25">
      <c r="A107" s="24">
        <v>-2.6147969999999999E-11</v>
      </c>
      <c r="B107" s="24">
        <v>40.399039999999999</v>
      </c>
      <c r="C107" s="24">
        <v>-2.6852829999999998E-10</v>
      </c>
      <c r="D107" s="24">
        <v>40.339030000000001</v>
      </c>
    </row>
    <row r="108" spans="1:4" x14ac:dyDescent="0.25">
      <c r="A108" s="24">
        <v>-2.9331199999999998E-11</v>
      </c>
      <c r="B108" s="24">
        <v>40.805079999999997</v>
      </c>
      <c r="C108" s="24">
        <v>-2.6466300000000002E-10</v>
      </c>
      <c r="D108" s="24">
        <v>40.745069999999998</v>
      </c>
    </row>
    <row r="109" spans="1:4" x14ac:dyDescent="0.25">
      <c r="A109" s="24">
        <v>-2.7966960000000001E-11</v>
      </c>
      <c r="B109" s="24">
        <v>41.211120000000001</v>
      </c>
      <c r="C109" s="24">
        <v>-2.326033E-10</v>
      </c>
      <c r="D109" s="24">
        <v>41.150109999999998</v>
      </c>
    </row>
    <row r="110" spans="1:4" x14ac:dyDescent="0.25">
      <c r="A110" s="24">
        <v>-2.683009E-11</v>
      </c>
      <c r="B110" s="24">
        <v>41.618160000000003</v>
      </c>
      <c r="C110" s="24">
        <v>-2.405613E-10</v>
      </c>
      <c r="D110" s="24">
        <v>41.557160000000003</v>
      </c>
    </row>
    <row r="111" spans="1:4" x14ac:dyDescent="0.25">
      <c r="A111" s="24">
        <v>-2.7739589999999999E-11</v>
      </c>
      <c r="B111" s="24">
        <v>42.025199999999998</v>
      </c>
      <c r="C111" s="24">
        <v>-2.407887E-10</v>
      </c>
      <c r="D111" s="24">
        <v>41.963200000000001</v>
      </c>
    </row>
    <row r="112" spans="1:4" x14ac:dyDescent="0.25">
      <c r="A112" s="24">
        <v>-2.6147969999999999E-11</v>
      </c>
      <c r="B112" s="24">
        <v>42.431240000000003</v>
      </c>
      <c r="C112" s="24">
        <v>-2.7830539999999997E-10</v>
      </c>
      <c r="D112" s="24">
        <v>42.369239999999998</v>
      </c>
    </row>
    <row r="113" spans="1:4" x14ac:dyDescent="0.25">
      <c r="A113" s="24">
        <v>-2.6147969999999999E-11</v>
      </c>
      <c r="B113" s="24">
        <v>42.83728</v>
      </c>
      <c r="C113" s="24">
        <v>-2.5875119999999998E-10</v>
      </c>
      <c r="D113" s="24">
        <v>42.775280000000002</v>
      </c>
    </row>
    <row r="114" spans="1:4" x14ac:dyDescent="0.25">
      <c r="A114" s="24">
        <v>-2.819434E-11</v>
      </c>
      <c r="B114" s="24">
        <v>43.243319999999997</v>
      </c>
      <c r="C114" s="24">
        <v>-2.57387E-10</v>
      </c>
      <c r="D114" s="24">
        <v>43.180320000000002</v>
      </c>
    </row>
    <row r="115" spans="1:4" x14ac:dyDescent="0.25">
      <c r="A115" s="24">
        <v>-2.8421709999999999E-11</v>
      </c>
      <c r="B115" s="24">
        <v>43.649360000000001</v>
      </c>
      <c r="C115" s="24">
        <v>-2.296474E-10</v>
      </c>
      <c r="D115" s="24">
        <v>43.586359999999999</v>
      </c>
    </row>
    <row r="116" spans="1:4" x14ac:dyDescent="0.25">
      <c r="A116" s="24">
        <v>-2.9785950000000003E-11</v>
      </c>
      <c r="B116" s="24">
        <v>44.054409999999997</v>
      </c>
      <c r="C116" s="24">
        <v>-2.3374009999999999E-10</v>
      </c>
      <c r="D116" s="24">
        <v>43.992400000000004</v>
      </c>
    </row>
    <row r="117" spans="1:4" x14ac:dyDescent="0.25">
      <c r="A117" s="24">
        <v>-2.660272E-11</v>
      </c>
      <c r="B117" s="24">
        <v>44.461449999999999</v>
      </c>
      <c r="C117" s="24">
        <v>-2.2646420000000001E-10</v>
      </c>
      <c r="D117" s="24">
        <v>44.397440000000003</v>
      </c>
    </row>
    <row r="118" spans="1:4" x14ac:dyDescent="0.25">
      <c r="A118" s="24">
        <v>-2.59206E-11</v>
      </c>
      <c r="B118" s="24">
        <v>44.868490000000001</v>
      </c>
      <c r="C118" s="24">
        <v>-2.2259879999999999E-10</v>
      </c>
      <c r="D118" s="24">
        <v>44.802480000000003</v>
      </c>
    </row>
    <row r="119" spans="1:4" x14ac:dyDescent="0.25">
      <c r="A119" s="24">
        <v>-2.819434E-11</v>
      </c>
      <c r="B119" s="24">
        <v>45.273530000000001</v>
      </c>
      <c r="C119" s="24">
        <v>-2.962679E-10</v>
      </c>
      <c r="D119" s="24">
        <v>45.209519999999998</v>
      </c>
    </row>
    <row r="120" spans="1:4" x14ac:dyDescent="0.25">
      <c r="A120" s="24">
        <v>-2.6147969999999999E-11</v>
      </c>
      <c r="B120" s="24">
        <v>45.679569999999998</v>
      </c>
      <c r="C120" s="24">
        <v>-2.826255E-10</v>
      </c>
      <c r="D120" s="24">
        <v>45.614559999999997</v>
      </c>
    </row>
    <row r="121" spans="1:4" x14ac:dyDescent="0.25">
      <c r="A121" s="24">
        <v>-2.523848E-11</v>
      </c>
      <c r="B121" s="24">
        <v>46.084609999999998</v>
      </c>
      <c r="C121" s="24">
        <v>-2.6375350000000002E-10</v>
      </c>
      <c r="D121" s="24">
        <v>46.020600000000002</v>
      </c>
    </row>
    <row r="122" spans="1:4" x14ac:dyDescent="0.25">
      <c r="A122" s="24">
        <v>-2.4101610000000002E-11</v>
      </c>
      <c r="B122" s="24">
        <v>46.489649999999997</v>
      </c>
      <c r="C122" s="24">
        <v>-2.328306E-10</v>
      </c>
      <c r="D122" s="24">
        <v>46.425640000000001</v>
      </c>
    </row>
    <row r="123" spans="1:4" x14ac:dyDescent="0.25">
      <c r="A123" s="24">
        <v>-2.7057470000000001E-11</v>
      </c>
      <c r="B123" s="24">
        <v>46.89669</v>
      </c>
      <c r="C123" s="24">
        <v>-2.5579540000000002E-10</v>
      </c>
      <c r="D123" s="24">
        <v>46.832680000000003</v>
      </c>
    </row>
    <row r="124" spans="1:4" x14ac:dyDescent="0.25">
      <c r="A124" s="24">
        <v>-2.59206E-11</v>
      </c>
      <c r="B124" s="24">
        <v>47.302729999999997</v>
      </c>
      <c r="C124" s="24">
        <v>-2.7762329999999999E-10</v>
      </c>
      <c r="D124" s="24">
        <v>47.237720000000003</v>
      </c>
    </row>
    <row r="125" spans="1:4" x14ac:dyDescent="0.25">
      <c r="A125" s="24">
        <v>-2.3192109999999999E-11</v>
      </c>
      <c r="B125" s="24">
        <v>47.709769999999999</v>
      </c>
      <c r="C125" s="24">
        <v>-2.7125680000000002E-10</v>
      </c>
      <c r="D125" s="24">
        <v>47.642760000000003</v>
      </c>
    </row>
    <row r="126" spans="1:4" x14ac:dyDescent="0.25">
      <c r="A126" s="24">
        <v>-2.4556359999999999E-11</v>
      </c>
      <c r="B126" s="24">
        <v>48.114809999999999</v>
      </c>
      <c r="C126" s="24">
        <v>-2.2123459999999999E-10</v>
      </c>
      <c r="D126" s="24">
        <v>48.0488</v>
      </c>
    </row>
    <row r="127" spans="1:4" x14ac:dyDescent="0.25">
      <c r="A127" s="24">
        <v>-2.7284840000000001E-11</v>
      </c>
      <c r="B127" s="24">
        <v>48.520850000000003</v>
      </c>
      <c r="C127" s="24">
        <v>-2.7876010000000001E-10</v>
      </c>
      <c r="D127" s="24">
        <v>48.453850000000003</v>
      </c>
    </row>
    <row r="128" spans="1:4" x14ac:dyDescent="0.25">
      <c r="A128" s="24">
        <v>-2.59206E-11</v>
      </c>
      <c r="B128" s="24">
        <v>48.92689</v>
      </c>
      <c r="C128" s="24">
        <v>-2.4601830000000002E-10</v>
      </c>
      <c r="D128" s="24">
        <v>48.857880000000002</v>
      </c>
    </row>
    <row r="129" spans="1:4" x14ac:dyDescent="0.25">
      <c r="A129" s="24">
        <v>-2.9103829999999999E-11</v>
      </c>
      <c r="B129" s="24">
        <v>49.332929999999998</v>
      </c>
      <c r="C129" s="24">
        <v>-2.5966069999999998E-10</v>
      </c>
      <c r="D129" s="24">
        <v>49.263930000000002</v>
      </c>
    </row>
    <row r="130" spans="1:4" x14ac:dyDescent="0.25">
      <c r="A130" s="24">
        <v>-2.7057470000000001E-11</v>
      </c>
      <c r="B130" s="24">
        <v>49.73997</v>
      </c>
      <c r="C130" s="24">
        <v>-2.6238920000000001E-10</v>
      </c>
      <c r="D130" s="24">
        <v>49.670969999999997</v>
      </c>
    </row>
    <row r="131" spans="1:4" x14ac:dyDescent="0.25">
      <c r="A131" s="24">
        <v>-2.7284840000000001E-11</v>
      </c>
      <c r="B131" s="24">
        <v>50.146009999999997</v>
      </c>
      <c r="C131" s="24">
        <v>-2.874003E-10</v>
      </c>
      <c r="D131" s="24">
        <v>50.078009999999999</v>
      </c>
    </row>
    <row r="132" spans="1:4" x14ac:dyDescent="0.25">
      <c r="A132" s="24">
        <v>-2.5693230000000001E-11</v>
      </c>
      <c r="B132" s="24">
        <v>50.552059999999997</v>
      </c>
      <c r="C132" s="24">
        <v>-2.4101610000000001E-10</v>
      </c>
      <c r="D132" s="24">
        <v>50.484050000000003</v>
      </c>
    </row>
    <row r="133" spans="1:4" x14ac:dyDescent="0.25">
      <c r="A133" s="24">
        <v>-2.7057470000000001E-11</v>
      </c>
      <c r="B133" s="24">
        <v>50.957099999999997</v>
      </c>
      <c r="C133" s="24">
        <v>-2.3487699999999999E-10</v>
      </c>
      <c r="D133" s="24">
        <v>50.889090000000003</v>
      </c>
    </row>
    <row r="134" spans="1:4" x14ac:dyDescent="0.25">
      <c r="A134" s="24">
        <v>-2.4783729999999999E-11</v>
      </c>
      <c r="B134" s="24">
        <v>51.363140000000001</v>
      </c>
      <c r="C134" s="24">
        <v>-2.639808E-10</v>
      </c>
      <c r="D134" s="24">
        <v>51.29513</v>
      </c>
    </row>
    <row r="135" spans="1:4" x14ac:dyDescent="0.25">
      <c r="A135" s="24">
        <v>-2.5693230000000001E-11</v>
      </c>
      <c r="B135" s="24">
        <v>51.769179999999999</v>
      </c>
      <c r="C135" s="24">
        <v>-2.748948E-10</v>
      </c>
      <c r="D135" s="24">
        <v>51.702170000000002</v>
      </c>
    </row>
    <row r="136" spans="1:4" x14ac:dyDescent="0.25">
      <c r="A136" s="24">
        <v>-2.660272E-11</v>
      </c>
      <c r="B136" s="24">
        <v>52.176220000000001</v>
      </c>
      <c r="C136" s="24">
        <v>-2.173692E-10</v>
      </c>
      <c r="D136" s="24">
        <v>52.10821</v>
      </c>
    </row>
    <row r="137" spans="1:4" x14ac:dyDescent="0.25">
      <c r="A137" s="24">
        <v>-3.2514439999999997E-11</v>
      </c>
      <c r="B137" s="24">
        <v>52.583260000000003</v>
      </c>
      <c r="C137" s="24">
        <v>-2.7262099999999999E-10</v>
      </c>
      <c r="D137" s="24">
        <v>52.513249999999999</v>
      </c>
    </row>
    <row r="138" spans="1:4" x14ac:dyDescent="0.25">
      <c r="A138" s="24">
        <v>-2.59206E-11</v>
      </c>
      <c r="B138" s="24">
        <v>52.9893</v>
      </c>
      <c r="C138" s="24">
        <v>-2.639808E-10</v>
      </c>
      <c r="D138" s="24">
        <v>52.918289999999999</v>
      </c>
    </row>
    <row r="139" spans="1:4" x14ac:dyDescent="0.25">
      <c r="A139" s="24">
        <v>-2.7057470000000001E-11</v>
      </c>
      <c r="B139" s="24">
        <v>53.396340000000002</v>
      </c>
      <c r="C139" s="24">
        <v>-2.4533619999999998E-10</v>
      </c>
      <c r="D139" s="24">
        <v>53.325330000000001</v>
      </c>
    </row>
    <row r="140" spans="1:4" x14ac:dyDescent="0.25">
      <c r="A140" s="24">
        <v>-2.5693230000000001E-11</v>
      </c>
      <c r="B140" s="24">
        <v>53.801380000000002</v>
      </c>
      <c r="C140" s="24">
        <v>-2.5306689999999998E-10</v>
      </c>
      <c r="D140" s="24">
        <v>53.730370000000001</v>
      </c>
    </row>
    <row r="141" spans="1:4" x14ac:dyDescent="0.25">
      <c r="A141" s="24">
        <v>-2.7057470000000001E-11</v>
      </c>
      <c r="B141" s="24">
        <v>54.207419999999999</v>
      </c>
      <c r="C141" s="24">
        <v>-2.717115E-10</v>
      </c>
      <c r="D141" s="24">
        <v>54.136409999999998</v>
      </c>
    </row>
    <row r="142" spans="1:4" x14ac:dyDescent="0.25">
      <c r="A142" s="24">
        <v>-2.683009E-11</v>
      </c>
      <c r="B142" s="24">
        <v>54.613460000000003</v>
      </c>
      <c r="C142" s="24">
        <v>-2.239631E-10</v>
      </c>
      <c r="D142" s="24">
        <v>54.542450000000002</v>
      </c>
    </row>
    <row r="143" spans="1:4" x14ac:dyDescent="0.25">
      <c r="A143" s="24">
        <v>-2.4328980000000001E-11</v>
      </c>
      <c r="B143" s="24">
        <v>55.019500000000001</v>
      </c>
      <c r="C143" s="24">
        <v>-2.3237589999999999E-10</v>
      </c>
      <c r="D143" s="24">
        <v>54.947490000000002</v>
      </c>
    </row>
    <row r="144" spans="1:4" x14ac:dyDescent="0.25">
      <c r="A144" s="24">
        <v>-2.7739589999999999E-11</v>
      </c>
      <c r="B144" s="24">
        <v>55.426540000000003</v>
      </c>
      <c r="C144" s="24">
        <v>-2.2328090000000001E-10</v>
      </c>
      <c r="D144" s="24">
        <v>55.353529999999999</v>
      </c>
    </row>
    <row r="145" spans="1:4" x14ac:dyDescent="0.25">
      <c r="A145" s="24">
        <v>-2.3419490000000001E-11</v>
      </c>
      <c r="B145" s="24">
        <v>55.833579999999998</v>
      </c>
      <c r="C145" s="24">
        <v>-2.4920149999999999E-10</v>
      </c>
      <c r="D145" s="24">
        <v>55.758580000000002</v>
      </c>
    </row>
    <row r="146" spans="1:4" x14ac:dyDescent="0.25">
      <c r="A146" s="24">
        <v>-2.4556359999999999E-11</v>
      </c>
      <c r="B146" s="24">
        <v>56.239620000000002</v>
      </c>
      <c r="C146" s="24">
        <v>-2.1759660000000001E-10</v>
      </c>
      <c r="D146" s="24">
        <v>56.164619999999999</v>
      </c>
    </row>
    <row r="147" spans="1:4" x14ac:dyDescent="0.25">
      <c r="A147" s="24">
        <v>-2.5465849999999999E-11</v>
      </c>
      <c r="B147" s="24">
        <v>56.64667</v>
      </c>
      <c r="C147" s="24">
        <v>-2.717115E-10</v>
      </c>
      <c r="D147" s="24">
        <v>56.570659999999997</v>
      </c>
    </row>
    <row r="148" spans="1:4" x14ac:dyDescent="0.25">
      <c r="A148" s="24">
        <v>-2.8649080000000001E-11</v>
      </c>
      <c r="B148" s="24">
        <v>57.053710000000002</v>
      </c>
      <c r="C148" s="24">
        <v>-2.5215739999999998E-10</v>
      </c>
      <c r="D148" s="24">
        <v>56.975700000000003</v>
      </c>
    </row>
    <row r="149" spans="1:4" x14ac:dyDescent="0.25">
      <c r="A149" s="24">
        <v>-2.819434E-11</v>
      </c>
      <c r="B149" s="24">
        <v>57.45975</v>
      </c>
      <c r="C149" s="24">
        <v>-2.4101610000000001E-10</v>
      </c>
      <c r="D149" s="24">
        <v>57.381740000000001</v>
      </c>
    </row>
    <row r="150" spans="1:4" x14ac:dyDescent="0.25">
      <c r="A150" s="24">
        <v>-2.7739589999999999E-11</v>
      </c>
      <c r="B150" s="24">
        <v>57.866790000000002</v>
      </c>
      <c r="C150" s="24">
        <v>-2.2464519999999999E-10</v>
      </c>
      <c r="D150" s="24">
        <v>57.78678</v>
      </c>
    </row>
    <row r="151" spans="1:4" x14ac:dyDescent="0.25">
      <c r="A151" s="24">
        <v>-2.5693230000000001E-11</v>
      </c>
      <c r="B151" s="24">
        <v>58.272829999999999</v>
      </c>
      <c r="C151" s="24">
        <v>-2.3487699999999999E-10</v>
      </c>
      <c r="D151" s="24">
        <v>58.19182</v>
      </c>
    </row>
    <row r="152" spans="1:4" x14ac:dyDescent="0.25">
      <c r="A152" s="24">
        <v>-2.7284840000000001E-11</v>
      </c>
      <c r="B152" s="24">
        <v>58.680869999999999</v>
      </c>
      <c r="C152" s="24">
        <v>-2.273737E-10</v>
      </c>
      <c r="D152" s="24">
        <v>58.597859999999997</v>
      </c>
    </row>
    <row r="153" spans="1:4" x14ac:dyDescent="0.25">
      <c r="A153" s="24">
        <v>-2.9331199999999998E-11</v>
      </c>
      <c r="B153" s="24">
        <v>59.085909999999998</v>
      </c>
      <c r="C153" s="24">
        <v>-2.27601E-10</v>
      </c>
      <c r="D153" s="24">
        <v>59.004899999999999</v>
      </c>
    </row>
    <row r="154" spans="1:4" x14ac:dyDescent="0.25">
      <c r="A154" s="24">
        <v>-3.478817E-11</v>
      </c>
      <c r="B154" s="24">
        <v>59.490949999999998</v>
      </c>
      <c r="C154" s="24">
        <v>-2.7011990000000001E-10</v>
      </c>
      <c r="D154" s="24">
        <v>59.411940000000001</v>
      </c>
    </row>
    <row r="155" spans="1:4" x14ac:dyDescent="0.25">
      <c r="A155" s="24">
        <v>-2.5465849999999999E-11</v>
      </c>
      <c r="B155" s="24">
        <v>59.89799</v>
      </c>
      <c r="C155" s="24">
        <v>-2.517027E-10</v>
      </c>
      <c r="D155" s="24">
        <v>59.817979999999999</v>
      </c>
    </row>
    <row r="156" spans="1:4" x14ac:dyDescent="0.25">
      <c r="A156" s="24">
        <v>-2.8421709999999999E-11</v>
      </c>
      <c r="B156" s="24">
        <v>60.304029999999997</v>
      </c>
      <c r="C156" s="24">
        <v>-2.162324E-10</v>
      </c>
      <c r="D156" s="24">
        <v>60.225020000000001</v>
      </c>
    </row>
    <row r="157" spans="1:4" x14ac:dyDescent="0.25">
      <c r="A157" s="24">
        <v>-2.7966960000000001E-11</v>
      </c>
      <c r="B157" s="24">
        <v>60.709069999999997</v>
      </c>
      <c r="C157" s="24">
        <v>-2.5238479999999999E-10</v>
      </c>
      <c r="D157" s="24">
        <v>60.63006</v>
      </c>
    </row>
    <row r="158" spans="1:4" x14ac:dyDescent="0.25">
      <c r="A158" s="24">
        <v>-2.660272E-11</v>
      </c>
      <c r="B158" s="24">
        <v>61.115110000000001</v>
      </c>
      <c r="C158" s="24">
        <v>-2.7307580000000001E-10</v>
      </c>
      <c r="D158" s="24">
        <v>61.036099999999998</v>
      </c>
    </row>
    <row r="159" spans="1:4" x14ac:dyDescent="0.25">
      <c r="A159" s="24">
        <v>-2.8421709999999999E-11</v>
      </c>
      <c r="B159" s="24">
        <v>61.522150000000003</v>
      </c>
      <c r="C159" s="24">
        <v>-2.4601830000000002E-10</v>
      </c>
      <c r="D159" s="24">
        <v>61.442140000000002</v>
      </c>
    </row>
    <row r="160" spans="1:4" x14ac:dyDescent="0.25">
      <c r="A160" s="24">
        <v>-3.0013329999999998E-11</v>
      </c>
      <c r="B160" s="24">
        <v>61.929189999999998</v>
      </c>
      <c r="C160" s="24">
        <v>-2.814886E-10</v>
      </c>
      <c r="D160" s="24">
        <v>61.848179999999999</v>
      </c>
    </row>
    <row r="161" spans="1:4" x14ac:dyDescent="0.25">
      <c r="A161" s="24">
        <v>-2.7057470000000001E-11</v>
      </c>
      <c r="B161" s="24">
        <v>62.335230000000003</v>
      </c>
      <c r="C161" s="24">
        <v>-2.428351E-10</v>
      </c>
      <c r="D161" s="24">
        <v>62.253219999999999</v>
      </c>
    </row>
    <row r="162" spans="1:4" x14ac:dyDescent="0.25">
      <c r="A162" s="24">
        <v>-2.523848E-11</v>
      </c>
      <c r="B162" s="24">
        <v>62.74127</v>
      </c>
      <c r="C162" s="24">
        <v>-2.4829209999999997E-10</v>
      </c>
      <c r="D162" s="24">
        <v>62.659269999999999</v>
      </c>
    </row>
    <row r="163" spans="1:4" x14ac:dyDescent="0.25">
      <c r="A163" s="24">
        <v>-2.9103829999999999E-11</v>
      </c>
      <c r="B163" s="24">
        <v>63.148310000000002</v>
      </c>
      <c r="C163" s="24">
        <v>-2.4533619999999998E-10</v>
      </c>
      <c r="D163" s="24">
        <v>63.064309999999999</v>
      </c>
    </row>
    <row r="164" spans="1:4" x14ac:dyDescent="0.25">
      <c r="A164" s="24">
        <v>-2.5693230000000001E-11</v>
      </c>
      <c r="B164" s="24">
        <v>63.554360000000003</v>
      </c>
      <c r="C164" s="24">
        <v>-2.428351E-10</v>
      </c>
      <c r="D164" s="24">
        <v>63.470350000000003</v>
      </c>
    </row>
    <row r="165" spans="1:4" x14ac:dyDescent="0.25">
      <c r="A165" s="24">
        <v>-2.7284840000000001E-11</v>
      </c>
      <c r="B165" s="24">
        <v>63.9604</v>
      </c>
      <c r="C165" s="24">
        <v>-2.603429E-10</v>
      </c>
      <c r="D165" s="24">
        <v>63.875390000000003</v>
      </c>
    </row>
    <row r="166" spans="1:4" x14ac:dyDescent="0.25">
      <c r="A166" s="24">
        <v>-2.7057470000000001E-11</v>
      </c>
      <c r="B166" s="24">
        <v>64.367440000000002</v>
      </c>
      <c r="C166" s="24">
        <v>-2.14186E-10</v>
      </c>
      <c r="D166" s="24">
        <v>64.282430000000005</v>
      </c>
    </row>
    <row r="167" spans="1:4" x14ac:dyDescent="0.25">
      <c r="A167" s="24">
        <v>-2.59206E-11</v>
      </c>
      <c r="B167" s="24">
        <v>64.774479999999997</v>
      </c>
      <c r="C167" s="24">
        <v>-2.6102499999999999E-10</v>
      </c>
      <c r="D167" s="24">
        <v>64.688469999999995</v>
      </c>
    </row>
    <row r="168" spans="1:4" x14ac:dyDescent="0.25">
      <c r="A168" s="24">
        <v>-2.5465849999999999E-11</v>
      </c>
      <c r="B168" s="24">
        <v>65.182519999999997</v>
      </c>
      <c r="C168" s="24">
        <v>-2.6670929999999999E-10</v>
      </c>
      <c r="D168" s="24">
        <v>65.093509999999995</v>
      </c>
    </row>
    <row r="169" spans="1:4" x14ac:dyDescent="0.25">
      <c r="A169" s="24">
        <v>-2.7739589999999999E-11</v>
      </c>
      <c r="B169" s="24">
        <v>65.589560000000006</v>
      </c>
      <c r="C169" s="24">
        <v>-2.0418160000000001E-10</v>
      </c>
      <c r="D169" s="24">
        <v>65.500550000000004</v>
      </c>
    </row>
    <row r="170" spans="1:4" x14ac:dyDescent="0.25">
      <c r="A170" s="24">
        <v>-2.683009E-11</v>
      </c>
      <c r="B170" s="24">
        <v>65.995599999999996</v>
      </c>
      <c r="C170" s="24">
        <v>-2.316938E-10</v>
      </c>
      <c r="D170" s="24">
        <v>65.906589999999994</v>
      </c>
    </row>
    <row r="171" spans="1:4" x14ac:dyDescent="0.25">
      <c r="A171" s="24">
        <v>-2.9331199999999998E-11</v>
      </c>
      <c r="B171" s="24">
        <v>66.40164</v>
      </c>
      <c r="C171" s="24">
        <v>-2.9876899999999998E-10</v>
      </c>
      <c r="D171" s="24">
        <v>66.312629999999999</v>
      </c>
    </row>
    <row r="172" spans="1:4" x14ac:dyDescent="0.25">
      <c r="A172" s="24">
        <v>-2.9331199999999998E-11</v>
      </c>
      <c r="B172" s="24">
        <v>66.807680000000005</v>
      </c>
      <c r="C172" s="24">
        <v>-2.1896080000000001E-10</v>
      </c>
      <c r="D172" s="24">
        <v>66.718670000000003</v>
      </c>
    </row>
    <row r="173" spans="1:4" x14ac:dyDescent="0.25">
      <c r="A173" s="24">
        <v>-2.660272E-11</v>
      </c>
      <c r="B173" s="24">
        <v>67.213719999999995</v>
      </c>
      <c r="C173" s="24">
        <v>-2.4988370000000001E-10</v>
      </c>
      <c r="D173" s="24">
        <v>67.125709999999998</v>
      </c>
    </row>
    <row r="174" spans="1:4" x14ac:dyDescent="0.25">
      <c r="A174" s="24">
        <v>-2.5693230000000001E-11</v>
      </c>
      <c r="B174" s="24">
        <v>67.620760000000004</v>
      </c>
      <c r="C174" s="24">
        <v>-2.3669599999999999E-10</v>
      </c>
      <c r="D174" s="24">
        <v>67.532749999999993</v>
      </c>
    </row>
    <row r="175" spans="1:4" x14ac:dyDescent="0.25">
      <c r="A175" s="24">
        <v>-2.7057470000000001E-11</v>
      </c>
      <c r="B175" s="24">
        <v>68.026799999999994</v>
      </c>
      <c r="C175" s="24">
        <v>-2.7148420000000002E-10</v>
      </c>
      <c r="D175" s="24">
        <v>67.937790000000007</v>
      </c>
    </row>
    <row r="176" spans="1:4" x14ac:dyDescent="0.25">
      <c r="A176" s="24">
        <v>-2.7284840000000001E-11</v>
      </c>
      <c r="B176" s="24">
        <v>68.432839999999999</v>
      </c>
      <c r="C176" s="24">
        <v>-2.3010219999999999E-10</v>
      </c>
      <c r="D176" s="24">
        <v>68.343829999999997</v>
      </c>
    </row>
    <row r="177" spans="1:4" x14ac:dyDescent="0.25">
      <c r="A177" s="24">
        <v>-2.8421709999999999E-11</v>
      </c>
      <c r="B177" s="24">
        <v>68.838880000000003</v>
      </c>
      <c r="C177" s="24">
        <v>-2.405613E-10</v>
      </c>
      <c r="D177" s="24">
        <v>68.748869999999997</v>
      </c>
    </row>
    <row r="178" spans="1:4" x14ac:dyDescent="0.25">
      <c r="A178" s="24">
        <v>-2.8421709999999999E-11</v>
      </c>
      <c r="B178" s="24">
        <v>69.245919999999998</v>
      </c>
      <c r="C178" s="24">
        <v>-2.351044E-10</v>
      </c>
      <c r="D178" s="24">
        <v>69.155910000000006</v>
      </c>
    </row>
    <row r="179" spans="1:4" x14ac:dyDescent="0.25">
      <c r="A179" s="24">
        <v>-2.6147969999999999E-11</v>
      </c>
      <c r="B179" s="24">
        <v>69.650970000000001</v>
      </c>
      <c r="C179" s="24">
        <v>-2.814886E-10</v>
      </c>
      <c r="D179" s="24">
        <v>69.561959999999999</v>
      </c>
    </row>
    <row r="180" spans="1:4" x14ac:dyDescent="0.25">
      <c r="A180" s="24">
        <v>-2.5693230000000001E-11</v>
      </c>
      <c r="B180" s="24">
        <v>70.057010000000005</v>
      </c>
      <c r="C180" s="24">
        <v>-2.6579979999999999E-10</v>
      </c>
      <c r="D180" s="24">
        <v>69.966999999999999</v>
      </c>
    </row>
    <row r="181" spans="1:4" x14ac:dyDescent="0.25">
      <c r="A181" s="24">
        <v>-2.660272E-11</v>
      </c>
      <c r="B181" s="24">
        <v>70.463049999999996</v>
      </c>
      <c r="C181" s="24">
        <v>-2.7648639999999998E-10</v>
      </c>
      <c r="D181" s="24">
        <v>70.374039999999994</v>
      </c>
    </row>
    <row r="182" spans="1:4" x14ac:dyDescent="0.25">
      <c r="A182" s="24">
        <v>-2.9331199999999998E-11</v>
      </c>
      <c r="B182" s="24">
        <v>70.86909</v>
      </c>
      <c r="C182" s="24">
        <v>-2.7148420000000002E-10</v>
      </c>
      <c r="D182" s="24">
        <v>70.781080000000003</v>
      </c>
    </row>
    <row r="183" spans="1:4" x14ac:dyDescent="0.25">
      <c r="A183" s="24">
        <v>-2.6147969999999999E-11</v>
      </c>
      <c r="B183" s="24">
        <v>71.275130000000004</v>
      </c>
      <c r="C183" s="24">
        <v>-2.5443110000000001E-10</v>
      </c>
      <c r="D183" s="24">
        <v>71.186120000000003</v>
      </c>
    </row>
    <row r="184" spans="1:4" x14ac:dyDescent="0.25">
      <c r="A184" s="24">
        <v>-2.660272E-11</v>
      </c>
      <c r="B184" s="24">
        <v>71.681169999999995</v>
      </c>
      <c r="C184" s="24">
        <v>-2.739853E-10</v>
      </c>
      <c r="D184" s="24">
        <v>71.591160000000002</v>
      </c>
    </row>
    <row r="185" spans="1:4" x14ac:dyDescent="0.25">
      <c r="A185" s="24">
        <v>-2.5465849999999999E-11</v>
      </c>
      <c r="B185" s="24">
        <v>72.086209999999994</v>
      </c>
      <c r="C185" s="24">
        <v>-2.7125680000000002E-10</v>
      </c>
      <c r="D185" s="24">
        <v>71.995199999999997</v>
      </c>
    </row>
    <row r="186" spans="1:4" x14ac:dyDescent="0.25">
      <c r="A186" s="24">
        <v>-2.7966960000000001E-11</v>
      </c>
      <c r="B186" s="24">
        <v>72.494249999999994</v>
      </c>
      <c r="C186" s="24">
        <v>-2.43972E-10</v>
      </c>
      <c r="D186" s="24">
        <v>72.399240000000006</v>
      </c>
    </row>
    <row r="187" spans="1:4" x14ac:dyDescent="0.25">
      <c r="A187" s="24">
        <v>-2.660272E-11</v>
      </c>
      <c r="B187" s="24">
        <v>72.901290000000003</v>
      </c>
      <c r="C187" s="24">
        <v>-2.3965189999999998E-10</v>
      </c>
      <c r="D187" s="24">
        <v>72.805279999999996</v>
      </c>
    </row>
    <row r="188" spans="1:4" x14ac:dyDescent="0.25">
      <c r="A188" s="24">
        <v>-2.7284840000000001E-11</v>
      </c>
      <c r="B188" s="24">
        <v>73.308329999999998</v>
      </c>
      <c r="C188" s="24">
        <v>-2.496563E-10</v>
      </c>
      <c r="D188" s="24">
        <v>73.210319999999996</v>
      </c>
    </row>
    <row r="189" spans="1:4" x14ac:dyDescent="0.25">
      <c r="A189" s="24">
        <v>-2.683009E-11</v>
      </c>
      <c r="B189" s="24">
        <v>73.714370000000002</v>
      </c>
      <c r="C189" s="24">
        <v>-2.662546E-10</v>
      </c>
      <c r="D189" s="24">
        <v>73.61636</v>
      </c>
    </row>
    <row r="190" spans="1:4" x14ac:dyDescent="0.25">
      <c r="A190" s="24">
        <v>-3.0695449999999998E-11</v>
      </c>
      <c r="B190" s="24">
        <v>74.121409999999997</v>
      </c>
      <c r="C190" s="24">
        <v>-2.748948E-10</v>
      </c>
      <c r="D190" s="24">
        <v>74.022400000000005</v>
      </c>
    </row>
    <row r="191" spans="1:4" x14ac:dyDescent="0.25">
      <c r="A191" s="24">
        <v>-2.9331199999999998E-11</v>
      </c>
      <c r="B191" s="24">
        <v>74.526449999999997</v>
      </c>
      <c r="C191" s="24">
        <v>-2.43972E-10</v>
      </c>
      <c r="D191" s="24">
        <v>74.427440000000004</v>
      </c>
    </row>
    <row r="192" spans="1:4" x14ac:dyDescent="0.25">
      <c r="A192" s="24">
        <v>-2.7966960000000001E-11</v>
      </c>
      <c r="B192" s="24">
        <v>74.933490000000006</v>
      </c>
      <c r="C192" s="24">
        <v>-2.351044E-10</v>
      </c>
      <c r="D192" s="24">
        <v>74.833479999999994</v>
      </c>
    </row>
    <row r="193" spans="1:4" x14ac:dyDescent="0.25">
      <c r="A193" s="24">
        <v>-2.7057470000000001E-11</v>
      </c>
      <c r="B193" s="24">
        <v>75.341530000000006</v>
      </c>
      <c r="C193" s="24">
        <v>-2.351044E-10</v>
      </c>
      <c r="D193" s="24">
        <v>75.239519999999999</v>
      </c>
    </row>
    <row r="194" spans="1:4" x14ac:dyDescent="0.25">
      <c r="A194" s="24">
        <v>-2.660272E-11</v>
      </c>
      <c r="B194" s="24">
        <v>75.748570000000001</v>
      </c>
      <c r="C194" s="24">
        <v>-2.874003E-10</v>
      </c>
      <c r="D194" s="24">
        <v>75.644559999999998</v>
      </c>
    </row>
    <row r="195" spans="1:4" x14ac:dyDescent="0.25">
      <c r="A195" s="24">
        <v>-2.683009E-11</v>
      </c>
      <c r="B195" s="24">
        <v>76.153620000000004</v>
      </c>
      <c r="C195" s="24">
        <v>-2.7876010000000001E-10</v>
      </c>
      <c r="D195" s="24">
        <v>76.049599999999998</v>
      </c>
    </row>
    <row r="196" spans="1:4" x14ac:dyDescent="0.25">
      <c r="A196" s="24">
        <v>-2.7284840000000001E-11</v>
      </c>
      <c r="B196" s="24">
        <v>76.559659999999994</v>
      </c>
      <c r="C196" s="24">
        <v>-2.3237589999999999E-10</v>
      </c>
      <c r="D196" s="24">
        <v>76.454650000000001</v>
      </c>
    </row>
    <row r="197" spans="1:4" x14ac:dyDescent="0.25">
      <c r="A197" s="24">
        <v>-2.8649080000000001E-11</v>
      </c>
      <c r="B197" s="24">
        <v>76.965699999999998</v>
      </c>
      <c r="C197" s="24">
        <v>-2.662546E-10</v>
      </c>
      <c r="D197" s="24">
        <v>76.859679999999997</v>
      </c>
    </row>
    <row r="198" spans="1:4" x14ac:dyDescent="0.25">
      <c r="A198" s="24">
        <v>-2.955858E-11</v>
      </c>
      <c r="B198" s="24">
        <v>77.370739999999998</v>
      </c>
      <c r="C198" s="24">
        <v>-2.4556359999999999E-10</v>
      </c>
      <c r="D198" s="24">
        <v>77.265730000000005</v>
      </c>
    </row>
    <row r="199" spans="1:4" x14ac:dyDescent="0.25">
      <c r="A199" s="24">
        <v>-2.7966960000000001E-11</v>
      </c>
      <c r="B199" s="24">
        <v>77.776780000000002</v>
      </c>
      <c r="C199" s="24">
        <v>-2.494289E-10</v>
      </c>
      <c r="D199" s="24">
        <v>77.671769999999995</v>
      </c>
    </row>
    <row r="200" spans="1:4" x14ac:dyDescent="0.25">
      <c r="A200" s="24">
        <v>-2.523848E-11</v>
      </c>
      <c r="B200" s="24">
        <v>78.182820000000007</v>
      </c>
      <c r="C200" s="24">
        <v>-2.3646859999999998E-10</v>
      </c>
      <c r="D200" s="24">
        <v>78.076809999999995</v>
      </c>
    </row>
    <row r="201" spans="1:4" x14ac:dyDescent="0.25">
      <c r="A201" s="24">
        <v>-2.7057470000000001E-11</v>
      </c>
      <c r="B201" s="24">
        <v>78.587860000000006</v>
      </c>
      <c r="C201" s="24">
        <v>-2.5215739999999998E-10</v>
      </c>
      <c r="D201" s="24">
        <v>78.482849999999999</v>
      </c>
    </row>
    <row r="202" spans="1:4" x14ac:dyDescent="0.25">
      <c r="A202" s="24">
        <v>-2.7284840000000001E-11</v>
      </c>
      <c r="B202" s="24">
        <v>78.992900000000006</v>
      </c>
      <c r="C202" s="24">
        <v>-2.33058E-10</v>
      </c>
      <c r="D202" s="24">
        <v>78.887889999999999</v>
      </c>
    </row>
    <row r="203" spans="1:4" x14ac:dyDescent="0.25">
      <c r="A203" s="24">
        <v>-2.7966960000000001E-11</v>
      </c>
      <c r="B203" s="24">
        <v>79.399940000000001</v>
      </c>
      <c r="C203" s="24">
        <v>-2.6352610000000002E-10</v>
      </c>
      <c r="D203" s="24">
        <v>79.291929999999994</v>
      </c>
    </row>
    <row r="204" spans="1:4" x14ac:dyDescent="0.25">
      <c r="A204" s="24">
        <v>-2.4101610000000002E-11</v>
      </c>
      <c r="B204" s="24">
        <v>79.806979999999996</v>
      </c>
      <c r="C204" s="24">
        <v>-2.239631E-10</v>
      </c>
      <c r="D204" s="24">
        <v>79.697969999999998</v>
      </c>
    </row>
    <row r="205" spans="1:4" x14ac:dyDescent="0.25">
      <c r="A205" s="24">
        <v>-2.819434E-11</v>
      </c>
      <c r="B205" s="24">
        <v>80.212019999999995</v>
      </c>
      <c r="C205" s="24">
        <v>-2.271463E-10</v>
      </c>
      <c r="D205" s="24">
        <v>80.103009999999998</v>
      </c>
    </row>
    <row r="206" spans="1:4" x14ac:dyDescent="0.25">
      <c r="A206" s="24">
        <v>-2.7739589999999999E-11</v>
      </c>
      <c r="B206" s="24">
        <v>80.619060000000005</v>
      </c>
      <c r="C206" s="24">
        <v>-2.7262099999999999E-10</v>
      </c>
      <c r="D206" s="24">
        <v>80.509050000000002</v>
      </c>
    </row>
    <row r="207" spans="1:4" x14ac:dyDescent="0.25">
      <c r="A207" s="24">
        <v>-2.7966960000000001E-11</v>
      </c>
      <c r="B207" s="24">
        <v>81.025099999999995</v>
      </c>
      <c r="C207" s="24">
        <v>-2.5306689999999998E-10</v>
      </c>
      <c r="D207" s="24">
        <v>80.914090000000002</v>
      </c>
    </row>
    <row r="208" spans="1:4" x14ac:dyDescent="0.25">
      <c r="A208" s="24">
        <v>-2.523848E-11</v>
      </c>
      <c r="B208" s="24">
        <v>81.431139999999999</v>
      </c>
      <c r="C208" s="24">
        <v>-2.5761440000000001E-10</v>
      </c>
      <c r="D208" s="24">
        <v>81.320130000000006</v>
      </c>
    </row>
    <row r="209" spans="1:4" x14ac:dyDescent="0.25">
      <c r="A209" s="24">
        <v>-2.523848E-11</v>
      </c>
      <c r="B209" s="24">
        <v>81.838179999999994</v>
      </c>
      <c r="C209" s="24">
        <v>-3.0127010000000002E-10</v>
      </c>
      <c r="D209" s="24">
        <v>81.726169999999996</v>
      </c>
    </row>
    <row r="210" spans="1:4" x14ac:dyDescent="0.25">
      <c r="A210" s="24">
        <v>-2.683009E-11</v>
      </c>
      <c r="B210" s="24">
        <v>82.244219999999999</v>
      </c>
      <c r="C210" s="24">
        <v>-2.3351280000000002E-10</v>
      </c>
      <c r="D210" s="24">
        <v>82.130210000000005</v>
      </c>
    </row>
    <row r="211" spans="1:4" x14ac:dyDescent="0.25">
      <c r="A211" s="24">
        <v>-2.6147969999999999E-11</v>
      </c>
      <c r="B211" s="24">
        <v>82.649259999999998</v>
      </c>
      <c r="C211" s="24">
        <v>-2.2873790000000001E-10</v>
      </c>
      <c r="D211" s="24">
        <v>82.536249999999995</v>
      </c>
    </row>
    <row r="212" spans="1:4" x14ac:dyDescent="0.25">
      <c r="A212" s="24">
        <v>-2.6147969999999999E-11</v>
      </c>
      <c r="B212" s="24">
        <v>83.056299999999993</v>
      </c>
      <c r="C212" s="24">
        <v>-2.6943780000000002E-10</v>
      </c>
      <c r="D212" s="24">
        <v>82.941289999999995</v>
      </c>
    </row>
    <row r="213" spans="1:4" x14ac:dyDescent="0.25">
      <c r="A213" s="24">
        <v>-2.7057470000000001E-11</v>
      </c>
      <c r="B213" s="24">
        <v>83.462350000000001</v>
      </c>
      <c r="C213" s="24">
        <v>-2.428351E-10</v>
      </c>
      <c r="D213" s="24">
        <v>83.346329999999995</v>
      </c>
    </row>
    <row r="214" spans="1:4" x14ac:dyDescent="0.25">
      <c r="A214" s="24">
        <v>-2.7966960000000001E-11</v>
      </c>
      <c r="B214" s="24">
        <v>83.868390000000005</v>
      </c>
      <c r="C214" s="24">
        <v>-2.8444449999999999E-10</v>
      </c>
      <c r="D214" s="24">
        <v>83.752369999999999</v>
      </c>
    </row>
    <row r="215" spans="1:4" x14ac:dyDescent="0.25">
      <c r="A215" s="24">
        <v>-2.9785950000000003E-11</v>
      </c>
      <c r="B215" s="24">
        <v>84.27543</v>
      </c>
      <c r="C215" s="24">
        <v>-2.3624120000000002E-10</v>
      </c>
      <c r="D215" s="24">
        <v>84.157409999999999</v>
      </c>
    </row>
    <row r="216" spans="1:4" x14ac:dyDescent="0.25">
      <c r="A216" s="24">
        <v>-2.4783729999999999E-11</v>
      </c>
      <c r="B216" s="24">
        <v>84.682469999999995</v>
      </c>
      <c r="C216" s="24">
        <v>-2.737579E-10</v>
      </c>
      <c r="D216" s="24">
        <v>84.564459999999997</v>
      </c>
    </row>
    <row r="217" spans="1:4" x14ac:dyDescent="0.25">
      <c r="A217" s="24">
        <v>-2.683009E-11</v>
      </c>
      <c r="B217" s="24">
        <v>85.088509999999999</v>
      </c>
      <c r="C217" s="24">
        <v>-2.517027E-10</v>
      </c>
      <c r="D217" s="24">
        <v>84.969499999999996</v>
      </c>
    </row>
    <row r="218" spans="1:4" x14ac:dyDescent="0.25">
      <c r="A218" s="24">
        <v>-3.0468070000000003E-11</v>
      </c>
      <c r="B218" s="24">
        <v>85.494550000000004</v>
      </c>
      <c r="C218" s="24">
        <v>-2.6921040000000002E-10</v>
      </c>
      <c r="D218" s="24">
        <v>85.375540000000001</v>
      </c>
    </row>
    <row r="219" spans="1:4" x14ac:dyDescent="0.25">
      <c r="A219" s="24">
        <v>-3.0468070000000003E-11</v>
      </c>
      <c r="B219" s="24">
        <v>85.901589999999999</v>
      </c>
      <c r="C219" s="24">
        <v>-2.43972E-10</v>
      </c>
      <c r="D219" s="24">
        <v>85.78058</v>
      </c>
    </row>
    <row r="220" spans="1:4" x14ac:dyDescent="0.25">
      <c r="A220" s="24">
        <v>-3.0468070000000003E-11</v>
      </c>
      <c r="B220" s="24">
        <v>86.306629999999998</v>
      </c>
      <c r="C220" s="24">
        <v>-2.1873350000000001E-10</v>
      </c>
      <c r="D220" s="24">
        <v>86.184619999999995</v>
      </c>
    </row>
    <row r="221" spans="1:4" x14ac:dyDescent="0.25">
      <c r="A221" s="24">
        <v>-2.683009E-11</v>
      </c>
      <c r="B221" s="24">
        <v>86.714669999999998</v>
      </c>
      <c r="C221" s="24">
        <v>-2.719389E-10</v>
      </c>
      <c r="D221" s="24">
        <v>86.59066</v>
      </c>
    </row>
    <row r="222" spans="1:4" x14ac:dyDescent="0.25">
      <c r="A222" s="24">
        <v>-2.6147969999999999E-11</v>
      </c>
      <c r="B222" s="24">
        <v>87.121709999999993</v>
      </c>
      <c r="C222" s="24">
        <v>-2.2350830000000001E-10</v>
      </c>
      <c r="D222" s="24">
        <v>86.995699999999999</v>
      </c>
    </row>
    <row r="223" spans="1:4" x14ac:dyDescent="0.25">
      <c r="A223" s="24">
        <v>-2.660272E-11</v>
      </c>
      <c r="B223" s="24">
        <v>87.528750000000002</v>
      </c>
      <c r="C223" s="24">
        <v>-2.2123459999999999E-10</v>
      </c>
      <c r="D223" s="24">
        <v>87.400739999999999</v>
      </c>
    </row>
    <row r="224" spans="1:4" x14ac:dyDescent="0.25">
      <c r="A224" s="24">
        <v>-2.7057470000000001E-11</v>
      </c>
      <c r="B224" s="24">
        <v>87.934790000000007</v>
      </c>
      <c r="C224" s="24">
        <v>-2.603429E-10</v>
      </c>
      <c r="D224" s="24">
        <v>87.806780000000003</v>
      </c>
    </row>
    <row r="225" spans="1:4" x14ac:dyDescent="0.25">
      <c r="A225" s="24">
        <v>-2.819434E-11</v>
      </c>
      <c r="B225" s="24">
        <v>88.340829999999997</v>
      </c>
      <c r="C225" s="24"/>
      <c r="D225" s="24"/>
    </row>
    <row r="226" spans="1:4" x14ac:dyDescent="0.25">
      <c r="A226" s="24">
        <v>-2.660272E-11</v>
      </c>
      <c r="B226" s="24">
        <v>88.746870000000001</v>
      </c>
      <c r="C226" s="24"/>
      <c r="D226" s="24"/>
    </row>
    <row r="227" spans="1:4" x14ac:dyDescent="0.25">
      <c r="A227" s="24">
        <v>-2.8649080000000001E-11</v>
      </c>
      <c r="B227" s="24">
        <v>89.152910000000006</v>
      </c>
      <c r="C227" s="24"/>
      <c r="D227" s="24"/>
    </row>
    <row r="228" spans="1:4" x14ac:dyDescent="0.25">
      <c r="A228" s="24">
        <v>-2.7284840000000001E-11</v>
      </c>
      <c r="B228" s="24">
        <v>89.560959999999994</v>
      </c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8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AVERAGE(A9:A997)</f>
        <v>-2.7900817181818187E-11</v>
      </c>
      <c r="B7" s="25">
        <f>STDEV(A9:A997)</f>
        <v>1.8277524869087589E-12</v>
      </c>
      <c r="C7" s="26">
        <f>AVERAGE(C9:C997)</f>
        <v>-3.5008574245283032E-10</v>
      </c>
      <c r="D7" s="25">
        <f>STDEV(C9:C997)</f>
        <v>3.3712857130931602E-11</v>
      </c>
    </row>
    <row r="8" spans="1:4" x14ac:dyDescent="0.25">
      <c r="A8" s="29" t="s">
        <v>95</v>
      </c>
      <c r="B8" s="29"/>
      <c r="C8" s="29" t="s">
        <v>95</v>
      </c>
      <c r="D8" s="29"/>
    </row>
    <row r="9" spans="1:4" x14ac:dyDescent="0.25">
      <c r="A9" s="24">
        <v>-3.2969180000000002E-11</v>
      </c>
      <c r="B9" s="24">
        <v>0.30703019999999998</v>
      </c>
      <c r="C9" s="24">
        <v>-4.0608940000000001E-10</v>
      </c>
      <c r="D9" s="24">
        <v>0.30403039999999998</v>
      </c>
    </row>
    <row r="10" spans="1:4" x14ac:dyDescent="0.25">
      <c r="A10" s="24">
        <v>-2.8421709999999999E-11</v>
      </c>
      <c r="B10" s="24">
        <v>0.99209879999999995</v>
      </c>
      <c r="C10" s="24">
        <v>-4.0154189999999998E-10</v>
      </c>
      <c r="D10" s="24">
        <v>0.98809860000000005</v>
      </c>
    </row>
    <row r="11" spans="1:4" x14ac:dyDescent="0.25">
      <c r="A11" s="24">
        <v>-2.8649080000000001E-11</v>
      </c>
      <c r="B11" s="24">
        <v>1.3981399999999999</v>
      </c>
      <c r="C11" s="24">
        <v>-3.1309360000000001E-10</v>
      </c>
      <c r="D11" s="24">
        <v>1.3931389999999999</v>
      </c>
    </row>
    <row r="12" spans="1:4" x14ac:dyDescent="0.25">
      <c r="A12" s="24">
        <v>-2.9331199999999998E-11</v>
      </c>
      <c r="B12" s="24">
        <v>1.8031809999999999</v>
      </c>
      <c r="C12" s="24">
        <v>-2.9172039999999997E-10</v>
      </c>
      <c r="D12" s="24">
        <v>1.79718</v>
      </c>
    </row>
    <row r="13" spans="1:4" x14ac:dyDescent="0.25">
      <c r="A13" s="24">
        <v>-2.660272E-11</v>
      </c>
      <c r="B13" s="24">
        <v>2.2102210000000002</v>
      </c>
      <c r="C13" s="24">
        <v>-3.360583E-10</v>
      </c>
      <c r="D13" s="24">
        <v>2.2022200000000001</v>
      </c>
    </row>
    <row r="14" spans="1:4" x14ac:dyDescent="0.25">
      <c r="A14" s="24">
        <v>-2.4328980000000001E-11</v>
      </c>
      <c r="B14" s="24">
        <v>2.615262</v>
      </c>
      <c r="C14" s="24">
        <v>-3.5402079999999998E-10</v>
      </c>
      <c r="D14" s="24">
        <v>2.6082610000000002</v>
      </c>
    </row>
    <row r="15" spans="1:4" x14ac:dyDescent="0.25">
      <c r="A15" s="24">
        <v>-2.683009E-11</v>
      </c>
      <c r="B15" s="24">
        <v>3.020302</v>
      </c>
      <c r="C15" s="24">
        <v>-3.0536279999999998E-10</v>
      </c>
      <c r="D15" s="24">
        <v>3.0133019999999999</v>
      </c>
    </row>
    <row r="16" spans="1:4" x14ac:dyDescent="0.25">
      <c r="A16" s="24">
        <v>-2.660272E-11</v>
      </c>
      <c r="B16" s="24">
        <v>3.426342</v>
      </c>
      <c r="C16" s="24">
        <v>-3.7061909999999998E-10</v>
      </c>
      <c r="D16" s="24">
        <v>3.418342</v>
      </c>
    </row>
    <row r="17" spans="1:4" x14ac:dyDescent="0.25">
      <c r="A17" s="24">
        <v>-2.523848E-11</v>
      </c>
      <c r="B17" s="24">
        <v>3.8313830000000002</v>
      </c>
      <c r="C17" s="24">
        <v>-3.1491250000000002E-10</v>
      </c>
      <c r="D17" s="24">
        <v>3.8223820000000002</v>
      </c>
    </row>
    <row r="18" spans="1:4" x14ac:dyDescent="0.25">
      <c r="A18" s="24">
        <v>-2.819434E-11</v>
      </c>
      <c r="B18" s="24">
        <v>4.2374239999999999</v>
      </c>
      <c r="C18" s="24">
        <v>-3.1013770000000002E-10</v>
      </c>
      <c r="D18" s="24">
        <v>4.2274229999999999</v>
      </c>
    </row>
    <row r="19" spans="1:4" x14ac:dyDescent="0.25">
      <c r="A19" s="24">
        <v>-2.4101610000000002E-11</v>
      </c>
      <c r="B19" s="24">
        <v>4.6434639999999998</v>
      </c>
      <c r="C19" s="24">
        <v>-3.3855939999999998E-10</v>
      </c>
      <c r="D19" s="24">
        <v>4.6324630000000004</v>
      </c>
    </row>
    <row r="20" spans="1:4" x14ac:dyDescent="0.25">
      <c r="A20" s="24">
        <v>-2.7284840000000001E-11</v>
      </c>
      <c r="B20" s="24">
        <v>5.0495049999999999</v>
      </c>
      <c r="C20" s="24">
        <v>-3.4219740000000002E-10</v>
      </c>
      <c r="D20" s="24">
        <v>5.0365029999999997</v>
      </c>
    </row>
    <row r="21" spans="1:4" x14ac:dyDescent="0.25">
      <c r="A21" s="24">
        <v>-2.7739589999999999E-11</v>
      </c>
      <c r="B21" s="24">
        <v>5.4545450000000004</v>
      </c>
      <c r="C21" s="24">
        <v>-3.6015989999999999E-10</v>
      </c>
      <c r="D21" s="24">
        <v>5.4425439999999998</v>
      </c>
    </row>
    <row r="22" spans="1:4" x14ac:dyDescent="0.25">
      <c r="A22" s="24">
        <v>-2.4556359999999999E-11</v>
      </c>
      <c r="B22" s="24">
        <v>5.861586</v>
      </c>
      <c r="C22" s="24">
        <v>-3.3787729999999999E-10</v>
      </c>
      <c r="D22" s="24">
        <v>5.8465850000000001</v>
      </c>
    </row>
    <row r="23" spans="1:4" x14ac:dyDescent="0.25">
      <c r="A23" s="24">
        <v>-2.59206E-11</v>
      </c>
      <c r="B23" s="24">
        <v>6.2676270000000001</v>
      </c>
      <c r="C23" s="24">
        <v>-3.2173380000000001E-10</v>
      </c>
      <c r="D23" s="24">
        <v>6.2516249999999998</v>
      </c>
    </row>
    <row r="24" spans="1:4" x14ac:dyDescent="0.25">
      <c r="A24" s="24">
        <v>-3.0922820000000001E-11</v>
      </c>
      <c r="B24" s="24">
        <v>6.673667</v>
      </c>
      <c r="C24" s="24">
        <v>-3.9403859999999998E-10</v>
      </c>
      <c r="D24" s="24">
        <v>6.6556660000000001</v>
      </c>
    </row>
    <row r="25" spans="1:4" x14ac:dyDescent="0.25">
      <c r="A25" s="24">
        <v>-2.660272E-11</v>
      </c>
      <c r="B25" s="24">
        <v>7.0777080000000003</v>
      </c>
      <c r="C25" s="24">
        <v>-4.3769429999999999E-10</v>
      </c>
      <c r="D25" s="24">
        <v>7.0597060000000003</v>
      </c>
    </row>
    <row r="26" spans="1:4" x14ac:dyDescent="0.25">
      <c r="A26" s="24">
        <v>-2.296474E-11</v>
      </c>
      <c r="B26" s="24">
        <v>7.482748</v>
      </c>
      <c r="C26" s="24">
        <v>-3.1536729999999998E-10</v>
      </c>
      <c r="D26" s="24">
        <v>7.4657460000000002</v>
      </c>
    </row>
    <row r="27" spans="1:4" x14ac:dyDescent="0.25">
      <c r="A27" s="24">
        <v>-2.59206E-11</v>
      </c>
      <c r="B27" s="24">
        <v>7.8867880000000001</v>
      </c>
      <c r="C27" s="24">
        <v>-3.028617E-10</v>
      </c>
      <c r="D27" s="24">
        <v>7.8697869999999996</v>
      </c>
    </row>
    <row r="28" spans="1:4" x14ac:dyDescent="0.25">
      <c r="A28" s="24">
        <v>-2.9103829999999999E-11</v>
      </c>
      <c r="B28" s="24">
        <v>8.294829</v>
      </c>
      <c r="C28" s="24">
        <v>-3.8312459999999998E-10</v>
      </c>
      <c r="D28" s="24">
        <v>8.2748270000000002</v>
      </c>
    </row>
    <row r="29" spans="1:4" x14ac:dyDescent="0.25">
      <c r="A29" s="24">
        <v>-2.819434E-11</v>
      </c>
      <c r="B29" s="24">
        <v>8.6998700000000007</v>
      </c>
      <c r="C29" s="24">
        <v>-3.0763659999999999E-10</v>
      </c>
      <c r="D29" s="24">
        <v>8.6788679999999996</v>
      </c>
    </row>
    <row r="30" spans="1:4" x14ac:dyDescent="0.25">
      <c r="A30" s="24">
        <v>-2.955858E-11</v>
      </c>
      <c r="B30" s="24">
        <v>9.1059099999999997</v>
      </c>
      <c r="C30" s="24">
        <v>-3.5765880000000001E-10</v>
      </c>
      <c r="D30" s="24">
        <v>9.0839079999999992</v>
      </c>
    </row>
    <row r="31" spans="1:4" x14ac:dyDescent="0.25">
      <c r="A31" s="24">
        <v>-3.0922820000000001E-11</v>
      </c>
      <c r="B31" s="24">
        <v>9.5109510000000004</v>
      </c>
      <c r="C31" s="24">
        <v>-3.6584419999999999E-10</v>
      </c>
      <c r="D31" s="24">
        <v>9.4889489999999999</v>
      </c>
    </row>
    <row r="32" spans="1:4" x14ac:dyDescent="0.25">
      <c r="A32" s="24">
        <v>-2.7966960000000001E-11</v>
      </c>
      <c r="B32" s="24">
        <v>9.9169920000000005</v>
      </c>
      <c r="C32" s="24">
        <v>-3.3833199999999997E-10</v>
      </c>
      <c r="D32" s="24">
        <v>9.89499</v>
      </c>
    </row>
    <row r="33" spans="1:4" x14ac:dyDescent="0.25">
      <c r="A33" s="24">
        <v>-2.8421709999999999E-11</v>
      </c>
      <c r="B33" s="24">
        <v>10.32203</v>
      </c>
      <c r="C33" s="24">
        <v>-3.9290169999999998E-10</v>
      </c>
      <c r="D33" s="24">
        <v>10.30003</v>
      </c>
    </row>
    <row r="34" spans="1:4" x14ac:dyDescent="0.25">
      <c r="A34" s="24">
        <v>-2.4783729999999999E-11</v>
      </c>
      <c r="B34" s="24">
        <v>10.725070000000001</v>
      </c>
      <c r="C34" s="24">
        <v>-3.6857269999999998E-10</v>
      </c>
      <c r="D34" s="24">
        <v>10.705069999999999</v>
      </c>
    </row>
    <row r="35" spans="1:4" x14ac:dyDescent="0.25">
      <c r="A35" s="24">
        <v>-2.59206E-11</v>
      </c>
      <c r="B35" s="24">
        <v>11.132110000000001</v>
      </c>
      <c r="C35" s="24">
        <v>-2.7512210000000003E-10</v>
      </c>
      <c r="D35" s="24">
        <v>11.110110000000001</v>
      </c>
    </row>
    <row r="36" spans="1:4" x14ac:dyDescent="0.25">
      <c r="A36" s="24">
        <v>-2.59206E-11</v>
      </c>
      <c r="B36" s="24">
        <v>11.539149999999999</v>
      </c>
      <c r="C36" s="24">
        <v>-3.562945E-10</v>
      </c>
      <c r="D36" s="24">
        <v>11.51515</v>
      </c>
    </row>
    <row r="37" spans="1:4" x14ac:dyDescent="0.25">
      <c r="A37" s="24">
        <v>-2.6375350000000001E-11</v>
      </c>
      <c r="B37" s="24">
        <v>11.944190000000001</v>
      </c>
      <c r="C37" s="24">
        <v>-3.7948669999999998E-10</v>
      </c>
      <c r="D37" s="24">
        <v>11.91919</v>
      </c>
    </row>
    <row r="38" spans="1:4" x14ac:dyDescent="0.25">
      <c r="A38" s="24">
        <v>-2.523848E-11</v>
      </c>
      <c r="B38" s="24">
        <v>12.351229999999999</v>
      </c>
      <c r="C38" s="24">
        <v>-3.6970959999999998E-10</v>
      </c>
      <c r="D38" s="24">
        <v>12.32423</v>
      </c>
    </row>
    <row r="39" spans="1:4" x14ac:dyDescent="0.25">
      <c r="A39" s="24">
        <v>-3.1150189999999997E-11</v>
      </c>
      <c r="B39" s="24">
        <v>12.758279999999999</v>
      </c>
      <c r="C39" s="24">
        <v>-3.0240700000000002E-10</v>
      </c>
      <c r="D39" s="24">
        <v>12.72827</v>
      </c>
    </row>
    <row r="40" spans="1:4" x14ac:dyDescent="0.25">
      <c r="A40" s="24">
        <v>-2.819434E-11</v>
      </c>
      <c r="B40" s="24">
        <v>13.163320000000001</v>
      </c>
      <c r="C40" s="24">
        <v>-3.0559019999999999E-10</v>
      </c>
      <c r="D40" s="24">
        <v>13.134309999999999</v>
      </c>
    </row>
    <row r="41" spans="1:4" x14ac:dyDescent="0.25">
      <c r="A41" s="24">
        <v>-2.7057470000000001E-11</v>
      </c>
      <c r="B41" s="24">
        <v>13.56836</v>
      </c>
      <c r="C41" s="24">
        <v>-3.603873E-10</v>
      </c>
      <c r="D41" s="24">
        <v>13.539350000000001</v>
      </c>
    </row>
    <row r="42" spans="1:4" x14ac:dyDescent="0.25">
      <c r="A42" s="24">
        <v>-2.9103829999999999E-11</v>
      </c>
      <c r="B42" s="24">
        <v>13.9734</v>
      </c>
      <c r="C42" s="24">
        <v>-3.2423489999999999E-10</v>
      </c>
      <c r="D42" s="24">
        <v>13.94539</v>
      </c>
    </row>
    <row r="43" spans="1:4" x14ac:dyDescent="0.25">
      <c r="A43" s="24">
        <v>-2.660272E-11</v>
      </c>
      <c r="B43" s="24">
        <v>14.379440000000001</v>
      </c>
      <c r="C43" s="24">
        <v>-3.9199219999999999E-10</v>
      </c>
      <c r="D43" s="24">
        <v>14.350429999999999</v>
      </c>
    </row>
    <row r="44" spans="1:4" x14ac:dyDescent="0.25">
      <c r="A44" s="24">
        <v>-2.660272E-11</v>
      </c>
      <c r="B44" s="24">
        <v>14.78548</v>
      </c>
      <c r="C44" s="24">
        <v>-3.0172489999999998E-10</v>
      </c>
      <c r="D44" s="24">
        <v>14.75548</v>
      </c>
    </row>
    <row r="45" spans="1:4" x14ac:dyDescent="0.25">
      <c r="A45" s="24">
        <v>-2.9103829999999999E-11</v>
      </c>
      <c r="B45" s="24">
        <v>15.18952</v>
      </c>
      <c r="C45" s="24">
        <v>-3.8744470000000001E-10</v>
      </c>
      <c r="D45" s="24">
        <v>15.161519999999999</v>
      </c>
    </row>
    <row r="46" spans="1:4" x14ac:dyDescent="0.25">
      <c r="A46" s="24">
        <v>-2.5693230000000001E-11</v>
      </c>
      <c r="B46" s="24">
        <v>15.595560000000001</v>
      </c>
      <c r="C46" s="24">
        <v>-3.1445779999999999E-10</v>
      </c>
      <c r="D46" s="24">
        <v>15.56756</v>
      </c>
    </row>
    <row r="47" spans="1:4" x14ac:dyDescent="0.25">
      <c r="A47" s="24">
        <v>-2.59206E-11</v>
      </c>
      <c r="B47" s="24">
        <v>16.000599999999999</v>
      </c>
      <c r="C47" s="24">
        <v>-3.2014209999999999E-10</v>
      </c>
      <c r="D47" s="24">
        <v>15.9726</v>
      </c>
    </row>
    <row r="48" spans="1:4" x14ac:dyDescent="0.25">
      <c r="A48" s="24">
        <v>-2.523848E-11</v>
      </c>
      <c r="B48" s="24">
        <v>16.407640000000001</v>
      </c>
      <c r="C48" s="24">
        <v>-3.3242030000000002E-10</v>
      </c>
      <c r="D48" s="24">
        <v>16.37764</v>
      </c>
    </row>
    <row r="49" spans="1:4" x14ac:dyDescent="0.25">
      <c r="A49" s="24">
        <v>-2.7739589999999999E-11</v>
      </c>
      <c r="B49" s="24">
        <v>16.81268</v>
      </c>
      <c r="C49" s="24">
        <v>-3.9472070000000002E-10</v>
      </c>
      <c r="D49" s="24">
        <v>16.782679999999999</v>
      </c>
    </row>
    <row r="50" spans="1:4" x14ac:dyDescent="0.25">
      <c r="A50" s="24">
        <v>-2.7739589999999999E-11</v>
      </c>
      <c r="B50" s="24">
        <v>17.219719999999999</v>
      </c>
      <c r="C50" s="24">
        <v>-3.2969179999999998E-10</v>
      </c>
      <c r="D50" s="24">
        <v>17.187719999999999</v>
      </c>
    </row>
    <row r="51" spans="1:4" x14ac:dyDescent="0.25">
      <c r="A51" s="24">
        <v>-2.9785950000000003E-11</v>
      </c>
      <c r="B51" s="24">
        <v>17.62576</v>
      </c>
      <c r="C51" s="24">
        <v>-3.6970959999999998E-10</v>
      </c>
      <c r="D51" s="24">
        <v>17.594760000000001</v>
      </c>
    </row>
    <row r="52" spans="1:4" x14ac:dyDescent="0.25">
      <c r="A52" s="24">
        <v>-2.4556359999999999E-11</v>
      </c>
      <c r="B52" s="24">
        <v>18.032800000000002</v>
      </c>
      <c r="C52" s="24">
        <v>-3.4106050000000001E-10</v>
      </c>
      <c r="D52" s="24">
        <v>18.000800000000002</v>
      </c>
    </row>
    <row r="53" spans="1:4" x14ac:dyDescent="0.25">
      <c r="A53" s="24">
        <v>-2.7284840000000001E-11</v>
      </c>
      <c r="B53" s="24">
        <v>18.438839999999999</v>
      </c>
      <c r="C53" s="24">
        <v>-3.6857269999999998E-10</v>
      </c>
      <c r="D53" s="24">
        <v>18.40484</v>
      </c>
    </row>
    <row r="54" spans="1:4" x14ac:dyDescent="0.25">
      <c r="A54" s="24">
        <v>-2.660272E-11</v>
      </c>
      <c r="B54" s="24">
        <v>18.845880000000001</v>
      </c>
      <c r="C54" s="24">
        <v>-3.2082430000000001E-10</v>
      </c>
      <c r="D54" s="24">
        <v>18.811879999999999</v>
      </c>
    </row>
    <row r="55" spans="1:4" x14ac:dyDescent="0.25">
      <c r="A55" s="24">
        <v>-2.9103829999999999E-11</v>
      </c>
      <c r="B55" s="24">
        <v>19.250920000000001</v>
      </c>
      <c r="C55" s="24">
        <v>-3.4424369999999998E-10</v>
      </c>
      <c r="D55" s="24">
        <v>19.215920000000001</v>
      </c>
    </row>
    <row r="56" spans="1:4" x14ac:dyDescent="0.25">
      <c r="A56" s="24">
        <v>-2.7966960000000001E-11</v>
      </c>
      <c r="B56" s="24">
        <v>19.657969999999999</v>
      </c>
      <c r="C56" s="24">
        <v>-3.2105159999999999E-10</v>
      </c>
      <c r="D56" s="24">
        <v>19.62096</v>
      </c>
    </row>
    <row r="57" spans="1:4" x14ac:dyDescent="0.25">
      <c r="A57" s="24">
        <v>-2.7739589999999999E-11</v>
      </c>
      <c r="B57" s="24">
        <v>20.063009999999998</v>
      </c>
      <c r="C57" s="24">
        <v>-3.5402079999999998E-10</v>
      </c>
      <c r="D57" s="24">
        <v>20.027000000000001</v>
      </c>
    </row>
    <row r="58" spans="1:4" x14ac:dyDescent="0.25">
      <c r="A58" s="24">
        <v>-2.7966960000000001E-11</v>
      </c>
      <c r="B58" s="24">
        <v>20.469049999999999</v>
      </c>
      <c r="C58" s="24">
        <v>-4.049525E-10</v>
      </c>
      <c r="D58" s="24">
        <v>20.433039999999998</v>
      </c>
    </row>
    <row r="59" spans="1:4" x14ac:dyDescent="0.25">
      <c r="A59" s="24">
        <v>-2.9785950000000003E-11</v>
      </c>
      <c r="B59" s="24">
        <v>20.87509</v>
      </c>
      <c r="C59" s="24">
        <v>-3.9176479999999998E-10</v>
      </c>
      <c r="D59" s="24">
        <v>20.838080000000001</v>
      </c>
    </row>
    <row r="60" spans="1:4" x14ac:dyDescent="0.25">
      <c r="A60" s="24">
        <v>-2.5465849999999999E-11</v>
      </c>
      <c r="B60" s="24">
        <v>21.281130000000001</v>
      </c>
      <c r="C60" s="24">
        <v>-3.503828E-10</v>
      </c>
      <c r="D60" s="24">
        <v>21.243120000000001</v>
      </c>
    </row>
    <row r="61" spans="1:4" x14ac:dyDescent="0.25">
      <c r="A61" s="24">
        <v>-2.683009E-11</v>
      </c>
      <c r="B61" s="24">
        <v>21.687169999999998</v>
      </c>
      <c r="C61" s="24">
        <v>-3.7857719999999999E-10</v>
      </c>
      <c r="D61" s="24">
        <v>21.648160000000001</v>
      </c>
    </row>
    <row r="62" spans="1:4" x14ac:dyDescent="0.25">
      <c r="A62" s="24">
        <v>-2.7966960000000001E-11</v>
      </c>
      <c r="B62" s="24">
        <v>22.093209999999999</v>
      </c>
      <c r="C62" s="24">
        <v>-3.6629900000000001E-10</v>
      </c>
      <c r="D62" s="24">
        <v>22.054200000000002</v>
      </c>
    </row>
    <row r="63" spans="1:4" x14ac:dyDescent="0.25">
      <c r="A63" s="24">
        <v>-2.7739589999999999E-11</v>
      </c>
      <c r="B63" s="24">
        <v>22.498249999999999</v>
      </c>
      <c r="C63" s="24">
        <v>-3.7971400000000001E-10</v>
      </c>
      <c r="D63" s="24">
        <v>22.459250000000001</v>
      </c>
    </row>
    <row r="64" spans="1:4" x14ac:dyDescent="0.25">
      <c r="A64" s="24">
        <v>-2.7284840000000001E-11</v>
      </c>
      <c r="B64" s="24">
        <v>22.905290000000001</v>
      </c>
      <c r="C64" s="24">
        <v>-3.1764100000000001E-10</v>
      </c>
      <c r="D64" s="24">
        <v>22.86429</v>
      </c>
    </row>
    <row r="65" spans="1:4" x14ac:dyDescent="0.25">
      <c r="A65" s="24">
        <v>-3.0468070000000003E-11</v>
      </c>
      <c r="B65" s="24">
        <v>23.31033</v>
      </c>
      <c r="C65" s="24">
        <v>-3.5379340000000002E-10</v>
      </c>
      <c r="D65" s="24">
        <v>23.270330000000001</v>
      </c>
    </row>
    <row r="66" spans="1:4" x14ac:dyDescent="0.25">
      <c r="A66" s="24">
        <v>-2.8421709999999999E-11</v>
      </c>
      <c r="B66" s="24">
        <v>23.716370000000001</v>
      </c>
      <c r="C66" s="24">
        <v>-3.2696329999999999E-10</v>
      </c>
      <c r="D66" s="24">
        <v>23.675370000000001</v>
      </c>
    </row>
    <row r="67" spans="1:4" x14ac:dyDescent="0.25">
      <c r="A67" s="24">
        <v>-3.1150189999999997E-11</v>
      </c>
      <c r="B67" s="24">
        <v>24.121410000000001</v>
      </c>
      <c r="C67" s="24">
        <v>-3.506102E-10</v>
      </c>
      <c r="D67" s="24">
        <v>24.079409999999999</v>
      </c>
    </row>
    <row r="68" spans="1:4" x14ac:dyDescent="0.25">
      <c r="A68" s="24">
        <v>-2.9331199999999998E-11</v>
      </c>
      <c r="B68" s="24">
        <v>24.527450000000002</v>
      </c>
      <c r="C68" s="24">
        <v>-3.5970520000000001E-10</v>
      </c>
      <c r="D68" s="24">
        <v>24.48545</v>
      </c>
    </row>
    <row r="69" spans="1:4" x14ac:dyDescent="0.25">
      <c r="A69" s="24">
        <v>-2.955858E-11</v>
      </c>
      <c r="B69" s="24">
        <v>24.932490000000001</v>
      </c>
      <c r="C69" s="24">
        <v>-2.9422150000000001E-10</v>
      </c>
      <c r="D69" s="24">
        <v>24.89049</v>
      </c>
    </row>
    <row r="70" spans="1:4" x14ac:dyDescent="0.25">
      <c r="A70" s="24">
        <v>-2.660272E-11</v>
      </c>
      <c r="B70" s="24">
        <v>25.338529999999999</v>
      </c>
      <c r="C70" s="24">
        <v>-3.371952E-10</v>
      </c>
      <c r="D70" s="24">
        <v>25.295529999999999</v>
      </c>
    </row>
    <row r="71" spans="1:4" x14ac:dyDescent="0.25">
      <c r="A71" s="24">
        <v>-2.6375350000000001E-11</v>
      </c>
      <c r="B71" s="24">
        <v>25.74457</v>
      </c>
      <c r="C71" s="24">
        <v>-2.9194779999999998E-10</v>
      </c>
      <c r="D71" s="24">
        <v>25.700569999999999</v>
      </c>
    </row>
    <row r="72" spans="1:4" x14ac:dyDescent="0.25">
      <c r="A72" s="24">
        <v>-2.819434E-11</v>
      </c>
      <c r="B72" s="24">
        <v>26.15062</v>
      </c>
      <c r="C72" s="24">
        <v>-3.371952E-10</v>
      </c>
      <c r="D72" s="24">
        <v>26.10661</v>
      </c>
    </row>
    <row r="73" spans="1:4" x14ac:dyDescent="0.25">
      <c r="A73" s="24">
        <v>-2.660272E-11</v>
      </c>
      <c r="B73" s="24">
        <v>26.557659999999998</v>
      </c>
      <c r="C73" s="24">
        <v>-3.1968740000000001E-10</v>
      </c>
      <c r="D73" s="24">
        <v>26.511649999999999</v>
      </c>
    </row>
    <row r="74" spans="1:4" x14ac:dyDescent="0.25">
      <c r="A74" s="24">
        <v>-2.7057470000000001E-11</v>
      </c>
      <c r="B74" s="24">
        <v>26.964700000000001</v>
      </c>
      <c r="C74" s="24">
        <v>-3.6061459999999998E-10</v>
      </c>
      <c r="D74" s="24">
        <v>26.91769</v>
      </c>
    </row>
    <row r="75" spans="1:4" x14ac:dyDescent="0.25">
      <c r="A75" s="24">
        <v>-2.8649080000000001E-11</v>
      </c>
      <c r="B75" s="24">
        <v>27.370740000000001</v>
      </c>
      <c r="C75" s="24">
        <v>-4.001777E-10</v>
      </c>
      <c r="D75" s="24">
        <v>27.321729999999999</v>
      </c>
    </row>
    <row r="76" spans="1:4" x14ac:dyDescent="0.25">
      <c r="A76" s="24">
        <v>-2.9103829999999999E-11</v>
      </c>
      <c r="B76" s="24">
        <v>27.776779999999999</v>
      </c>
      <c r="C76" s="24">
        <v>-3.2605389999999998E-10</v>
      </c>
      <c r="D76" s="24">
        <v>27.72777</v>
      </c>
    </row>
    <row r="77" spans="1:4" x14ac:dyDescent="0.25">
      <c r="A77" s="24">
        <v>-2.9103829999999999E-11</v>
      </c>
      <c r="B77" s="24">
        <v>28.18282</v>
      </c>
      <c r="C77" s="24">
        <v>-3.3514880000000001E-10</v>
      </c>
      <c r="D77" s="24">
        <v>28.132809999999999</v>
      </c>
    </row>
    <row r="78" spans="1:4" x14ac:dyDescent="0.25">
      <c r="A78" s="24">
        <v>-3.0922820000000001E-11</v>
      </c>
      <c r="B78" s="24">
        <v>28.587859999999999</v>
      </c>
      <c r="C78" s="24">
        <v>-3.9949549999999998E-10</v>
      </c>
      <c r="D78" s="24">
        <v>28.53885</v>
      </c>
    </row>
    <row r="79" spans="1:4" x14ac:dyDescent="0.25">
      <c r="A79" s="24">
        <v>-2.955858E-11</v>
      </c>
      <c r="B79" s="24">
        <v>28.992899999999999</v>
      </c>
      <c r="C79" s="24">
        <v>-3.8539839999999999E-10</v>
      </c>
      <c r="D79" s="24">
        <v>28.944890000000001</v>
      </c>
    </row>
    <row r="80" spans="1:4" x14ac:dyDescent="0.25">
      <c r="A80" s="24">
        <v>-2.523848E-11</v>
      </c>
      <c r="B80" s="24">
        <v>29.39894</v>
      </c>
      <c r="C80" s="24">
        <v>-3.4856380000000001E-10</v>
      </c>
      <c r="D80" s="24">
        <v>29.348929999999999</v>
      </c>
    </row>
    <row r="81" spans="1:4" x14ac:dyDescent="0.25">
      <c r="A81" s="24">
        <v>-2.9785950000000003E-11</v>
      </c>
      <c r="B81" s="24">
        <v>29.805980000000002</v>
      </c>
      <c r="C81" s="24">
        <v>-3.183231E-10</v>
      </c>
      <c r="D81" s="24">
        <v>29.75498</v>
      </c>
    </row>
    <row r="82" spans="1:4" x14ac:dyDescent="0.25">
      <c r="A82" s="24">
        <v>-2.819434E-11</v>
      </c>
      <c r="B82" s="24">
        <v>30.212019999999999</v>
      </c>
      <c r="C82" s="24">
        <v>-3.506102E-10</v>
      </c>
      <c r="D82" s="24">
        <v>30.161020000000001</v>
      </c>
    </row>
    <row r="83" spans="1:4" x14ac:dyDescent="0.25">
      <c r="A83" s="24">
        <v>-2.5693230000000001E-11</v>
      </c>
      <c r="B83" s="24">
        <v>30.61806</v>
      </c>
      <c r="C83" s="24">
        <v>-2.8694560000000002E-10</v>
      </c>
      <c r="D83" s="24">
        <v>30.565059999999999</v>
      </c>
    </row>
    <row r="84" spans="1:4" x14ac:dyDescent="0.25">
      <c r="A84" s="24">
        <v>-2.8649080000000001E-11</v>
      </c>
      <c r="B84" s="24">
        <v>31.023099999999999</v>
      </c>
      <c r="C84" s="24">
        <v>-3.9017319999999999E-10</v>
      </c>
      <c r="D84" s="24">
        <v>30.9711</v>
      </c>
    </row>
    <row r="85" spans="1:4" x14ac:dyDescent="0.25">
      <c r="A85" s="24">
        <v>-2.7739589999999999E-11</v>
      </c>
      <c r="B85" s="24">
        <v>31.42914</v>
      </c>
      <c r="C85" s="24">
        <v>-2.9103829999999999E-10</v>
      </c>
      <c r="D85" s="24">
        <v>31.377140000000001</v>
      </c>
    </row>
    <row r="86" spans="1:4" x14ac:dyDescent="0.25">
      <c r="A86" s="24">
        <v>-2.9331199999999998E-11</v>
      </c>
      <c r="B86" s="24">
        <v>31.83418</v>
      </c>
      <c r="C86" s="24">
        <v>-3.4901860000000002E-10</v>
      </c>
      <c r="D86" s="24">
        <v>31.78218</v>
      </c>
    </row>
    <row r="87" spans="1:4" x14ac:dyDescent="0.25">
      <c r="A87" s="24">
        <v>-2.683009E-11</v>
      </c>
      <c r="B87" s="24">
        <v>32.241219999999998</v>
      </c>
      <c r="C87" s="24">
        <v>-3.1946E-10</v>
      </c>
      <c r="D87" s="24">
        <v>32.188220000000001</v>
      </c>
    </row>
    <row r="88" spans="1:4" x14ac:dyDescent="0.25">
      <c r="A88" s="24">
        <v>-2.8649080000000001E-11</v>
      </c>
      <c r="B88" s="24">
        <v>32.648260000000001</v>
      </c>
      <c r="C88" s="24">
        <v>-3.0104270000000001E-10</v>
      </c>
      <c r="D88" s="24">
        <v>32.594259999999998</v>
      </c>
    </row>
    <row r="89" spans="1:4" x14ac:dyDescent="0.25">
      <c r="A89" s="24">
        <v>-2.9103829999999999E-11</v>
      </c>
      <c r="B89" s="24">
        <v>33.052300000000002</v>
      </c>
      <c r="C89" s="24">
        <v>-3.6402529999999998E-10</v>
      </c>
      <c r="D89" s="24">
        <v>32.9983</v>
      </c>
    </row>
    <row r="90" spans="1:4" x14ac:dyDescent="0.25">
      <c r="A90" s="24">
        <v>-2.819434E-11</v>
      </c>
      <c r="B90" s="24">
        <v>33.458350000000003</v>
      </c>
      <c r="C90" s="24">
        <v>-3.4538059999999998E-10</v>
      </c>
      <c r="D90" s="24">
        <v>33.401339999999998</v>
      </c>
    </row>
    <row r="91" spans="1:4" x14ac:dyDescent="0.25">
      <c r="A91" s="24">
        <v>-2.7966960000000001E-11</v>
      </c>
      <c r="B91" s="24">
        <v>33.863390000000003</v>
      </c>
      <c r="C91" s="24">
        <v>-3.390142E-10</v>
      </c>
      <c r="D91" s="24">
        <v>33.807380000000002</v>
      </c>
    </row>
    <row r="92" spans="1:4" x14ac:dyDescent="0.25">
      <c r="A92" s="24">
        <v>-2.4556359999999999E-11</v>
      </c>
      <c r="B92" s="24">
        <v>34.26943</v>
      </c>
      <c r="C92" s="24">
        <v>-3.3082869999999998E-10</v>
      </c>
      <c r="D92" s="24">
        <v>34.213419999999999</v>
      </c>
    </row>
    <row r="93" spans="1:4" x14ac:dyDescent="0.25">
      <c r="A93" s="24">
        <v>-2.8421709999999999E-11</v>
      </c>
      <c r="B93" s="24">
        <v>34.675469999999997</v>
      </c>
      <c r="C93" s="24">
        <v>-3.904006E-10</v>
      </c>
      <c r="D93" s="24">
        <v>34.617460000000001</v>
      </c>
    </row>
    <row r="94" spans="1:4" x14ac:dyDescent="0.25">
      <c r="A94" s="24">
        <v>-2.819434E-11</v>
      </c>
      <c r="B94" s="24">
        <v>35.082509999999999</v>
      </c>
      <c r="C94" s="24">
        <v>-3.0172489999999998E-10</v>
      </c>
      <c r="D94" s="24">
        <v>35.021500000000003</v>
      </c>
    </row>
    <row r="95" spans="1:4" x14ac:dyDescent="0.25">
      <c r="A95" s="24">
        <v>-2.660272E-11</v>
      </c>
      <c r="B95" s="24">
        <v>35.487549999999999</v>
      </c>
      <c r="C95" s="24">
        <v>-3.3969629999999998E-10</v>
      </c>
      <c r="D95" s="24">
        <v>35.425539999999998</v>
      </c>
    </row>
    <row r="96" spans="1:4" x14ac:dyDescent="0.25">
      <c r="A96" s="24">
        <v>-2.8649080000000001E-11</v>
      </c>
      <c r="B96" s="24">
        <v>35.892589999999998</v>
      </c>
      <c r="C96" s="24">
        <v>-3.7266549999999998E-10</v>
      </c>
      <c r="D96" s="24">
        <v>35.828580000000002</v>
      </c>
    </row>
    <row r="97" spans="1:4" x14ac:dyDescent="0.25">
      <c r="A97" s="24">
        <v>-2.7739589999999999E-11</v>
      </c>
      <c r="B97" s="24">
        <v>36.297629999999998</v>
      </c>
      <c r="C97" s="24">
        <v>-4.4224180000000002E-10</v>
      </c>
      <c r="D97" s="24">
        <v>36.232619999999997</v>
      </c>
    </row>
    <row r="98" spans="1:4" x14ac:dyDescent="0.25">
      <c r="A98" s="24">
        <v>-2.683009E-11</v>
      </c>
      <c r="B98" s="24">
        <v>36.702669999999998</v>
      </c>
      <c r="C98" s="24">
        <v>-3.5538509999999999E-10</v>
      </c>
      <c r="D98" s="24">
        <v>36.636659999999999</v>
      </c>
    </row>
    <row r="99" spans="1:4" x14ac:dyDescent="0.25">
      <c r="A99" s="24">
        <v>-2.6375350000000001E-11</v>
      </c>
      <c r="B99" s="24">
        <v>37.108710000000002</v>
      </c>
      <c r="C99" s="24">
        <v>-3.6857269999999998E-10</v>
      </c>
      <c r="D99" s="24">
        <v>37.040700000000001</v>
      </c>
    </row>
    <row r="100" spans="1:4" x14ac:dyDescent="0.25">
      <c r="A100" s="24">
        <v>-2.7284840000000001E-11</v>
      </c>
      <c r="B100" s="24">
        <v>37.514749999999999</v>
      </c>
      <c r="C100" s="24">
        <v>-3.1332089999999999E-10</v>
      </c>
      <c r="D100" s="24">
        <v>37.443739999999998</v>
      </c>
    </row>
    <row r="101" spans="1:4" x14ac:dyDescent="0.25">
      <c r="A101" s="24">
        <v>-2.683009E-11</v>
      </c>
      <c r="B101" s="24">
        <v>37.920789999999997</v>
      </c>
      <c r="C101" s="24">
        <v>-2.7125680000000002E-10</v>
      </c>
      <c r="D101" s="24">
        <v>37.84778</v>
      </c>
    </row>
    <row r="102" spans="1:4" x14ac:dyDescent="0.25">
      <c r="A102" s="24">
        <v>-3.0468070000000003E-11</v>
      </c>
      <c r="B102" s="24">
        <v>38.325830000000003</v>
      </c>
      <c r="C102" s="24">
        <v>-3.8289730000000001E-10</v>
      </c>
      <c r="D102" s="24">
        <v>38.250819999999997</v>
      </c>
    </row>
    <row r="103" spans="1:4" x14ac:dyDescent="0.25">
      <c r="A103" s="24">
        <v>-2.6375350000000001E-11</v>
      </c>
      <c r="B103" s="24">
        <v>38.732869999999998</v>
      </c>
      <c r="C103" s="24">
        <v>-3.2468960000000002E-10</v>
      </c>
      <c r="D103" s="24">
        <v>38.654859999999999</v>
      </c>
    </row>
    <row r="104" spans="1:4" x14ac:dyDescent="0.25">
      <c r="A104" s="24">
        <v>-2.6375350000000001E-11</v>
      </c>
      <c r="B104" s="24">
        <v>39.13991</v>
      </c>
      <c r="C104" s="24">
        <v>-3.5538509999999999E-10</v>
      </c>
      <c r="D104" s="24">
        <v>39.058909999999997</v>
      </c>
    </row>
    <row r="105" spans="1:4" x14ac:dyDescent="0.25">
      <c r="A105" s="24">
        <v>-2.9103829999999999E-11</v>
      </c>
      <c r="B105" s="24">
        <v>39.54495</v>
      </c>
      <c r="C105" s="24">
        <v>-3.0877349999999999E-10</v>
      </c>
      <c r="D105" s="24">
        <v>39.461950000000002</v>
      </c>
    </row>
    <row r="106" spans="1:4" x14ac:dyDescent="0.25">
      <c r="A106" s="24">
        <v>-2.9103829999999999E-11</v>
      </c>
      <c r="B106" s="24">
        <v>39.94999</v>
      </c>
      <c r="C106" s="24">
        <v>-3.2355270000000002E-10</v>
      </c>
      <c r="D106" s="24">
        <v>39.864989999999999</v>
      </c>
    </row>
    <row r="107" spans="1:4" x14ac:dyDescent="0.25">
      <c r="A107" s="24">
        <v>-3.0240700000000001E-11</v>
      </c>
      <c r="B107" s="24">
        <v>40.356029999999997</v>
      </c>
      <c r="C107" s="24">
        <v>-3.57204E-10</v>
      </c>
      <c r="D107" s="24">
        <v>40.268030000000003</v>
      </c>
    </row>
    <row r="108" spans="1:4" x14ac:dyDescent="0.25">
      <c r="A108" s="24">
        <v>-2.955858E-11</v>
      </c>
      <c r="B108" s="24">
        <v>40.76108</v>
      </c>
      <c r="C108" s="24">
        <v>-4.1200110000000001E-10</v>
      </c>
      <c r="D108" s="24">
        <v>40.672069999999998</v>
      </c>
    </row>
    <row r="109" spans="1:4" x14ac:dyDescent="0.25">
      <c r="A109" s="24">
        <v>-2.8649080000000001E-11</v>
      </c>
      <c r="B109" s="24">
        <v>41.166119999999999</v>
      </c>
      <c r="C109" s="24">
        <v>-3.5015550000000002E-10</v>
      </c>
      <c r="D109" s="24">
        <v>41.075110000000002</v>
      </c>
    </row>
    <row r="110" spans="1:4" x14ac:dyDescent="0.25">
      <c r="A110" s="24">
        <v>-2.7966960000000001E-11</v>
      </c>
      <c r="B110" s="24">
        <v>41.573160000000001</v>
      </c>
      <c r="C110" s="24">
        <v>-2.9854159999999998E-10</v>
      </c>
      <c r="D110" s="24">
        <v>41.480150000000002</v>
      </c>
    </row>
    <row r="111" spans="1:4" x14ac:dyDescent="0.25">
      <c r="A111" s="24">
        <v>-2.7057470000000001E-11</v>
      </c>
      <c r="B111" s="24">
        <v>41.980200000000004</v>
      </c>
      <c r="C111" s="24">
        <v>-3.738023E-10</v>
      </c>
      <c r="D111" s="24">
        <v>41.884189999999997</v>
      </c>
    </row>
    <row r="112" spans="1:4" x14ac:dyDescent="0.25">
      <c r="A112" s="24">
        <v>-2.7057470000000001E-11</v>
      </c>
      <c r="B112" s="24">
        <v>42.388240000000003</v>
      </c>
      <c r="C112" s="24">
        <v>-3.562945E-10</v>
      </c>
      <c r="D112" s="24">
        <v>42.291229999999999</v>
      </c>
    </row>
    <row r="113" spans="1:4" x14ac:dyDescent="0.25">
      <c r="A113" s="24">
        <v>-2.5465849999999999E-11</v>
      </c>
      <c r="B113" s="24">
        <v>42.793280000000003</v>
      </c>
      <c r="C113" s="24">
        <v>-4.0949999999999998E-10</v>
      </c>
      <c r="D113" s="24">
        <v>42.695270000000001</v>
      </c>
    </row>
    <row r="114" spans="1:4" x14ac:dyDescent="0.25">
      <c r="A114" s="24">
        <v>-2.683009E-11</v>
      </c>
      <c r="B114" s="24">
        <v>43.19932</v>
      </c>
      <c r="C114" s="24">
        <v>-4.2609829999999998E-10</v>
      </c>
      <c r="D114" s="24">
        <v>43.099310000000003</v>
      </c>
    </row>
    <row r="115" spans="1:4" x14ac:dyDescent="0.25">
      <c r="A115" s="24">
        <v>-2.660272E-11</v>
      </c>
      <c r="B115" s="24">
        <v>43.60436</v>
      </c>
      <c r="C115" s="24">
        <v>-3.1400299999999998E-10</v>
      </c>
      <c r="D115" s="24">
        <v>43.503349999999998</v>
      </c>
    </row>
    <row r="116" spans="1:4" x14ac:dyDescent="0.25">
      <c r="A116" s="24">
        <v>-2.7057470000000001E-11</v>
      </c>
      <c r="B116" s="24">
        <v>44.011400000000002</v>
      </c>
      <c r="C116" s="24">
        <v>-3.9767660000000002E-10</v>
      </c>
      <c r="D116" s="24">
        <v>43.908389999999997</v>
      </c>
    </row>
    <row r="117" spans="1:4" x14ac:dyDescent="0.25">
      <c r="A117" s="24">
        <v>-2.7966960000000001E-11</v>
      </c>
      <c r="B117" s="24">
        <v>44.417439999999999</v>
      </c>
      <c r="C117" s="24">
        <v>-3.5561240000000002E-10</v>
      </c>
      <c r="D117" s="24">
        <v>44.312429999999999</v>
      </c>
    </row>
    <row r="118" spans="1:4" x14ac:dyDescent="0.25">
      <c r="A118" s="24">
        <v>-3.1150189999999997E-11</v>
      </c>
      <c r="B118" s="24">
        <v>44.823480000000004</v>
      </c>
      <c r="C118" s="24">
        <v>-3.5902299999999999E-10</v>
      </c>
      <c r="D118" s="24">
        <v>44.716470000000001</v>
      </c>
    </row>
    <row r="119" spans="1:4" x14ac:dyDescent="0.25">
      <c r="A119" s="24">
        <v>-2.8421709999999999E-11</v>
      </c>
      <c r="B119" s="24">
        <v>45.230519999999999</v>
      </c>
      <c r="C119" s="24">
        <v>-3.3128340000000002E-10</v>
      </c>
      <c r="D119" s="24">
        <v>45.121510000000001</v>
      </c>
    </row>
    <row r="120" spans="1:4" x14ac:dyDescent="0.25">
      <c r="A120" s="24">
        <v>-2.955858E-11</v>
      </c>
      <c r="B120" s="24">
        <v>45.635559999999998</v>
      </c>
      <c r="C120" s="24">
        <v>-3.57204E-10</v>
      </c>
      <c r="D120" s="24">
        <v>45.52655</v>
      </c>
    </row>
    <row r="121" spans="1:4" x14ac:dyDescent="0.25">
      <c r="A121" s="24">
        <v>-2.7284840000000001E-11</v>
      </c>
      <c r="B121" s="24">
        <v>46.040599999999998</v>
      </c>
      <c r="C121" s="24">
        <v>-3.6970959999999998E-10</v>
      </c>
      <c r="D121" s="24">
        <v>45.932589999999998</v>
      </c>
    </row>
    <row r="122" spans="1:4" x14ac:dyDescent="0.25">
      <c r="A122" s="24">
        <v>-2.9103829999999999E-11</v>
      </c>
      <c r="B122" s="24">
        <v>46.445639999999997</v>
      </c>
      <c r="C122" s="24">
        <v>-3.4606270000000003E-10</v>
      </c>
      <c r="D122" s="24">
        <v>46.33963</v>
      </c>
    </row>
    <row r="123" spans="1:4" x14ac:dyDescent="0.25">
      <c r="A123" s="24">
        <v>-2.8649080000000001E-11</v>
      </c>
      <c r="B123" s="24">
        <v>46.850679999999997</v>
      </c>
      <c r="C123" s="24">
        <v>-3.494733E-10</v>
      </c>
      <c r="D123" s="24">
        <v>46.745669999999997</v>
      </c>
    </row>
    <row r="124" spans="1:4" x14ac:dyDescent="0.25">
      <c r="A124" s="24">
        <v>-3.342393E-11</v>
      </c>
      <c r="B124" s="24">
        <v>47.256729999999997</v>
      </c>
      <c r="C124" s="24">
        <v>-3.8130570000000002E-10</v>
      </c>
      <c r="D124" s="24">
        <v>47.152709999999999</v>
      </c>
    </row>
    <row r="125" spans="1:4" x14ac:dyDescent="0.25">
      <c r="A125" s="24">
        <v>-2.7739589999999999E-11</v>
      </c>
      <c r="B125" s="24">
        <v>47.661769999999997</v>
      </c>
      <c r="C125" s="24">
        <v>-3.0331650000000001E-10</v>
      </c>
      <c r="D125" s="24">
        <v>47.557760000000002</v>
      </c>
    </row>
    <row r="126" spans="1:4" x14ac:dyDescent="0.25">
      <c r="A126" s="24">
        <v>-2.8649080000000001E-11</v>
      </c>
      <c r="B126" s="24">
        <v>48.068809999999999</v>
      </c>
      <c r="C126" s="24">
        <v>-3.5583980000000002E-10</v>
      </c>
      <c r="D126" s="24">
        <v>47.963799999999999</v>
      </c>
    </row>
    <row r="127" spans="1:4" x14ac:dyDescent="0.25">
      <c r="A127" s="24">
        <v>-2.819434E-11</v>
      </c>
      <c r="B127" s="24">
        <v>48.474850000000004</v>
      </c>
      <c r="C127" s="24">
        <v>-3.43789E-10</v>
      </c>
      <c r="D127" s="24">
        <v>48.369840000000003</v>
      </c>
    </row>
    <row r="128" spans="1:4" x14ac:dyDescent="0.25">
      <c r="A128" s="24">
        <v>-2.955858E-11</v>
      </c>
      <c r="B128" s="24">
        <v>48.881889999999999</v>
      </c>
      <c r="C128" s="24">
        <v>-2.9581320000000002E-10</v>
      </c>
      <c r="D128" s="24">
        <v>48.774880000000003</v>
      </c>
    </row>
    <row r="129" spans="1:4" x14ac:dyDescent="0.25">
      <c r="A129" s="24">
        <v>-2.7284840000000001E-11</v>
      </c>
      <c r="B129" s="24">
        <v>49.286929999999998</v>
      </c>
      <c r="C129" s="24">
        <v>-3.6470740000000002E-10</v>
      </c>
      <c r="D129" s="24">
        <v>49.179920000000003</v>
      </c>
    </row>
    <row r="130" spans="1:4" x14ac:dyDescent="0.25">
      <c r="A130" s="24">
        <v>-2.4101610000000002E-11</v>
      </c>
      <c r="B130" s="24">
        <v>49.692970000000003</v>
      </c>
      <c r="C130" s="24">
        <v>-3.8403409999999998E-10</v>
      </c>
      <c r="D130" s="24">
        <v>49.584960000000002</v>
      </c>
    </row>
    <row r="131" spans="1:4" x14ac:dyDescent="0.25">
      <c r="A131" s="24">
        <v>-2.8649080000000001E-11</v>
      </c>
      <c r="B131" s="24">
        <v>50.09901</v>
      </c>
      <c r="C131" s="24">
        <v>-3.3560349999999999E-10</v>
      </c>
      <c r="D131" s="24">
        <v>49.991</v>
      </c>
    </row>
    <row r="132" spans="1:4" x14ac:dyDescent="0.25">
      <c r="A132" s="24">
        <v>-2.8649080000000001E-11</v>
      </c>
      <c r="B132" s="24">
        <v>50.505049999999997</v>
      </c>
      <c r="C132" s="24">
        <v>-3.7107380000000001E-10</v>
      </c>
      <c r="D132" s="24">
        <v>50.395040000000002</v>
      </c>
    </row>
    <row r="133" spans="1:4" x14ac:dyDescent="0.25">
      <c r="A133" s="24">
        <v>-2.819434E-11</v>
      </c>
      <c r="B133" s="24">
        <v>50.910089999999997</v>
      </c>
      <c r="C133" s="24">
        <v>-3.3628570000000001E-10</v>
      </c>
      <c r="D133" s="24">
        <v>50.798079999999999</v>
      </c>
    </row>
    <row r="134" spans="1:4" x14ac:dyDescent="0.25">
      <c r="A134" s="24">
        <v>-2.660272E-11</v>
      </c>
      <c r="B134" s="24">
        <v>51.315130000000003</v>
      </c>
      <c r="C134" s="24">
        <v>-2.9217519999999999E-10</v>
      </c>
      <c r="D134" s="24">
        <v>51.203119999999998</v>
      </c>
    </row>
    <row r="135" spans="1:4" x14ac:dyDescent="0.25">
      <c r="A135" s="24">
        <v>-2.5693230000000001E-11</v>
      </c>
      <c r="B135" s="24">
        <v>51.720170000000003</v>
      </c>
      <c r="C135" s="24">
        <v>-3.592504E-10</v>
      </c>
      <c r="D135" s="24">
        <v>51.606160000000003</v>
      </c>
    </row>
    <row r="136" spans="1:4" x14ac:dyDescent="0.25">
      <c r="A136" s="24">
        <v>-2.9785950000000003E-11</v>
      </c>
      <c r="B136" s="24">
        <v>52.127209999999998</v>
      </c>
      <c r="C136" s="24">
        <v>-3.349214E-10</v>
      </c>
      <c r="D136" s="24">
        <v>52.011200000000002</v>
      </c>
    </row>
    <row r="137" spans="1:4" x14ac:dyDescent="0.25">
      <c r="A137" s="24">
        <v>-2.5693230000000001E-11</v>
      </c>
      <c r="B137" s="24">
        <v>52.533250000000002</v>
      </c>
      <c r="C137" s="24">
        <v>-3.5197439999999998E-10</v>
      </c>
      <c r="D137" s="24">
        <v>52.416240000000002</v>
      </c>
    </row>
    <row r="138" spans="1:4" x14ac:dyDescent="0.25">
      <c r="A138" s="24">
        <v>-2.9103829999999999E-11</v>
      </c>
      <c r="B138" s="24">
        <v>52.938290000000002</v>
      </c>
      <c r="C138" s="24">
        <v>-3.9290169999999998E-10</v>
      </c>
      <c r="D138" s="24">
        <v>52.820279999999997</v>
      </c>
    </row>
    <row r="139" spans="1:4" x14ac:dyDescent="0.25">
      <c r="A139" s="24">
        <v>-2.7284840000000001E-11</v>
      </c>
      <c r="B139" s="24">
        <v>53.344329999999999</v>
      </c>
      <c r="C139" s="24">
        <v>-3.7130120000000002E-10</v>
      </c>
      <c r="D139" s="24">
        <v>53.225320000000004</v>
      </c>
    </row>
    <row r="140" spans="1:4" x14ac:dyDescent="0.25">
      <c r="A140" s="24">
        <v>-2.9103829999999999E-11</v>
      </c>
      <c r="B140" s="24">
        <v>53.751370000000001</v>
      </c>
      <c r="C140" s="24">
        <v>-3.390142E-10</v>
      </c>
      <c r="D140" s="24">
        <v>53.629359999999998</v>
      </c>
    </row>
    <row r="141" spans="1:4" x14ac:dyDescent="0.25">
      <c r="A141" s="24">
        <v>-2.59206E-11</v>
      </c>
      <c r="B141" s="24">
        <v>54.158410000000003</v>
      </c>
      <c r="C141" s="24">
        <v>-3.7334760000000002E-10</v>
      </c>
      <c r="D141" s="24">
        <v>54.0334</v>
      </c>
    </row>
    <row r="142" spans="1:4" x14ac:dyDescent="0.25">
      <c r="A142" s="24">
        <v>-2.683009E-11</v>
      </c>
      <c r="B142" s="24">
        <v>54.563459999999999</v>
      </c>
      <c r="C142" s="24">
        <v>-3.6357050000000002E-10</v>
      </c>
      <c r="D142" s="24">
        <v>54.439439999999998</v>
      </c>
    </row>
    <row r="143" spans="1:4" x14ac:dyDescent="0.25">
      <c r="A143" s="24">
        <v>-2.7739589999999999E-11</v>
      </c>
      <c r="B143" s="24">
        <v>54.969499999999996</v>
      </c>
      <c r="C143" s="24">
        <v>-3.583409E-10</v>
      </c>
      <c r="D143" s="24">
        <v>54.842480000000002</v>
      </c>
    </row>
    <row r="144" spans="1:4" x14ac:dyDescent="0.25">
      <c r="A144" s="24">
        <v>-2.8649080000000001E-11</v>
      </c>
      <c r="B144" s="24">
        <v>55.375540000000001</v>
      </c>
      <c r="C144" s="24">
        <v>-4.1063689999999998E-10</v>
      </c>
      <c r="D144" s="24">
        <v>55.247520000000002</v>
      </c>
    </row>
    <row r="145" spans="1:4" x14ac:dyDescent="0.25">
      <c r="A145" s="24">
        <v>-2.7966960000000001E-11</v>
      </c>
      <c r="B145" s="24">
        <v>55.781579999999998</v>
      </c>
      <c r="C145" s="24">
        <v>-3.1968740000000001E-10</v>
      </c>
      <c r="D145" s="24">
        <v>55.650559999999999</v>
      </c>
    </row>
    <row r="146" spans="1:4" x14ac:dyDescent="0.25">
      <c r="A146" s="24">
        <v>-2.819434E-11</v>
      </c>
      <c r="B146" s="24">
        <v>56.187620000000003</v>
      </c>
      <c r="C146" s="24">
        <v>-3.3219290000000001E-10</v>
      </c>
      <c r="D146" s="24">
        <v>56.055599999999998</v>
      </c>
    </row>
    <row r="147" spans="1:4" x14ac:dyDescent="0.25">
      <c r="A147" s="24">
        <v>-2.660272E-11</v>
      </c>
      <c r="B147" s="24">
        <v>56.59366</v>
      </c>
      <c r="C147" s="24">
        <v>-3.7653079999999999E-10</v>
      </c>
      <c r="D147" s="24">
        <v>56.460650000000001</v>
      </c>
    </row>
    <row r="148" spans="1:4" x14ac:dyDescent="0.25">
      <c r="A148" s="24">
        <v>-2.8421709999999999E-11</v>
      </c>
      <c r="B148" s="24">
        <v>56.998699999999999</v>
      </c>
      <c r="C148" s="24">
        <v>-3.1013770000000002E-10</v>
      </c>
      <c r="D148" s="24">
        <v>56.865690000000001</v>
      </c>
    </row>
    <row r="149" spans="1:4" x14ac:dyDescent="0.25">
      <c r="A149" s="24">
        <v>-2.819434E-11</v>
      </c>
      <c r="B149" s="24">
        <v>57.402740000000001</v>
      </c>
      <c r="C149" s="24">
        <v>-3.1036510000000002E-10</v>
      </c>
      <c r="D149" s="24">
        <v>57.269730000000003</v>
      </c>
    </row>
    <row r="150" spans="1:4" x14ac:dyDescent="0.25">
      <c r="A150" s="24">
        <v>-2.8649080000000001E-11</v>
      </c>
      <c r="B150" s="24">
        <v>57.806780000000003</v>
      </c>
      <c r="C150" s="24">
        <v>-3.6084199999999998E-10</v>
      </c>
      <c r="D150" s="24">
        <v>57.673769999999998</v>
      </c>
    </row>
    <row r="151" spans="1:4" x14ac:dyDescent="0.25">
      <c r="A151" s="24">
        <v>-2.955858E-11</v>
      </c>
      <c r="B151" s="24">
        <v>58.212820000000001</v>
      </c>
      <c r="C151" s="24">
        <v>-3.9835870000000001E-10</v>
      </c>
      <c r="D151" s="24">
        <v>58.077809999999999</v>
      </c>
    </row>
    <row r="152" spans="1:4" x14ac:dyDescent="0.25">
      <c r="A152" s="24">
        <v>-3.1832309999999997E-11</v>
      </c>
      <c r="B152" s="24">
        <v>58.61786</v>
      </c>
      <c r="C152" s="24">
        <v>-3.4083310000000001E-10</v>
      </c>
      <c r="D152" s="24">
        <v>58.482849999999999</v>
      </c>
    </row>
    <row r="153" spans="1:4" x14ac:dyDescent="0.25">
      <c r="A153" s="24">
        <v>-2.7966960000000001E-11</v>
      </c>
      <c r="B153" s="24">
        <v>59.023899999999998</v>
      </c>
      <c r="C153" s="24">
        <v>-3.2287059999999998E-10</v>
      </c>
      <c r="D153" s="24">
        <v>58.886890000000001</v>
      </c>
    </row>
    <row r="154" spans="1:4" x14ac:dyDescent="0.25">
      <c r="A154" s="24">
        <v>-3.0240700000000001E-11</v>
      </c>
      <c r="B154" s="24">
        <v>59.429940000000002</v>
      </c>
      <c r="C154" s="24">
        <v>-3.2287059999999998E-10</v>
      </c>
      <c r="D154" s="24">
        <v>59.292929999999998</v>
      </c>
    </row>
    <row r="155" spans="1:4" x14ac:dyDescent="0.25">
      <c r="A155" s="24">
        <v>-2.7966960000000001E-11</v>
      </c>
      <c r="B155" s="24">
        <v>59.835979999999999</v>
      </c>
      <c r="C155" s="24">
        <v>-3.369678E-10</v>
      </c>
      <c r="D155" s="24">
        <v>59.69997</v>
      </c>
    </row>
    <row r="156" spans="1:4" x14ac:dyDescent="0.25">
      <c r="A156" s="24">
        <v>-2.7057470000000001E-11</v>
      </c>
      <c r="B156" s="24">
        <v>60.243020000000001</v>
      </c>
      <c r="C156" s="24">
        <v>-3.3992360000000001E-10</v>
      </c>
      <c r="D156" s="24">
        <v>60.10501</v>
      </c>
    </row>
    <row r="157" spans="1:4" x14ac:dyDescent="0.25">
      <c r="A157" s="24">
        <v>-3.2969180000000002E-11</v>
      </c>
      <c r="B157" s="24">
        <v>60.648060000000001</v>
      </c>
      <c r="C157" s="24">
        <v>-3.5129229999999999E-10</v>
      </c>
      <c r="D157" s="24">
        <v>60.511049999999997</v>
      </c>
    </row>
    <row r="158" spans="1:4" x14ac:dyDescent="0.25">
      <c r="A158" s="24">
        <v>-2.7284840000000001E-11</v>
      </c>
      <c r="B158" s="24">
        <v>61.055100000000003</v>
      </c>
      <c r="C158" s="24">
        <v>-3.3446670000000002E-10</v>
      </c>
      <c r="D158" s="24">
        <v>60.916089999999997</v>
      </c>
    </row>
    <row r="159" spans="1:4" x14ac:dyDescent="0.25">
      <c r="A159" s="24">
        <v>-2.5693230000000001E-11</v>
      </c>
      <c r="B159" s="24">
        <v>61.462150000000001</v>
      </c>
      <c r="C159" s="24">
        <v>-3.6584419999999999E-10</v>
      </c>
      <c r="D159" s="24">
        <v>61.321129999999997</v>
      </c>
    </row>
    <row r="160" spans="1:4" x14ac:dyDescent="0.25">
      <c r="A160" s="24">
        <v>-2.7057470000000001E-11</v>
      </c>
      <c r="B160" s="24">
        <v>61.868189999999998</v>
      </c>
      <c r="C160" s="24">
        <v>-3.5947780000000001E-10</v>
      </c>
      <c r="D160" s="24">
        <v>61.727170000000001</v>
      </c>
    </row>
    <row r="161" spans="1:4" x14ac:dyDescent="0.25">
      <c r="A161" s="24">
        <v>-2.819434E-11</v>
      </c>
      <c r="B161" s="24">
        <v>62.274230000000003</v>
      </c>
      <c r="C161" s="24">
        <v>-3.4765430000000001E-10</v>
      </c>
      <c r="D161" s="24">
        <v>62.132210000000001</v>
      </c>
    </row>
    <row r="162" spans="1:4" x14ac:dyDescent="0.25">
      <c r="A162" s="24">
        <v>-2.59206E-11</v>
      </c>
      <c r="B162" s="24">
        <v>62.679270000000002</v>
      </c>
      <c r="C162" s="24">
        <v>-3.8403409999999998E-10</v>
      </c>
      <c r="D162" s="24">
        <v>62.536250000000003</v>
      </c>
    </row>
    <row r="163" spans="1:4" x14ac:dyDescent="0.25">
      <c r="A163" s="24">
        <v>-2.4783729999999999E-11</v>
      </c>
      <c r="B163" s="24">
        <v>63.08531</v>
      </c>
      <c r="C163" s="24">
        <v>-3.1968740000000001E-10</v>
      </c>
      <c r="D163" s="24">
        <v>62.94229</v>
      </c>
    </row>
    <row r="164" spans="1:4" x14ac:dyDescent="0.25">
      <c r="A164" s="24">
        <v>-2.8421709999999999E-11</v>
      </c>
      <c r="B164" s="24">
        <v>63.492350000000002</v>
      </c>
      <c r="C164" s="24">
        <v>-3.8403409999999998E-10</v>
      </c>
      <c r="D164" s="24">
        <v>63.349330000000002</v>
      </c>
    </row>
    <row r="165" spans="1:4" x14ac:dyDescent="0.25">
      <c r="A165" s="24">
        <v>-2.8421709999999999E-11</v>
      </c>
      <c r="B165" s="24">
        <v>63.897390000000001</v>
      </c>
      <c r="C165" s="24">
        <v>-3.5538509999999999E-10</v>
      </c>
      <c r="D165" s="24">
        <v>63.755380000000002</v>
      </c>
    </row>
    <row r="166" spans="1:4" x14ac:dyDescent="0.25">
      <c r="A166" s="24">
        <v>-2.9103829999999999E-11</v>
      </c>
      <c r="B166" s="24">
        <v>64.303430000000006</v>
      </c>
      <c r="C166" s="24">
        <v>-3.43789E-10</v>
      </c>
      <c r="D166" s="24">
        <v>64.161420000000007</v>
      </c>
    </row>
    <row r="167" spans="1:4" x14ac:dyDescent="0.25">
      <c r="A167" s="24">
        <v>-2.5465849999999999E-11</v>
      </c>
      <c r="B167" s="24">
        <v>64.709469999999996</v>
      </c>
      <c r="C167" s="24">
        <v>-3.8630789999999998E-10</v>
      </c>
      <c r="D167" s="24">
        <v>64.566460000000006</v>
      </c>
    </row>
    <row r="168" spans="1:4" x14ac:dyDescent="0.25">
      <c r="A168" s="24">
        <v>-2.2737370000000001E-11</v>
      </c>
      <c r="B168" s="24">
        <v>65.116510000000005</v>
      </c>
      <c r="C168" s="24">
        <v>-3.9949549999999998E-10</v>
      </c>
      <c r="D168" s="24">
        <v>64.973500000000001</v>
      </c>
    </row>
    <row r="169" spans="1:4" x14ac:dyDescent="0.25">
      <c r="A169" s="24">
        <v>-2.9103829999999999E-11</v>
      </c>
      <c r="B169" s="24">
        <v>65.522549999999995</v>
      </c>
      <c r="C169" s="24">
        <v>-2.8990139999999998E-10</v>
      </c>
      <c r="D169" s="24">
        <v>65.379540000000006</v>
      </c>
    </row>
    <row r="170" spans="1:4" x14ac:dyDescent="0.25">
      <c r="A170" s="24">
        <v>-2.7739589999999999E-11</v>
      </c>
      <c r="B170" s="24">
        <v>65.92859</v>
      </c>
      <c r="C170" s="24">
        <v>-3.8789950000000002E-10</v>
      </c>
      <c r="D170" s="24">
        <v>65.783580000000001</v>
      </c>
    </row>
    <row r="171" spans="1:4" x14ac:dyDescent="0.25">
      <c r="A171" s="24">
        <v>-3.0468070000000003E-11</v>
      </c>
      <c r="B171" s="24">
        <v>66.335629999999995</v>
      </c>
      <c r="C171" s="24">
        <v>-2.9854159999999998E-10</v>
      </c>
      <c r="D171" s="24">
        <v>66.189620000000005</v>
      </c>
    </row>
    <row r="172" spans="1:4" x14ac:dyDescent="0.25">
      <c r="A172" s="24">
        <v>-2.660272E-11</v>
      </c>
      <c r="B172" s="24">
        <v>66.742670000000004</v>
      </c>
      <c r="C172" s="24">
        <v>-4.079084E-10</v>
      </c>
      <c r="D172" s="24">
        <v>66.594660000000005</v>
      </c>
    </row>
    <row r="173" spans="1:4" x14ac:dyDescent="0.25">
      <c r="A173" s="24">
        <v>-2.5693230000000001E-11</v>
      </c>
      <c r="B173" s="24">
        <v>67.147710000000004</v>
      </c>
      <c r="C173" s="24">
        <v>-3.81533E-10</v>
      </c>
      <c r="D173" s="24">
        <v>66.997699999999995</v>
      </c>
    </row>
    <row r="174" spans="1:4" x14ac:dyDescent="0.25">
      <c r="A174" s="24">
        <v>-3.2059689999999999E-11</v>
      </c>
      <c r="B174" s="24">
        <v>67.552750000000003</v>
      </c>
      <c r="C174" s="24">
        <v>-3.7175599999999998E-10</v>
      </c>
      <c r="D174" s="24">
        <v>67.402739999999994</v>
      </c>
    </row>
    <row r="175" spans="1:4" x14ac:dyDescent="0.25">
      <c r="A175" s="24">
        <v>-2.660272E-11</v>
      </c>
      <c r="B175" s="24">
        <v>67.960790000000003</v>
      </c>
      <c r="C175" s="24">
        <v>-3.2582650000000002E-10</v>
      </c>
      <c r="D175" s="24">
        <v>67.808779999999999</v>
      </c>
    </row>
    <row r="176" spans="1:4" x14ac:dyDescent="0.25">
      <c r="A176" s="24">
        <v>-2.8649080000000001E-11</v>
      </c>
      <c r="B176" s="24">
        <v>68.366839999999996</v>
      </c>
      <c r="C176" s="24">
        <v>-3.0513550000000001E-10</v>
      </c>
      <c r="D176" s="24">
        <v>68.213819999999998</v>
      </c>
    </row>
    <row r="177" spans="1:4" x14ac:dyDescent="0.25">
      <c r="A177" s="24">
        <v>-2.5693230000000001E-11</v>
      </c>
      <c r="B177" s="24">
        <v>68.771879999999996</v>
      </c>
      <c r="C177" s="24">
        <v>-4.1222850000000002E-10</v>
      </c>
      <c r="D177" s="24">
        <v>68.616860000000003</v>
      </c>
    </row>
    <row r="178" spans="1:4" x14ac:dyDescent="0.25">
      <c r="A178" s="24">
        <v>-2.9331199999999998E-11</v>
      </c>
      <c r="B178" s="24">
        <v>69.175920000000005</v>
      </c>
      <c r="C178" s="24">
        <v>-3.3310240000000001E-10</v>
      </c>
      <c r="D178" s="24">
        <v>69.020899999999997</v>
      </c>
    </row>
    <row r="179" spans="1:4" x14ac:dyDescent="0.25">
      <c r="A179" s="24">
        <v>-3.2059689999999999E-11</v>
      </c>
      <c r="B179" s="24">
        <v>69.581959999999995</v>
      </c>
      <c r="C179" s="24">
        <v>-3.3196559999999999E-10</v>
      </c>
      <c r="D179" s="24">
        <v>69.427940000000007</v>
      </c>
    </row>
    <row r="180" spans="1:4" x14ac:dyDescent="0.25">
      <c r="A180" s="24">
        <v>-3.0468070000000003E-11</v>
      </c>
      <c r="B180" s="24">
        <v>69.989000000000004</v>
      </c>
      <c r="C180" s="24">
        <v>-3.835794E-10</v>
      </c>
      <c r="D180" s="24">
        <v>69.832980000000006</v>
      </c>
    </row>
    <row r="181" spans="1:4" x14ac:dyDescent="0.25">
      <c r="A181" s="24">
        <v>-2.9103829999999999E-11</v>
      </c>
      <c r="B181" s="24">
        <v>70.395039999999995</v>
      </c>
      <c r="C181" s="24">
        <v>-3.1946E-10</v>
      </c>
      <c r="D181" s="24">
        <v>70.238020000000006</v>
      </c>
    </row>
    <row r="182" spans="1:4" x14ac:dyDescent="0.25">
      <c r="A182" s="24">
        <v>-2.9331199999999998E-11</v>
      </c>
      <c r="B182" s="24">
        <v>70.801079999999999</v>
      </c>
      <c r="C182" s="24">
        <v>-3.7562129999999999E-10</v>
      </c>
      <c r="D182" s="24">
        <v>70.644059999999996</v>
      </c>
    </row>
    <row r="183" spans="1:4" x14ac:dyDescent="0.25">
      <c r="A183" s="24">
        <v>-2.7966960000000001E-11</v>
      </c>
      <c r="B183" s="24">
        <v>71.206119999999999</v>
      </c>
      <c r="C183" s="24">
        <v>-3.4401640000000001E-10</v>
      </c>
      <c r="D183" s="24">
        <v>71.048100000000005</v>
      </c>
    </row>
    <row r="184" spans="1:4" x14ac:dyDescent="0.25">
      <c r="A184" s="24">
        <v>-2.8649080000000001E-11</v>
      </c>
      <c r="B184" s="24">
        <v>71.613159999999993</v>
      </c>
      <c r="C184" s="24">
        <v>-3.1923259999999999E-10</v>
      </c>
      <c r="D184" s="24">
        <v>71.453149999999994</v>
      </c>
    </row>
    <row r="185" spans="1:4" x14ac:dyDescent="0.25">
      <c r="A185" s="24">
        <v>-2.523848E-11</v>
      </c>
      <c r="B185" s="24">
        <v>72.019199999999998</v>
      </c>
      <c r="C185" s="24">
        <v>-3.7312020000000001E-10</v>
      </c>
      <c r="D185" s="24">
        <v>71.860190000000003</v>
      </c>
    </row>
    <row r="186" spans="1:4" x14ac:dyDescent="0.25">
      <c r="A186" s="24">
        <v>-2.5693230000000001E-11</v>
      </c>
      <c r="B186" s="24">
        <v>72.426240000000007</v>
      </c>
      <c r="C186" s="24">
        <v>-4.0677149999999999E-10</v>
      </c>
      <c r="D186" s="24">
        <v>72.264229999999998</v>
      </c>
    </row>
    <row r="187" spans="1:4" x14ac:dyDescent="0.25">
      <c r="A187" s="24">
        <v>-2.7966960000000001E-11</v>
      </c>
      <c r="B187" s="24">
        <v>72.831280000000007</v>
      </c>
      <c r="C187" s="24">
        <v>-3.4788170000000002E-10</v>
      </c>
      <c r="D187" s="24">
        <v>72.670270000000002</v>
      </c>
    </row>
    <row r="188" spans="1:4" x14ac:dyDescent="0.25">
      <c r="A188" s="24">
        <v>-2.7284840000000001E-11</v>
      </c>
      <c r="B188" s="24">
        <v>73.238320000000002</v>
      </c>
      <c r="C188" s="24">
        <v>-3.2082430000000001E-10</v>
      </c>
      <c r="D188" s="24">
        <v>73.076310000000007</v>
      </c>
    </row>
    <row r="189" spans="1:4" x14ac:dyDescent="0.25">
      <c r="A189" s="24">
        <v>-2.8421709999999999E-11</v>
      </c>
      <c r="B189" s="24">
        <v>73.643360000000001</v>
      </c>
      <c r="C189" s="24">
        <v>-3.7448439999999999E-10</v>
      </c>
      <c r="D189" s="24">
        <v>73.481350000000006</v>
      </c>
    </row>
    <row r="190" spans="1:4" x14ac:dyDescent="0.25">
      <c r="A190" s="24">
        <v>-2.9785950000000003E-11</v>
      </c>
      <c r="B190" s="24">
        <v>74.048400000000001</v>
      </c>
      <c r="C190" s="24">
        <v>-3.8016880000000002E-10</v>
      </c>
      <c r="D190" s="24">
        <v>73.887389999999996</v>
      </c>
    </row>
    <row r="191" spans="1:4" x14ac:dyDescent="0.25">
      <c r="A191" s="24">
        <v>-2.8421709999999999E-11</v>
      </c>
      <c r="B191" s="24">
        <v>74.454440000000005</v>
      </c>
      <c r="C191" s="24">
        <v>-3.8676260000000002E-10</v>
      </c>
      <c r="D191" s="24">
        <v>74.293430000000001</v>
      </c>
    </row>
    <row r="192" spans="1:4" x14ac:dyDescent="0.25">
      <c r="A192" s="24">
        <v>-2.8649080000000001E-11</v>
      </c>
      <c r="B192" s="24">
        <v>74.860489999999999</v>
      </c>
      <c r="C192" s="24">
        <v>-3.526566E-10</v>
      </c>
      <c r="D192" s="24">
        <v>74.699470000000005</v>
      </c>
    </row>
    <row r="193" spans="1:4" x14ac:dyDescent="0.25">
      <c r="A193" s="24">
        <v>-2.523848E-11</v>
      </c>
      <c r="B193" s="24">
        <v>75.267529999999994</v>
      </c>
      <c r="C193" s="24">
        <v>-3.4401640000000001E-10</v>
      </c>
      <c r="D193" s="24">
        <v>75.10351</v>
      </c>
    </row>
    <row r="194" spans="1:4" x14ac:dyDescent="0.25">
      <c r="A194" s="24">
        <v>-2.7739589999999999E-11</v>
      </c>
      <c r="B194" s="24">
        <v>75.673569999999998</v>
      </c>
      <c r="C194" s="24">
        <v>-3.3355720000000002E-10</v>
      </c>
      <c r="D194" s="24">
        <v>75.50855</v>
      </c>
    </row>
    <row r="195" spans="1:4" x14ac:dyDescent="0.25">
      <c r="A195" s="24">
        <v>-2.7966960000000001E-11</v>
      </c>
      <c r="B195" s="24">
        <v>76.079610000000002</v>
      </c>
      <c r="C195" s="24">
        <v>-3.5311129999999998E-10</v>
      </c>
      <c r="D195" s="24">
        <v>75.914590000000004</v>
      </c>
    </row>
    <row r="196" spans="1:4" x14ac:dyDescent="0.25">
      <c r="A196" s="24">
        <v>-2.5465849999999999E-11</v>
      </c>
      <c r="B196" s="24">
        <v>76.484650000000002</v>
      </c>
      <c r="C196" s="24">
        <v>-3.9631230000000001E-10</v>
      </c>
      <c r="D196" s="24">
        <v>76.321629999999999</v>
      </c>
    </row>
    <row r="197" spans="1:4" x14ac:dyDescent="0.25">
      <c r="A197" s="24">
        <v>-2.8649080000000001E-11</v>
      </c>
      <c r="B197" s="24">
        <v>76.889690000000002</v>
      </c>
      <c r="C197" s="24">
        <v>-3.128662E-10</v>
      </c>
      <c r="D197" s="24">
        <v>76.727670000000003</v>
      </c>
    </row>
    <row r="198" spans="1:4" x14ac:dyDescent="0.25">
      <c r="A198" s="24">
        <v>-2.955858E-11</v>
      </c>
      <c r="B198" s="24">
        <v>77.294730000000001</v>
      </c>
      <c r="C198" s="24">
        <v>-3.3583089999999999E-10</v>
      </c>
      <c r="D198" s="24">
        <v>77.133709999999994</v>
      </c>
    </row>
    <row r="199" spans="1:4" x14ac:dyDescent="0.25">
      <c r="A199" s="24">
        <v>-2.8421709999999999E-11</v>
      </c>
      <c r="B199" s="24">
        <v>77.700770000000006</v>
      </c>
      <c r="C199" s="24">
        <v>-3.7903190000000002E-10</v>
      </c>
      <c r="D199" s="24">
        <v>77.539749999999998</v>
      </c>
    </row>
    <row r="200" spans="1:4" x14ac:dyDescent="0.25">
      <c r="A200" s="24">
        <v>-2.9785950000000003E-11</v>
      </c>
      <c r="B200" s="24">
        <v>78.105810000000005</v>
      </c>
      <c r="C200" s="24">
        <v>-3.7630339999999998E-10</v>
      </c>
      <c r="D200" s="24">
        <v>77.945790000000002</v>
      </c>
    </row>
    <row r="201" spans="1:4" x14ac:dyDescent="0.25">
      <c r="A201" s="24">
        <v>-2.4556359999999999E-11</v>
      </c>
      <c r="B201" s="24">
        <v>78.510850000000005</v>
      </c>
      <c r="C201" s="24">
        <v>-3.3628570000000001E-10</v>
      </c>
      <c r="D201" s="24">
        <v>78.350830000000002</v>
      </c>
    </row>
    <row r="202" spans="1:4" x14ac:dyDescent="0.25">
      <c r="A202" s="24">
        <v>-2.6375350000000001E-11</v>
      </c>
      <c r="B202" s="24">
        <v>78.916889999999995</v>
      </c>
      <c r="C202" s="24">
        <v>-3.6675369999999999E-10</v>
      </c>
      <c r="D202" s="24">
        <v>78.755870000000002</v>
      </c>
    </row>
    <row r="203" spans="1:4" x14ac:dyDescent="0.25">
      <c r="A203" s="24">
        <v>-2.59206E-11</v>
      </c>
      <c r="B203" s="24">
        <v>79.321929999999995</v>
      </c>
      <c r="C203" s="24">
        <v>-3.0536279999999998E-10</v>
      </c>
      <c r="D203" s="24">
        <v>79.161919999999995</v>
      </c>
    </row>
    <row r="204" spans="1:4" x14ac:dyDescent="0.25">
      <c r="A204" s="24">
        <v>-2.7739589999999999E-11</v>
      </c>
      <c r="B204" s="24">
        <v>79.726969999999994</v>
      </c>
      <c r="C204" s="24">
        <v>-3.9517540000000001E-10</v>
      </c>
      <c r="D204" s="24">
        <v>79.568960000000004</v>
      </c>
    </row>
    <row r="205" spans="1:4" x14ac:dyDescent="0.25">
      <c r="A205" s="24">
        <v>-3.2059689999999999E-11</v>
      </c>
      <c r="B205" s="24">
        <v>80.133009999999999</v>
      </c>
      <c r="C205" s="24">
        <v>-3.672085E-10</v>
      </c>
      <c r="D205" s="24">
        <v>79.974000000000004</v>
      </c>
    </row>
    <row r="206" spans="1:4" x14ac:dyDescent="0.25">
      <c r="A206" s="24">
        <v>-2.8649080000000001E-11</v>
      </c>
      <c r="B206" s="24">
        <v>80.538049999999998</v>
      </c>
      <c r="C206" s="24">
        <v>-3.7721289999999998E-10</v>
      </c>
      <c r="D206" s="24">
        <v>80.379040000000003</v>
      </c>
    </row>
    <row r="207" spans="1:4" x14ac:dyDescent="0.25">
      <c r="A207" s="24">
        <v>-2.9785950000000003E-11</v>
      </c>
      <c r="B207" s="24">
        <v>80.941090000000003</v>
      </c>
      <c r="C207" s="24">
        <v>-3.4538059999999998E-10</v>
      </c>
      <c r="D207" s="24">
        <v>80.783079999999998</v>
      </c>
    </row>
    <row r="208" spans="1:4" x14ac:dyDescent="0.25">
      <c r="A208" s="24">
        <v>-2.7057470000000001E-11</v>
      </c>
      <c r="B208" s="24">
        <v>81.347130000000007</v>
      </c>
      <c r="C208" s="24">
        <v>-3.669811E-10</v>
      </c>
      <c r="D208" s="24">
        <v>81.190119999999993</v>
      </c>
    </row>
    <row r="209" spans="1:4" x14ac:dyDescent="0.25">
      <c r="A209" s="24">
        <v>-2.7057470000000001E-11</v>
      </c>
      <c r="B209" s="24">
        <v>81.751170000000002</v>
      </c>
      <c r="C209" s="24">
        <v>-4.390586E-10</v>
      </c>
      <c r="D209" s="24">
        <v>81.596159999999998</v>
      </c>
    </row>
    <row r="210" spans="1:4" x14ac:dyDescent="0.25">
      <c r="A210" s="24">
        <v>-2.7284840000000001E-11</v>
      </c>
      <c r="B210" s="24">
        <v>82.157219999999995</v>
      </c>
      <c r="C210" s="24">
        <v>-2.8580870000000002E-10</v>
      </c>
      <c r="D210" s="24">
        <v>82.002200000000002</v>
      </c>
    </row>
    <row r="211" spans="1:4" x14ac:dyDescent="0.25">
      <c r="A211" s="24">
        <v>-3.0240700000000001E-11</v>
      </c>
      <c r="B211" s="24">
        <v>82.56326</v>
      </c>
      <c r="C211" s="24">
        <v>-3.2423489999999999E-10</v>
      </c>
      <c r="D211" s="24">
        <v>82.408240000000006</v>
      </c>
    </row>
    <row r="212" spans="1:4" x14ac:dyDescent="0.25">
      <c r="A212" s="24">
        <v>-2.7966960000000001E-11</v>
      </c>
      <c r="B212" s="24">
        <v>82.967299999999994</v>
      </c>
      <c r="C212" s="24">
        <v>-3.592504E-10</v>
      </c>
      <c r="D212" s="24">
        <v>82.813280000000006</v>
      </c>
    </row>
    <row r="213" spans="1:4" x14ac:dyDescent="0.25">
      <c r="A213" s="24">
        <v>-2.819434E-11</v>
      </c>
      <c r="B213" s="24">
        <v>83.373339999999999</v>
      </c>
      <c r="C213" s="24">
        <v>-3.7516660000000001E-10</v>
      </c>
      <c r="D213" s="24">
        <v>83.219319999999996</v>
      </c>
    </row>
    <row r="214" spans="1:4" x14ac:dyDescent="0.25">
      <c r="A214" s="24">
        <v>-2.955858E-11</v>
      </c>
      <c r="B214" s="24">
        <v>83.779380000000003</v>
      </c>
      <c r="C214" s="24">
        <v>-3.2196109999999998E-10</v>
      </c>
      <c r="D214" s="24">
        <v>83.626360000000005</v>
      </c>
    </row>
    <row r="215" spans="1:4" x14ac:dyDescent="0.25">
      <c r="A215" s="24">
        <v>-2.5465849999999999E-11</v>
      </c>
      <c r="B215" s="24">
        <v>84.185419999999993</v>
      </c>
      <c r="C215" s="24">
        <v>-3.3082869999999998E-10</v>
      </c>
      <c r="D215" s="24">
        <v>84.031400000000005</v>
      </c>
    </row>
    <row r="216" spans="1:4" x14ac:dyDescent="0.25">
      <c r="A216" s="24">
        <v>-2.6375350000000001E-11</v>
      </c>
      <c r="B216" s="24">
        <v>84.591459999999998</v>
      </c>
      <c r="C216" s="24">
        <v>-3.126388E-10</v>
      </c>
      <c r="D216" s="24">
        <v>84.436440000000005</v>
      </c>
    </row>
    <row r="217" spans="1:4" x14ac:dyDescent="0.25">
      <c r="A217" s="24">
        <v>-2.955858E-11</v>
      </c>
      <c r="B217" s="24">
        <v>84.996499999999997</v>
      </c>
      <c r="C217" s="24">
        <v>-3.660716E-10</v>
      </c>
      <c r="D217" s="24">
        <v>84.842479999999995</v>
      </c>
    </row>
    <row r="218" spans="1:4" x14ac:dyDescent="0.25">
      <c r="A218" s="24">
        <v>-2.7284840000000001E-11</v>
      </c>
      <c r="B218" s="24">
        <v>85.403540000000007</v>
      </c>
      <c r="C218" s="24">
        <v>-3.3014659999999999E-10</v>
      </c>
      <c r="D218" s="24">
        <v>85.247519999999994</v>
      </c>
    </row>
    <row r="219" spans="1:4" x14ac:dyDescent="0.25">
      <c r="A219" s="24">
        <v>-3.0695449999999998E-11</v>
      </c>
      <c r="B219" s="24">
        <v>85.809579999999997</v>
      </c>
      <c r="C219" s="24">
        <v>-3.2218849999999999E-10</v>
      </c>
      <c r="D219" s="24">
        <v>85.652559999999994</v>
      </c>
    </row>
    <row r="220" spans="1:4" x14ac:dyDescent="0.25">
      <c r="A220" s="24">
        <v>-2.9103829999999999E-11</v>
      </c>
      <c r="B220" s="24">
        <v>86.215620000000001</v>
      </c>
      <c r="C220" s="24">
        <v>-3.57204E-10</v>
      </c>
      <c r="D220" s="24">
        <v>86.058599999999998</v>
      </c>
    </row>
    <row r="221" spans="1:4" x14ac:dyDescent="0.25">
      <c r="A221" s="24">
        <v>-2.7739589999999999E-11</v>
      </c>
      <c r="B221" s="24">
        <v>86.622659999999996</v>
      </c>
      <c r="C221" s="24"/>
      <c r="D221" s="24"/>
    </row>
    <row r="222" spans="1:4" x14ac:dyDescent="0.25">
      <c r="A222" s="24">
        <v>-2.660272E-11</v>
      </c>
      <c r="B222" s="24">
        <v>87.027699999999996</v>
      </c>
      <c r="C222" s="24"/>
      <c r="D222" s="24"/>
    </row>
    <row r="223" spans="1:4" x14ac:dyDescent="0.25">
      <c r="A223" s="24">
        <v>-3.0240700000000001E-11</v>
      </c>
      <c r="B223" s="24">
        <v>87.43374</v>
      </c>
      <c r="C223" s="24"/>
      <c r="D223" s="24"/>
    </row>
    <row r="224" spans="1:4" x14ac:dyDescent="0.25">
      <c r="A224" s="24">
        <v>-2.819434E-11</v>
      </c>
      <c r="B224" s="24">
        <v>87.837779999999995</v>
      </c>
      <c r="C224" s="24"/>
      <c r="D224" s="24"/>
    </row>
    <row r="225" spans="1:4" x14ac:dyDescent="0.25">
      <c r="A225" s="24">
        <v>-2.8649080000000001E-11</v>
      </c>
      <c r="B225" s="24">
        <v>88.244820000000004</v>
      </c>
      <c r="C225" s="24"/>
      <c r="D225" s="24"/>
    </row>
    <row r="226" spans="1:4" x14ac:dyDescent="0.25">
      <c r="A226" s="24">
        <v>-2.9103829999999999E-11</v>
      </c>
      <c r="B226" s="24">
        <v>88.651859999999999</v>
      </c>
      <c r="C226" s="24"/>
      <c r="D226" s="24"/>
    </row>
    <row r="227" spans="1:4" x14ac:dyDescent="0.25">
      <c r="A227" s="24">
        <v>-3.0240700000000001E-11</v>
      </c>
      <c r="B227" s="24">
        <v>89.058899999999994</v>
      </c>
      <c r="C227" s="24"/>
      <c r="D227" s="24"/>
    </row>
    <row r="228" spans="1:4" x14ac:dyDescent="0.25">
      <c r="A228" s="24">
        <v>-2.7284840000000001E-11</v>
      </c>
      <c r="B228" s="24">
        <v>89.465950000000007</v>
      </c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2">
    <mergeCell ref="A4:B4"/>
    <mergeCell ref="C4:D4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9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-2.8224509099526067E-11</v>
      </c>
      <c r="B7" s="25">
        <f>STDEV(A9:A1000)</f>
        <v>2.9007187835716473E-12</v>
      </c>
      <c r="C7" s="26">
        <f>AVERAGE(C9:C1000)</f>
        <v>-4.8485398537735856E-10</v>
      </c>
      <c r="D7" s="25">
        <f>STDEV(C9:C1000)</f>
        <v>4.2921737146095399E-11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-2.9785950000000003E-11</v>
      </c>
      <c r="B9" s="24">
        <v>0.30803160000000002</v>
      </c>
      <c r="C9" s="24">
        <v>-5.0158629999999998E-10</v>
      </c>
      <c r="D9" s="24">
        <v>0.30603029999999998</v>
      </c>
    </row>
    <row r="10" spans="1:4" x14ac:dyDescent="0.25">
      <c r="A10" s="24">
        <v>-3.0922820000000001E-11</v>
      </c>
      <c r="B10" s="24">
        <v>0.99209930000000002</v>
      </c>
      <c r="C10" s="24">
        <v>-5.5797500000000003E-10</v>
      </c>
      <c r="D10" s="24">
        <v>0.99009899999999995</v>
      </c>
    </row>
    <row r="11" spans="1:4" x14ac:dyDescent="0.25">
      <c r="A11" s="24">
        <v>-2.5693230000000001E-11</v>
      </c>
      <c r="B11" s="24">
        <v>1.3981399999999999</v>
      </c>
      <c r="C11" s="24">
        <v>-4.845333E-10</v>
      </c>
      <c r="D11" s="24">
        <v>1.3951389999999999</v>
      </c>
    </row>
    <row r="12" spans="1:4" x14ac:dyDescent="0.25">
      <c r="A12" s="24">
        <v>-2.9331199999999998E-11</v>
      </c>
      <c r="B12" s="24">
        <v>1.804181</v>
      </c>
      <c r="C12" s="24">
        <v>-4.5633899999999999E-10</v>
      </c>
      <c r="D12" s="24">
        <v>1.8021799999999999</v>
      </c>
    </row>
    <row r="13" spans="1:4" x14ac:dyDescent="0.25">
      <c r="A13" s="24">
        <v>-2.7966960000000001E-11</v>
      </c>
      <c r="B13" s="24">
        <v>2.2102219999999999</v>
      </c>
      <c r="C13" s="24">
        <v>-5.0818019999999996E-10</v>
      </c>
      <c r="D13" s="24">
        <v>2.208221</v>
      </c>
    </row>
    <row r="14" spans="1:4" x14ac:dyDescent="0.25">
      <c r="A14" s="24">
        <v>-2.5693230000000001E-11</v>
      </c>
      <c r="B14" s="24">
        <v>2.6162619999999999</v>
      </c>
      <c r="C14" s="24">
        <v>-5.466063E-10</v>
      </c>
      <c r="D14" s="24">
        <v>2.6122610000000002</v>
      </c>
    </row>
    <row r="15" spans="1:4" x14ac:dyDescent="0.25">
      <c r="A15" s="24">
        <v>-2.59206E-11</v>
      </c>
      <c r="B15" s="24">
        <v>3.0233029999999999</v>
      </c>
      <c r="C15" s="24">
        <v>-5.3250909999999998E-10</v>
      </c>
      <c r="D15" s="24">
        <v>3.0183010000000001</v>
      </c>
    </row>
    <row r="16" spans="1:4" x14ac:dyDescent="0.25">
      <c r="A16" s="24">
        <v>-2.683009E-11</v>
      </c>
      <c r="B16" s="24">
        <v>3.4283429999999999</v>
      </c>
      <c r="C16" s="24">
        <v>-4.4951779999999999E-10</v>
      </c>
      <c r="D16" s="24">
        <v>3.4233419999999999</v>
      </c>
    </row>
    <row r="17" spans="1:4" x14ac:dyDescent="0.25">
      <c r="A17" s="24">
        <v>-2.7284840000000001E-11</v>
      </c>
      <c r="B17" s="24">
        <v>3.8353839999999999</v>
      </c>
      <c r="C17" s="24">
        <v>-5.5729290000000004E-10</v>
      </c>
      <c r="D17" s="24">
        <v>3.8303829999999999</v>
      </c>
    </row>
    <row r="18" spans="1:4" x14ac:dyDescent="0.25">
      <c r="A18" s="24">
        <v>-2.819434E-11</v>
      </c>
      <c r="B18" s="24">
        <v>4.2424249999999999</v>
      </c>
      <c r="C18" s="24">
        <v>-5.2341420000000005E-10</v>
      </c>
      <c r="D18" s="24">
        <v>4.2364240000000004</v>
      </c>
    </row>
    <row r="19" spans="1:4" x14ac:dyDescent="0.25">
      <c r="A19" s="24">
        <v>-2.7284840000000001E-11</v>
      </c>
      <c r="B19" s="24">
        <v>4.6484649999999998</v>
      </c>
      <c r="C19" s="24">
        <v>-3.9517540000000001E-10</v>
      </c>
      <c r="D19" s="24">
        <v>4.641464</v>
      </c>
    </row>
    <row r="20" spans="1:4" x14ac:dyDescent="0.25">
      <c r="A20" s="24">
        <v>-2.955858E-11</v>
      </c>
      <c r="B20" s="24">
        <v>5.0545059999999999</v>
      </c>
      <c r="C20" s="24">
        <v>-4.6361489999999997E-10</v>
      </c>
      <c r="D20" s="24">
        <v>5.0465049999999998</v>
      </c>
    </row>
    <row r="21" spans="1:4" x14ac:dyDescent="0.25">
      <c r="A21" s="24">
        <v>-3.2059689999999999E-11</v>
      </c>
      <c r="B21" s="24">
        <v>5.4615460000000002</v>
      </c>
      <c r="C21" s="24">
        <v>-4.2518879999999999E-10</v>
      </c>
      <c r="D21" s="24">
        <v>5.4515450000000003</v>
      </c>
    </row>
    <row r="22" spans="1:4" x14ac:dyDescent="0.25">
      <c r="A22" s="24">
        <v>-2.7057470000000001E-11</v>
      </c>
      <c r="B22" s="24">
        <v>5.8685869999999998</v>
      </c>
      <c r="C22" s="24">
        <v>-5.4478730000000001E-10</v>
      </c>
      <c r="D22" s="24">
        <v>5.8585849999999997</v>
      </c>
    </row>
    <row r="23" spans="1:4" x14ac:dyDescent="0.25">
      <c r="A23" s="24">
        <v>-2.9331199999999998E-11</v>
      </c>
      <c r="B23" s="24">
        <v>6.2746279999999999</v>
      </c>
      <c r="C23" s="24">
        <v>-4.6975399999999999E-10</v>
      </c>
      <c r="D23" s="24">
        <v>6.2656260000000001</v>
      </c>
    </row>
    <row r="24" spans="1:4" x14ac:dyDescent="0.25">
      <c r="A24" s="24">
        <v>-2.5465849999999999E-11</v>
      </c>
      <c r="B24" s="24">
        <v>6.6796680000000004</v>
      </c>
      <c r="C24" s="24">
        <v>-4.7270989999999998E-10</v>
      </c>
      <c r="D24" s="24">
        <v>6.6726669999999997</v>
      </c>
    </row>
    <row r="25" spans="1:4" x14ac:dyDescent="0.25">
      <c r="A25" s="24">
        <v>-2.683009E-11</v>
      </c>
      <c r="B25" s="24">
        <v>7.0857089999999996</v>
      </c>
      <c r="C25" s="24">
        <v>-4.5702109999999998E-10</v>
      </c>
      <c r="D25" s="24">
        <v>7.0777080000000003</v>
      </c>
    </row>
    <row r="26" spans="1:4" x14ac:dyDescent="0.25">
      <c r="A26" s="24">
        <v>-2.7966960000000001E-11</v>
      </c>
      <c r="B26" s="24">
        <v>7.4917499999999997</v>
      </c>
      <c r="C26" s="24">
        <v>-5.8753360000000005E-10</v>
      </c>
      <c r="D26" s="24">
        <v>7.4837480000000003</v>
      </c>
    </row>
    <row r="27" spans="1:4" x14ac:dyDescent="0.25">
      <c r="A27" s="24">
        <v>-2.8421709999999999E-11</v>
      </c>
      <c r="B27" s="24">
        <v>7.8987910000000001</v>
      </c>
      <c r="C27" s="24">
        <v>-5.8480509999999996E-10</v>
      </c>
      <c r="D27" s="24">
        <v>7.8887890000000001</v>
      </c>
    </row>
    <row r="28" spans="1:4" x14ac:dyDescent="0.25">
      <c r="A28" s="24">
        <v>-2.955858E-11</v>
      </c>
      <c r="B28" s="24">
        <v>8.3038310000000006</v>
      </c>
      <c r="C28" s="24">
        <v>-3.6948219999999998E-10</v>
      </c>
      <c r="D28" s="24">
        <v>8.294829</v>
      </c>
    </row>
    <row r="29" spans="1:4" x14ac:dyDescent="0.25">
      <c r="A29" s="24">
        <v>-2.523848E-11</v>
      </c>
      <c r="B29" s="24">
        <v>8.7098709999999997</v>
      </c>
      <c r="C29" s="24">
        <v>-5.2409630000000004E-10</v>
      </c>
      <c r="D29" s="24">
        <v>8.6988699999999994</v>
      </c>
    </row>
    <row r="30" spans="1:4" x14ac:dyDescent="0.25">
      <c r="A30" s="24">
        <v>-2.819434E-11</v>
      </c>
      <c r="B30" s="24">
        <v>9.1159119999999998</v>
      </c>
      <c r="C30" s="24">
        <v>-4.7521099999999996E-10</v>
      </c>
      <c r="D30" s="24">
        <v>9.1059099999999997</v>
      </c>
    </row>
    <row r="31" spans="1:4" x14ac:dyDescent="0.25">
      <c r="A31" s="24">
        <v>-2.9331199999999998E-11</v>
      </c>
      <c r="B31" s="24">
        <v>9.5229529999999993</v>
      </c>
      <c r="C31" s="24">
        <v>-5.0158629999999998E-10</v>
      </c>
      <c r="D31" s="24">
        <v>9.5129509999999993</v>
      </c>
    </row>
    <row r="32" spans="1:4" x14ac:dyDescent="0.25">
      <c r="A32" s="24">
        <v>-2.9103829999999999E-11</v>
      </c>
      <c r="B32" s="24">
        <v>9.9289930000000002</v>
      </c>
      <c r="C32" s="24">
        <v>-5.5979400000000002E-10</v>
      </c>
      <c r="D32" s="24">
        <v>9.9199920000000006</v>
      </c>
    </row>
    <row r="33" spans="1:4" x14ac:dyDescent="0.25">
      <c r="A33" s="24">
        <v>-3.1150189999999997E-11</v>
      </c>
      <c r="B33" s="24">
        <v>10.33503</v>
      </c>
      <c r="C33" s="24">
        <v>-5.0158629999999998E-10</v>
      </c>
      <c r="D33" s="24">
        <v>10.326029999999999</v>
      </c>
    </row>
    <row r="34" spans="1:4" x14ac:dyDescent="0.25">
      <c r="A34" s="24">
        <v>-3.1604940000000001E-11</v>
      </c>
      <c r="B34" s="24">
        <v>10.741070000000001</v>
      </c>
      <c r="C34" s="24">
        <v>-4.456524E-10</v>
      </c>
      <c r="D34" s="24">
        <v>10.73207</v>
      </c>
    </row>
    <row r="35" spans="1:4" x14ac:dyDescent="0.25">
      <c r="A35" s="24">
        <v>-2.9331199999999998E-11</v>
      </c>
      <c r="B35" s="24">
        <v>11.14812</v>
      </c>
      <c r="C35" s="24">
        <v>-4.7543839999999997E-10</v>
      </c>
      <c r="D35" s="24">
        <v>11.13711</v>
      </c>
    </row>
    <row r="36" spans="1:4" x14ac:dyDescent="0.25">
      <c r="A36" s="24">
        <v>-2.660272E-11</v>
      </c>
      <c r="B36" s="24">
        <v>11.55616</v>
      </c>
      <c r="C36" s="24">
        <v>-5.156835E-10</v>
      </c>
      <c r="D36" s="24">
        <v>11.542149999999999</v>
      </c>
    </row>
    <row r="37" spans="1:4" x14ac:dyDescent="0.25">
      <c r="A37" s="24">
        <v>-2.7966960000000001E-11</v>
      </c>
      <c r="B37" s="24">
        <v>11.9612</v>
      </c>
      <c r="C37" s="24">
        <v>-5.5911190000000003E-10</v>
      </c>
      <c r="D37" s="24">
        <v>11.947190000000001</v>
      </c>
    </row>
    <row r="38" spans="1:4" x14ac:dyDescent="0.25">
      <c r="A38" s="24">
        <v>-2.683009E-11</v>
      </c>
      <c r="B38" s="24">
        <v>12.367240000000001</v>
      </c>
      <c r="C38" s="24">
        <v>-5.1545609999999999E-10</v>
      </c>
      <c r="D38" s="24">
        <v>12.35524</v>
      </c>
    </row>
    <row r="39" spans="1:4" x14ac:dyDescent="0.25">
      <c r="A39" s="24">
        <v>-2.6375350000000001E-11</v>
      </c>
      <c r="B39" s="24">
        <v>12.77328</v>
      </c>
      <c r="C39" s="24">
        <v>-4.865797E-10</v>
      </c>
      <c r="D39" s="24">
        <v>12.761279999999999</v>
      </c>
    </row>
    <row r="40" spans="1:4" x14ac:dyDescent="0.25">
      <c r="A40" s="24">
        <v>-2.4328980000000001E-11</v>
      </c>
      <c r="B40" s="24">
        <v>13.18032</v>
      </c>
      <c r="C40" s="24">
        <v>-3.6743590000000001E-10</v>
      </c>
      <c r="D40" s="24">
        <v>13.166320000000001</v>
      </c>
    </row>
    <row r="41" spans="1:4" x14ac:dyDescent="0.25">
      <c r="A41" s="24">
        <v>-2.660272E-11</v>
      </c>
      <c r="B41" s="24">
        <v>13.58536</v>
      </c>
      <c r="C41" s="24">
        <v>-5.5297279999999997E-10</v>
      </c>
      <c r="D41" s="24">
        <v>13.57236</v>
      </c>
    </row>
    <row r="42" spans="1:4" x14ac:dyDescent="0.25">
      <c r="A42" s="24">
        <v>-2.8421709999999999E-11</v>
      </c>
      <c r="B42" s="24">
        <v>13.9924</v>
      </c>
      <c r="C42" s="24">
        <v>-4.8430589999999999E-10</v>
      </c>
      <c r="D42" s="24">
        <v>13.9794</v>
      </c>
    </row>
    <row r="43" spans="1:4" x14ac:dyDescent="0.25">
      <c r="A43" s="24">
        <v>-3.2287060000000002E-11</v>
      </c>
      <c r="B43" s="24">
        <v>14.398440000000001</v>
      </c>
      <c r="C43" s="24">
        <v>-5.1136340000000003E-10</v>
      </c>
      <c r="D43" s="24">
        <v>14.385439999999999</v>
      </c>
    </row>
    <row r="44" spans="1:4" x14ac:dyDescent="0.25">
      <c r="A44" s="24">
        <v>-2.8421709999999999E-11</v>
      </c>
      <c r="B44" s="24">
        <v>14.80348</v>
      </c>
      <c r="C44" s="24">
        <v>-4.9067239999999996E-10</v>
      </c>
      <c r="D44" s="24">
        <v>14.790480000000001</v>
      </c>
    </row>
    <row r="45" spans="1:4" x14ac:dyDescent="0.25">
      <c r="A45" s="24">
        <v>-2.59206E-11</v>
      </c>
      <c r="B45" s="24">
        <v>15.210520000000001</v>
      </c>
      <c r="C45" s="24">
        <v>-4.7202779999999999E-10</v>
      </c>
      <c r="D45" s="24">
        <v>15.19552</v>
      </c>
    </row>
    <row r="46" spans="1:4" x14ac:dyDescent="0.25">
      <c r="A46" s="24">
        <v>-2.59206E-11</v>
      </c>
      <c r="B46" s="24">
        <v>15.61656</v>
      </c>
      <c r="C46" s="24">
        <v>-5.6411409999999999E-10</v>
      </c>
      <c r="D46" s="24">
        <v>15.601559999999999</v>
      </c>
    </row>
    <row r="47" spans="1:4" x14ac:dyDescent="0.25">
      <c r="A47" s="24">
        <v>-3.0240700000000001E-11</v>
      </c>
      <c r="B47" s="24">
        <v>16.023599999999998</v>
      </c>
      <c r="C47" s="24">
        <v>-4.7498359999999996E-10</v>
      </c>
      <c r="D47" s="24">
        <v>16.006599999999999</v>
      </c>
    </row>
    <row r="48" spans="1:4" x14ac:dyDescent="0.25">
      <c r="A48" s="24">
        <v>-2.7057470000000001E-11</v>
      </c>
      <c r="B48" s="24">
        <v>16.428640000000001</v>
      </c>
      <c r="C48" s="24">
        <v>-4.3519320000000001E-10</v>
      </c>
      <c r="D48" s="24">
        <v>16.413640000000001</v>
      </c>
    </row>
    <row r="49" spans="1:4" x14ac:dyDescent="0.25">
      <c r="A49" s="24">
        <v>-2.7966960000000001E-11</v>
      </c>
      <c r="B49" s="24">
        <v>16.834679999999999</v>
      </c>
      <c r="C49" s="24">
        <v>-4.9635670000000001E-10</v>
      </c>
      <c r="D49" s="24">
        <v>16.818680000000001</v>
      </c>
    </row>
    <row r="50" spans="1:4" x14ac:dyDescent="0.25">
      <c r="A50" s="24">
        <v>-2.8421709999999999E-11</v>
      </c>
      <c r="B50" s="24">
        <v>17.239719999999998</v>
      </c>
      <c r="C50" s="24">
        <v>-4.9954000000000001E-10</v>
      </c>
      <c r="D50" s="24">
        <v>17.22372</v>
      </c>
    </row>
    <row r="51" spans="1:4" x14ac:dyDescent="0.25">
      <c r="A51" s="24">
        <v>-2.7057470000000001E-11</v>
      </c>
      <c r="B51" s="24">
        <v>17.64677</v>
      </c>
      <c r="C51" s="24">
        <v>-5.4228620000000003E-10</v>
      </c>
      <c r="D51" s="24">
        <v>17.629760000000001</v>
      </c>
    </row>
    <row r="52" spans="1:4" x14ac:dyDescent="0.25">
      <c r="A52" s="24">
        <v>-2.7284840000000001E-11</v>
      </c>
      <c r="B52" s="24">
        <v>18.05181</v>
      </c>
      <c r="C52" s="24">
        <v>-3.9449330000000002E-10</v>
      </c>
      <c r="D52" s="24">
        <v>18.036799999999999</v>
      </c>
    </row>
    <row r="53" spans="1:4" x14ac:dyDescent="0.25">
      <c r="A53" s="24">
        <v>-3.0240700000000001E-11</v>
      </c>
      <c r="B53" s="24">
        <v>18.458850000000002</v>
      </c>
      <c r="C53" s="24">
        <v>-3.7562129999999999E-10</v>
      </c>
      <c r="D53" s="24">
        <v>18.441839999999999</v>
      </c>
    </row>
    <row r="54" spans="1:4" x14ac:dyDescent="0.25">
      <c r="A54" s="24">
        <v>-3.1832309999999997E-11</v>
      </c>
      <c r="B54" s="24">
        <v>18.863890000000001</v>
      </c>
      <c r="C54" s="24">
        <v>-5.2477840000000003E-10</v>
      </c>
      <c r="D54" s="24">
        <v>18.84788</v>
      </c>
    </row>
    <row r="55" spans="1:4" x14ac:dyDescent="0.25">
      <c r="A55" s="24">
        <v>-3.0922820000000001E-11</v>
      </c>
      <c r="B55" s="24">
        <v>19.27093</v>
      </c>
      <c r="C55" s="24">
        <v>-4.233698E-10</v>
      </c>
      <c r="D55" s="24">
        <v>19.251919999999998</v>
      </c>
    </row>
    <row r="56" spans="1:4" x14ac:dyDescent="0.25">
      <c r="A56" s="24">
        <v>-2.7739589999999999E-11</v>
      </c>
      <c r="B56" s="24">
        <v>19.67597</v>
      </c>
      <c r="C56" s="24">
        <v>-5.3501029999999999E-10</v>
      </c>
      <c r="D56" s="24">
        <v>19.657969999999999</v>
      </c>
    </row>
    <row r="57" spans="1:4" x14ac:dyDescent="0.25">
      <c r="A57" s="24">
        <v>-2.5693230000000001E-11</v>
      </c>
      <c r="B57" s="24">
        <v>20.08201</v>
      </c>
      <c r="C57" s="24">
        <v>-4.7839420000000004E-10</v>
      </c>
      <c r="D57" s="24">
        <v>20.06401</v>
      </c>
    </row>
    <row r="58" spans="1:4" x14ac:dyDescent="0.25">
      <c r="A58" s="24">
        <v>-2.8421709999999999E-11</v>
      </c>
      <c r="B58" s="24">
        <v>20.488050000000001</v>
      </c>
      <c r="C58" s="24">
        <v>-4.6611600000000001E-10</v>
      </c>
      <c r="D58" s="24">
        <v>20.470050000000001</v>
      </c>
    </row>
    <row r="59" spans="1:4" x14ac:dyDescent="0.25">
      <c r="A59" s="24">
        <v>-2.7966960000000001E-11</v>
      </c>
      <c r="B59" s="24">
        <v>20.894089999999998</v>
      </c>
      <c r="C59" s="24">
        <v>-4.8999029999999997E-10</v>
      </c>
      <c r="D59" s="24">
        <v>20.87509</v>
      </c>
    </row>
    <row r="60" spans="1:4" x14ac:dyDescent="0.25">
      <c r="A60" s="24">
        <v>-2.5693230000000001E-11</v>
      </c>
      <c r="B60" s="24">
        <v>21.300129999999999</v>
      </c>
      <c r="C60" s="24">
        <v>-4.4155969999999998E-10</v>
      </c>
      <c r="D60" s="24">
        <v>21.28013</v>
      </c>
    </row>
    <row r="61" spans="1:4" x14ac:dyDescent="0.25">
      <c r="A61" s="24">
        <v>-2.683009E-11</v>
      </c>
      <c r="B61" s="24">
        <v>21.707170000000001</v>
      </c>
      <c r="C61" s="24">
        <v>-5.2546060000000005E-10</v>
      </c>
      <c r="D61" s="24">
        <v>21.686170000000001</v>
      </c>
    </row>
    <row r="62" spans="1:4" x14ac:dyDescent="0.25">
      <c r="A62" s="24">
        <v>-2.819434E-11</v>
      </c>
      <c r="B62" s="24">
        <v>22.112210000000001</v>
      </c>
      <c r="C62" s="24">
        <v>-5.1045390000000003E-10</v>
      </c>
      <c r="D62" s="24">
        <v>22.092210000000001</v>
      </c>
    </row>
    <row r="63" spans="1:4" x14ac:dyDescent="0.25">
      <c r="A63" s="24">
        <v>-2.4328980000000001E-11</v>
      </c>
      <c r="B63" s="24">
        <v>22.518249999999998</v>
      </c>
      <c r="C63" s="24">
        <v>-4.6520650000000001E-10</v>
      </c>
      <c r="D63" s="24">
        <v>22.498249999999999</v>
      </c>
    </row>
    <row r="64" spans="1:4" x14ac:dyDescent="0.25">
      <c r="A64" s="24">
        <v>-2.5693230000000001E-11</v>
      </c>
      <c r="B64" s="24">
        <v>22.92529</v>
      </c>
      <c r="C64" s="24">
        <v>-4.9362820000000003E-10</v>
      </c>
      <c r="D64" s="24">
        <v>22.90429</v>
      </c>
    </row>
    <row r="65" spans="1:4" x14ac:dyDescent="0.25">
      <c r="A65" s="24">
        <v>-2.955858E-11</v>
      </c>
      <c r="B65" s="24">
        <v>23.33033</v>
      </c>
      <c r="C65" s="24">
        <v>-4.6475179999999998E-10</v>
      </c>
      <c r="D65" s="24">
        <v>23.309329999999999</v>
      </c>
    </row>
    <row r="66" spans="1:4" x14ac:dyDescent="0.25">
      <c r="A66" s="24">
        <v>-2.8421709999999999E-11</v>
      </c>
      <c r="B66" s="24">
        <v>23.73537</v>
      </c>
      <c r="C66" s="24">
        <v>-5.3387339999999999E-10</v>
      </c>
      <c r="D66" s="24">
        <v>23.71537</v>
      </c>
    </row>
    <row r="67" spans="1:4" x14ac:dyDescent="0.25">
      <c r="A67" s="24">
        <v>-2.7284840000000001E-11</v>
      </c>
      <c r="B67" s="24">
        <v>24.142410000000002</v>
      </c>
      <c r="C67" s="24">
        <v>-5.30008E-10</v>
      </c>
      <c r="D67" s="24">
        <v>24.121410000000001</v>
      </c>
    </row>
    <row r="68" spans="1:4" x14ac:dyDescent="0.25">
      <c r="A68" s="24">
        <v>-2.819434E-11</v>
      </c>
      <c r="B68" s="24">
        <v>24.548459999999999</v>
      </c>
      <c r="C68" s="24">
        <v>-4.8862599999999996E-10</v>
      </c>
      <c r="D68" s="24">
        <v>24.526450000000001</v>
      </c>
    </row>
    <row r="69" spans="1:4" x14ac:dyDescent="0.25">
      <c r="A69" s="24">
        <v>-2.59206E-11</v>
      </c>
      <c r="B69" s="24">
        <v>24.954499999999999</v>
      </c>
      <c r="C69" s="24">
        <v>-5.0249579999999998E-10</v>
      </c>
      <c r="D69" s="24">
        <v>24.932490000000001</v>
      </c>
    </row>
    <row r="70" spans="1:4" x14ac:dyDescent="0.25">
      <c r="A70" s="24">
        <v>-2.4101610000000002E-11</v>
      </c>
      <c r="B70" s="24">
        <v>25.36054</v>
      </c>
      <c r="C70" s="24">
        <v>-5.1409190000000002E-10</v>
      </c>
      <c r="D70" s="24">
        <v>25.338529999999999</v>
      </c>
    </row>
    <row r="71" spans="1:4" x14ac:dyDescent="0.25">
      <c r="A71" s="24">
        <v>-2.6375350000000001E-11</v>
      </c>
      <c r="B71" s="24">
        <v>25.767579999999999</v>
      </c>
      <c r="C71" s="24">
        <v>-5.7252690000000003E-10</v>
      </c>
      <c r="D71" s="24">
        <v>25.743569999999998</v>
      </c>
    </row>
    <row r="72" spans="1:4" x14ac:dyDescent="0.25">
      <c r="A72" s="24">
        <v>-2.7739589999999999E-11</v>
      </c>
      <c r="B72" s="24">
        <v>26.17362</v>
      </c>
      <c r="C72" s="24">
        <v>-4.8726179999999999E-10</v>
      </c>
      <c r="D72" s="24">
        <v>26.14761</v>
      </c>
    </row>
    <row r="73" spans="1:4" x14ac:dyDescent="0.25">
      <c r="A73" s="24">
        <v>-2.3874239999999999E-11</v>
      </c>
      <c r="B73" s="24">
        <v>26.579660000000001</v>
      </c>
      <c r="C73" s="24">
        <v>-5.5251799999999995E-10</v>
      </c>
      <c r="D73" s="24">
        <v>26.553660000000001</v>
      </c>
    </row>
    <row r="74" spans="1:4" x14ac:dyDescent="0.25">
      <c r="A74" s="24">
        <v>-2.5693230000000001E-11</v>
      </c>
      <c r="B74" s="24">
        <v>26.9847</v>
      </c>
      <c r="C74" s="24">
        <v>-4.9567460000000002E-10</v>
      </c>
      <c r="D74" s="24">
        <v>26.9587</v>
      </c>
    </row>
    <row r="75" spans="1:4" x14ac:dyDescent="0.25">
      <c r="A75" s="24">
        <v>-2.9785950000000003E-11</v>
      </c>
      <c r="B75" s="24">
        <v>27.390740000000001</v>
      </c>
      <c r="C75" s="24">
        <v>-4.6770770000000002E-10</v>
      </c>
      <c r="D75" s="24">
        <v>27.364740000000001</v>
      </c>
    </row>
    <row r="76" spans="1:4" x14ac:dyDescent="0.25">
      <c r="A76" s="24">
        <v>-2.7966960000000001E-11</v>
      </c>
      <c r="B76" s="24">
        <v>27.797779999999999</v>
      </c>
      <c r="C76" s="24">
        <v>-4.847607E-10</v>
      </c>
      <c r="D76" s="24">
        <v>27.770779999999998</v>
      </c>
    </row>
    <row r="77" spans="1:4" x14ac:dyDescent="0.25">
      <c r="A77" s="24">
        <v>-2.819434E-11</v>
      </c>
      <c r="B77" s="24">
        <v>28.205819999999999</v>
      </c>
      <c r="C77" s="24">
        <v>-4.001777E-10</v>
      </c>
      <c r="D77" s="24">
        <v>28.175820000000002</v>
      </c>
    </row>
    <row r="78" spans="1:4" x14ac:dyDescent="0.25">
      <c r="A78" s="24">
        <v>-2.7284840000000001E-11</v>
      </c>
      <c r="B78" s="24">
        <v>28.61186</v>
      </c>
      <c r="C78" s="24">
        <v>-4.5702109999999998E-10</v>
      </c>
      <c r="D78" s="24">
        <v>28.581859999999999</v>
      </c>
    </row>
    <row r="79" spans="1:4" x14ac:dyDescent="0.25">
      <c r="A79" s="24">
        <v>-2.887646E-11</v>
      </c>
      <c r="B79" s="24">
        <v>29.018899999999999</v>
      </c>
      <c r="C79" s="24">
        <v>-4.9135449999999995E-10</v>
      </c>
      <c r="D79" s="24">
        <v>28.986899999999999</v>
      </c>
    </row>
    <row r="80" spans="1:4" x14ac:dyDescent="0.25">
      <c r="A80" s="24">
        <v>-2.7284840000000001E-11</v>
      </c>
      <c r="B80" s="24">
        <v>29.424939999999999</v>
      </c>
      <c r="C80" s="24">
        <v>-4.7157299999999998E-10</v>
      </c>
      <c r="D80" s="24">
        <v>29.392939999999999</v>
      </c>
    </row>
    <row r="81" spans="1:4" x14ac:dyDescent="0.25">
      <c r="A81" s="24">
        <v>-2.59206E-11</v>
      </c>
      <c r="B81" s="24">
        <v>29.83098</v>
      </c>
      <c r="C81" s="24">
        <v>-3.981313E-10</v>
      </c>
      <c r="D81" s="24">
        <v>29.797979999999999</v>
      </c>
    </row>
    <row r="82" spans="1:4" x14ac:dyDescent="0.25">
      <c r="A82" s="24">
        <v>-1.9781510000000001E-11</v>
      </c>
      <c r="B82" s="24">
        <v>30.238019999999999</v>
      </c>
      <c r="C82" s="24">
        <v>-4.4292390000000001E-10</v>
      </c>
      <c r="D82" s="24">
        <v>30.203019999999999</v>
      </c>
    </row>
    <row r="83" spans="1:4" x14ac:dyDescent="0.25">
      <c r="A83" s="24">
        <v>-2.955858E-11</v>
      </c>
      <c r="B83" s="24">
        <v>30.64406</v>
      </c>
      <c r="C83" s="24">
        <v>-4.4951779999999999E-10</v>
      </c>
      <c r="D83" s="24">
        <v>30.608059999999998</v>
      </c>
    </row>
    <row r="84" spans="1:4" x14ac:dyDescent="0.25">
      <c r="A84" s="24">
        <v>-3.0240700000000001E-11</v>
      </c>
      <c r="B84" s="24">
        <v>31.05011</v>
      </c>
      <c r="C84" s="24">
        <v>-4.9180929999999996E-10</v>
      </c>
      <c r="D84" s="24">
        <v>31.0151</v>
      </c>
    </row>
    <row r="85" spans="1:4" x14ac:dyDescent="0.25">
      <c r="A85" s="24">
        <v>-2.887646E-11</v>
      </c>
      <c r="B85" s="24">
        <v>31.45815</v>
      </c>
      <c r="C85" s="24">
        <v>-4.6384229999999998E-10</v>
      </c>
      <c r="D85" s="24">
        <v>31.421140000000001</v>
      </c>
    </row>
    <row r="86" spans="1:4" x14ac:dyDescent="0.25">
      <c r="A86" s="24">
        <v>-2.7284840000000001E-11</v>
      </c>
      <c r="B86" s="24">
        <v>31.864190000000001</v>
      </c>
      <c r="C86" s="24">
        <v>-5.1272760000000001E-10</v>
      </c>
      <c r="D86" s="24">
        <v>31.827179999999998</v>
      </c>
    </row>
    <row r="87" spans="1:4" x14ac:dyDescent="0.25">
      <c r="A87" s="24">
        <v>-2.683009E-11</v>
      </c>
      <c r="B87" s="24">
        <v>32.271230000000003</v>
      </c>
      <c r="C87" s="24">
        <v>-5.3250909999999998E-10</v>
      </c>
      <c r="D87" s="24">
        <v>32.233220000000003</v>
      </c>
    </row>
    <row r="88" spans="1:4" x14ac:dyDescent="0.25">
      <c r="A88" s="24">
        <v>-2.6375350000000001E-11</v>
      </c>
      <c r="B88" s="24">
        <v>32.67727</v>
      </c>
      <c r="C88" s="24">
        <v>-4.7384669999999995E-10</v>
      </c>
      <c r="D88" s="24">
        <v>32.63926</v>
      </c>
    </row>
    <row r="89" spans="1:4" x14ac:dyDescent="0.25">
      <c r="A89" s="24">
        <v>-2.887646E-11</v>
      </c>
      <c r="B89" s="24">
        <v>33.083309999999997</v>
      </c>
      <c r="C89" s="24">
        <v>-4.9385560000000003E-10</v>
      </c>
      <c r="D89" s="24">
        <v>33.046300000000002</v>
      </c>
    </row>
    <row r="90" spans="1:4" x14ac:dyDescent="0.25">
      <c r="A90" s="24">
        <v>-3.0240700000000001E-11</v>
      </c>
      <c r="B90" s="24">
        <v>33.489350000000002</v>
      </c>
      <c r="C90" s="24">
        <v>-5.4137670000000003E-10</v>
      </c>
      <c r="D90" s="24">
        <v>33.451340000000002</v>
      </c>
    </row>
    <row r="91" spans="1:4" x14ac:dyDescent="0.25">
      <c r="A91" s="24">
        <v>-2.9103829999999999E-11</v>
      </c>
      <c r="B91" s="24">
        <v>33.896389999999997</v>
      </c>
      <c r="C91" s="24">
        <v>-4.8407860000000002E-10</v>
      </c>
      <c r="D91" s="24">
        <v>33.85839</v>
      </c>
    </row>
    <row r="92" spans="1:4" x14ac:dyDescent="0.25">
      <c r="A92" s="24">
        <v>-2.7284840000000001E-11</v>
      </c>
      <c r="B92" s="24">
        <v>34.303429999999999</v>
      </c>
      <c r="C92" s="24">
        <v>-4.7407409999999996E-10</v>
      </c>
      <c r="D92" s="24">
        <v>34.26343</v>
      </c>
    </row>
    <row r="93" spans="1:4" x14ac:dyDescent="0.25">
      <c r="A93" s="24">
        <v>-3.0695449999999998E-11</v>
      </c>
      <c r="B93" s="24">
        <v>34.709470000000003</v>
      </c>
      <c r="C93" s="24">
        <v>-4.845333E-10</v>
      </c>
      <c r="D93" s="24">
        <v>34.670470000000002</v>
      </c>
    </row>
    <row r="94" spans="1:4" x14ac:dyDescent="0.25">
      <c r="A94" s="24">
        <v>-2.6375350000000001E-11</v>
      </c>
      <c r="B94" s="24">
        <v>35.11551</v>
      </c>
      <c r="C94" s="24">
        <v>-5.7184480000000004E-10</v>
      </c>
      <c r="D94" s="24">
        <v>35.075510000000001</v>
      </c>
    </row>
    <row r="95" spans="1:4" x14ac:dyDescent="0.25">
      <c r="A95" s="24">
        <v>-2.5693230000000001E-11</v>
      </c>
      <c r="B95" s="24">
        <v>35.52055</v>
      </c>
      <c r="C95" s="24">
        <v>-4.7839420000000004E-10</v>
      </c>
      <c r="D95" s="24">
        <v>35.481549999999999</v>
      </c>
    </row>
    <row r="96" spans="1:4" x14ac:dyDescent="0.25">
      <c r="A96" s="24">
        <v>-2.660272E-11</v>
      </c>
      <c r="B96" s="24">
        <v>35.926589999999997</v>
      </c>
      <c r="C96" s="24">
        <v>-5.0863490000000004E-10</v>
      </c>
      <c r="D96" s="24">
        <v>35.888590000000001</v>
      </c>
    </row>
    <row r="97" spans="1:4" x14ac:dyDescent="0.25">
      <c r="A97" s="24">
        <v>-2.819434E-11</v>
      </c>
      <c r="B97" s="24">
        <v>36.332630000000002</v>
      </c>
      <c r="C97" s="24">
        <v>-4.836238E-10</v>
      </c>
      <c r="D97" s="24">
        <v>36.294629999999998</v>
      </c>
    </row>
    <row r="98" spans="1:4" x14ac:dyDescent="0.25">
      <c r="A98" s="24">
        <v>-2.5693230000000001E-11</v>
      </c>
      <c r="B98" s="24">
        <v>36.737670000000001</v>
      </c>
      <c r="C98" s="24">
        <v>-4.370122E-10</v>
      </c>
      <c r="D98" s="24">
        <v>36.699669999999998</v>
      </c>
    </row>
    <row r="99" spans="1:4" x14ac:dyDescent="0.25">
      <c r="A99" s="24">
        <v>-2.887646E-11</v>
      </c>
      <c r="B99" s="24">
        <v>37.142710000000001</v>
      </c>
      <c r="C99" s="24">
        <v>-4.7884900000000005E-10</v>
      </c>
      <c r="D99" s="24">
        <v>37.105710000000002</v>
      </c>
    </row>
    <row r="100" spans="1:4" x14ac:dyDescent="0.25">
      <c r="A100" s="24">
        <v>-2.2737370000000001E-11</v>
      </c>
      <c r="B100" s="24">
        <v>37.549759999999999</v>
      </c>
      <c r="C100" s="24">
        <v>-4.2859940000000001E-10</v>
      </c>
      <c r="D100" s="24">
        <v>37.510750000000002</v>
      </c>
    </row>
    <row r="101" spans="1:4" x14ac:dyDescent="0.25">
      <c r="A101" s="24">
        <v>-2.5011100000000001E-11</v>
      </c>
      <c r="B101" s="24">
        <v>37.955800000000004</v>
      </c>
      <c r="C101" s="24">
        <v>-4.7589309999999995E-10</v>
      </c>
      <c r="D101" s="24">
        <v>37.916789999999999</v>
      </c>
    </row>
    <row r="102" spans="1:4" x14ac:dyDescent="0.25">
      <c r="A102" s="24">
        <v>-2.660272E-11</v>
      </c>
      <c r="B102" s="24">
        <v>38.361840000000001</v>
      </c>
      <c r="C102" s="24">
        <v>-4.4701660000000003E-10</v>
      </c>
      <c r="D102" s="24">
        <v>38.321829999999999</v>
      </c>
    </row>
    <row r="103" spans="1:4" x14ac:dyDescent="0.25">
      <c r="A103" s="24">
        <v>-2.7966960000000001E-11</v>
      </c>
      <c r="B103" s="24">
        <v>38.768880000000003</v>
      </c>
      <c r="C103" s="24">
        <v>-4.9840310000000001E-10</v>
      </c>
      <c r="D103" s="24">
        <v>38.727870000000003</v>
      </c>
    </row>
    <row r="104" spans="1:4" x14ac:dyDescent="0.25">
      <c r="A104" s="24">
        <v>-3.0695449999999998E-11</v>
      </c>
      <c r="B104" s="24">
        <v>39.175919999999998</v>
      </c>
      <c r="C104" s="24">
        <v>-4.6884449999999999E-10</v>
      </c>
      <c r="D104" s="24">
        <v>39.132910000000003</v>
      </c>
    </row>
    <row r="105" spans="1:4" x14ac:dyDescent="0.25">
      <c r="A105" s="24">
        <v>-2.7739589999999999E-11</v>
      </c>
      <c r="B105" s="24">
        <v>39.580959999999997</v>
      </c>
      <c r="C105" s="24">
        <v>-4.981757E-10</v>
      </c>
      <c r="D105" s="24">
        <v>39.53895</v>
      </c>
    </row>
    <row r="106" spans="1:4" x14ac:dyDescent="0.25">
      <c r="A106" s="24">
        <v>-2.7966960000000001E-11</v>
      </c>
      <c r="B106" s="24">
        <v>39.988</v>
      </c>
      <c r="C106" s="24">
        <v>-5.1932149999999998E-10</v>
      </c>
      <c r="D106" s="24">
        <v>39.944989999999997</v>
      </c>
    </row>
    <row r="107" spans="1:4" x14ac:dyDescent="0.25">
      <c r="A107" s="24">
        <v>-2.6375350000000001E-11</v>
      </c>
      <c r="B107" s="24">
        <v>40.395040000000002</v>
      </c>
      <c r="C107" s="24">
        <v>-4.5861270000000001E-10</v>
      </c>
      <c r="D107" s="24">
        <v>40.351030000000002</v>
      </c>
    </row>
    <row r="108" spans="1:4" x14ac:dyDescent="0.25">
      <c r="A108" s="24">
        <v>-3.7516660000000001E-11</v>
      </c>
      <c r="B108" s="24">
        <v>40.801079999999999</v>
      </c>
      <c r="C108" s="24">
        <v>-4.7657520000000004E-10</v>
      </c>
      <c r="D108" s="24">
        <v>40.757080000000002</v>
      </c>
    </row>
    <row r="109" spans="1:4" x14ac:dyDescent="0.25">
      <c r="A109" s="24">
        <v>-2.2737370000000001E-11</v>
      </c>
      <c r="B109" s="24">
        <v>41.207120000000003</v>
      </c>
      <c r="C109" s="24">
        <v>-4.6861709999999999E-10</v>
      </c>
      <c r="D109" s="24">
        <v>41.163119999999999</v>
      </c>
    </row>
    <row r="110" spans="1:4" x14ac:dyDescent="0.25">
      <c r="A110" s="24">
        <v>-2.5693230000000001E-11</v>
      </c>
      <c r="B110" s="24">
        <v>41.614159999999998</v>
      </c>
      <c r="C110" s="24">
        <v>-4.6543390000000002E-10</v>
      </c>
      <c r="D110" s="24">
        <v>41.569159999999997</v>
      </c>
    </row>
    <row r="111" spans="1:4" x14ac:dyDescent="0.25">
      <c r="A111" s="24">
        <v>-3.0468070000000003E-11</v>
      </c>
      <c r="B111" s="24">
        <v>42.020200000000003</v>
      </c>
      <c r="C111" s="24">
        <v>-4.2518879999999999E-10</v>
      </c>
      <c r="D111" s="24">
        <v>41.974200000000003</v>
      </c>
    </row>
    <row r="112" spans="1:4" x14ac:dyDescent="0.25">
      <c r="A112" s="24">
        <v>-3.1150189999999997E-11</v>
      </c>
      <c r="B112" s="24">
        <v>42.425240000000002</v>
      </c>
      <c r="C112" s="24">
        <v>-4.6520650000000001E-10</v>
      </c>
      <c r="D112" s="24">
        <v>42.379240000000003</v>
      </c>
    </row>
    <row r="113" spans="1:4" x14ac:dyDescent="0.25">
      <c r="A113" s="24">
        <v>-2.683009E-11</v>
      </c>
      <c r="B113" s="24">
        <v>42.832279999999997</v>
      </c>
      <c r="C113" s="24">
        <v>-4.4292390000000001E-10</v>
      </c>
      <c r="D113" s="24">
        <v>42.784280000000003</v>
      </c>
    </row>
    <row r="114" spans="1:4" x14ac:dyDescent="0.25">
      <c r="A114" s="24">
        <v>-3.0695449999999998E-11</v>
      </c>
      <c r="B114" s="24">
        <v>43.238320000000002</v>
      </c>
      <c r="C114" s="24">
        <v>-4.9612940000000004E-10</v>
      </c>
      <c r="D114" s="24">
        <v>43.189320000000002</v>
      </c>
    </row>
    <row r="115" spans="1:4" x14ac:dyDescent="0.25">
      <c r="A115" s="24">
        <v>-2.819434E-11</v>
      </c>
      <c r="B115" s="24">
        <v>43.645359999999997</v>
      </c>
      <c r="C115" s="24">
        <v>-5.4137670000000003E-10</v>
      </c>
      <c r="D115" s="24">
        <v>43.596359999999997</v>
      </c>
    </row>
    <row r="116" spans="1:4" x14ac:dyDescent="0.25">
      <c r="A116" s="24">
        <v>-2.9103829999999999E-11</v>
      </c>
      <c r="B116" s="24">
        <v>44.051400000000001</v>
      </c>
      <c r="C116" s="24">
        <v>-5.3887560000000005E-10</v>
      </c>
      <c r="D116" s="24">
        <v>44.003399999999999</v>
      </c>
    </row>
    <row r="117" spans="1:4" x14ac:dyDescent="0.25">
      <c r="A117" s="24">
        <v>-2.660272E-11</v>
      </c>
      <c r="B117" s="24">
        <v>44.457450000000001</v>
      </c>
      <c r="C117" s="24">
        <v>-4.9863050000000002E-10</v>
      </c>
      <c r="D117" s="24">
        <v>44.410440000000001</v>
      </c>
    </row>
    <row r="118" spans="1:4" x14ac:dyDescent="0.25">
      <c r="A118" s="24">
        <v>-2.59206E-11</v>
      </c>
      <c r="B118" s="24">
        <v>44.863489999999999</v>
      </c>
      <c r="C118" s="24">
        <v>-4.613412E-10</v>
      </c>
      <c r="D118" s="24">
        <v>44.816479999999999</v>
      </c>
    </row>
    <row r="119" spans="1:4" x14ac:dyDescent="0.25">
      <c r="A119" s="24">
        <v>-3.0468070000000003E-11</v>
      </c>
      <c r="B119" s="24">
        <v>45.268529999999998</v>
      </c>
      <c r="C119" s="24">
        <v>-5.5160849999999996E-10</v>
      </c>
      <c r="D119" s="24">
        <v>45.221519999999998</v>
      </c>
    </row>
    <row r="120" spans="1:4" x14ac:dyDescent="0.25">
      <c r="A120" s="24">
        <v>-2.9785950000000003E-11</v>
      </c>
      <c r="B120" s="24">
        <v>45.674570000000003</v>
      </c>
      <c r="C120" s="24">
        <v>-3.9744920000000001E-10</v>
      </c>
      <c r="D120" s="24">
        <v>45.626559999999998</v>
      </c>
    </row>
    <row r="121" spans="1:4" x14ac:dyDescent="0.25">
      <c r="A121" s="24">
        <v>-2.523848E-11</v>
      </c>
      <c r="B121" s="24">
        <v>46.081609999999998</v>
      </c>
      <c r="C121" s="24">
        <v>-5.6752469999999997E-10</v>
      </c>
      <c r="D121" s="24">
        <v>46.031599999999997</v>
      </c>
    </row>
    <row r="122" spans="1:4" x14ac:dyDescent="0.25">
      <c r="A122" s="24">
        <v>-3.1604940000000001E-11</v>
      </c>
      <c r="B122" s="24">
        <v>46.486649999999997</v>
      </c>
      <c r="C122" s="24">
        <v>-5.3751139999999997E-10</v>
      </c>
      <c r="D122" s="24">
        <v>46.435639999999999</v>
      </c>
    </row>
    <row r="123" spans="1:4" x14ac:dyDescent="0.25">
      <c r="A123" s="24">
        <v>-2.819434E-11</v>
      </c>
      <c r="B123" s="24">
        <v>46.892690000000002</v>
      </c>
      <c r="C123" s="24">
        <v>-4.6156860000000001E-10</v>
      </c>
      <c r="D123" s="24">
        <v>46.840679999999999</v>
      </c>
    </row>
    <row r="124" spans="1:4" x14ac:dyDescent="0.25">
      <c r="A124" s="24">
        <v>-2.296474E-11</v>
      </c>
      <c r="B124" s="24">
        <v>47.299729999999997</v>
      </c>
      <c r="C124" s="24">
        <v>-4.8839869999999999E-10</v>
      </c>
      <c r="D124" s="24">
        <v>47.246720000000003</v>
      </c>
    </row>
    <row r="125" spans="1:4" x14ac:dyDescent="0.25">
      <c r="A125" s="24">
        <v>-2.523848E-11</v>
      </c>
      <c r="B125" s="24">
        <v>47.706769999999999</v>
      </c>
      <c r="C125" s="24">
        <v>-4.613412E-10</v>
      </c>
      <c r="D125" s="24">
        <v>47.650759999999998</v>
      </c>
    </row>
    <row r="126" spans="1:4" x14ac:dyDescent="0.25">
      <c r="A126" s="24">
        <v>-3.1150189999999997E-11</v>
      </c>
      <c r="B126" s="24">
        <v>48.112810000000003</v>
      </c>
      <c r="C126" s="24">
        <v>-5.0340529999999997E-10</v>
      </c>
      <c r="D126" s="24">
        <v>48.055799999999998</v>
      </c>
    </row>
    <row r="127" spans="1:4" x14ac:dyDescent="0.25">
      <c r="A127" s="24">
        <v>-3.0240700000000001E-11</v>
      </c>
      <c r="B127" s="24">
        <v>48.519849999999998</v>
      </c>
      <c r="C127" s="24">
        <v>-4.8953549999999996E-10</v>
      </c>
      <c r="D127" s="24">
        <v>48.461849999999998</v>
      </c>
    </row>
    <row r="128" spans="1:4" x14ac:dyDescent="0.25">
      <c r="A128" s="24">
        <v>-3.0922820000000001E-11</v>
      </c>
      <c r="B128" s="24">
        <v>48.927889999999998</v>
      </c>
      <c r="C128" s="24">
        <v>-5.1295500000000001E-10</v>
      </c>
      <c r="D128" s="24">
        <v>48.866889999999998</v>
      </c>
    </row>
    <row r="129" spans="1:4" x14ac:dyDescent="0.25">
      <c r="A129" s="24">
        <v>-2.887646E-11</v>
      </c>
      <c r="B129" s="24">
        <v>49.33493</v>
      </c>
      <c r="C129" s="24">
        <v>-4.6770770000000002E-10</v>
      </c>
      <c r="D129" s="24">
        <v>49.271929999999998</v>
      </c>
    </row>
    <row r="130" spans="1:4" x14ac:dyDescent="0.25">
      <c r="A130" s="24">
        <v>-2.9103829999999999E-11</v>
      </c>
      <c r="B130" s="24">
        <v>49.741970000000002</v>
      </c>
      <c r="C130" s="24">
        <v>-4.8748919999999999E-10</v>
      </c>
      <c r="D130" s="24">
        <v>49.677970000000002</v>
      </c>
    </row>
    <row r="131" spans="1:4" x14ac:dyDescent="0.25">
      <c r="A131" s="24">
        <v>-2.8421709999999999E-11</v>
      </c>
      <c r="B131" s="24">
        <v>50.149009999999997</v>
      </c>
      <c r="C131" s="24">
        <v>-4.3837639999999998E-10</v>
      </c>
      <c r="D131" s="24">
        <v>50.084009999999999</v>
      </c>
    </row>
    <row r="132" spans="1:4" x14ac:dyDescent="0.25">
      <c r="A132" s="24">
        <v>-2.7284840000000001E-11</v>
      </c>
      <c r="B132" s="24">
        <v>50.555059999999997</v>
      </c>
      <c r="C132" s="24">
        <v>-4.313279E-10</v>
      </c>
      <c r="D132" s="24">
        <v>50.490049999999997</v>
      </c>
    </row>
    <row r="133" spans="1:4" x14ac:dyDescent="0.25">
      <c r="A133" s="24">
        <v>-3.410605E-11</v>
      </c>
      <c r="B133" s="24">
        <v>50.961100000000002</v>
      </c>
      <c r="C133" s="24">
        <v>-5.0476959999999998E-10</v>
      </c>
      <c r="D133" s="24">
        <v>50.896090000000001</v>
      </c>
    </row>
    <row r="134" spans="1:4" x14ac:dyDescent="0.25">
      <c r="A134" s="24">
        <v>-2.7057470000000001E-11</v>
      </c>
      <c r="B134" s="24">
        <v>51.367139999999999</v>
      </c>
      <c r="C134" s="24">
        <v>-5.2978070000000002E-10</v>
      </c>
      <c r="D134" s="24">
        <v>51.302129999999998</v>
      </c>
    </row>
    <row r="135" spans="1:4" x14ac:dyDescent="0.25">
      <c r="A135" s="24">
        <v>-2.7966960000000001E-11</v>
      </c>
      <c r="B135" s="24">
        <v>51.772179999999999</v>
      </c>
      <c r="C135" s="24">
        <v>-4.9658410000000002E-10</v>
      </c>
      <c r="D135" s="24">
        <v>51.707169999999998</v>
      </c>
    </row>
    <row r="136" spans="1:4" x14ac:dyDescent="0.25">
      <c r="A136" s="24">
        <v>-2.7966960000000001E-11</v>
      </c>
      <c r="B136" s="24">
        <v>52.179220000000001</v>
      </c>
      <c r="C136" s="24">
        <v>-4.8817129999999998E-10</v>
      </c>
      <c r="D136" s="24">
        <v>52.11421</v>
      </c>
    </row>
    <row r="137" spans="1:4" x14ac:dyDescent="0.25">
      <c r="A137" s="24">
        <v>-2.683009E-11</v>
      </c>
      <c r="B137" s="24">
        <v>52.585259999999998</v>
      </c>
      <c r="C137" s="24">
        <v>-4.6361489999999997E-10</v>
      </c>
      <c r="D137" s="24">
        <v>52.520249999999997</v>
      </c>
    </row>
    <row r="138" spans="1:4" x14ac:dyDescent="0.25">
      <c r="A138" s="24">
        <v>-2.7966960000000001E-11</v>
      </c>
      <c r="B138" s="24">
        <v>52.9923</v>
      </c>
      <c r="C138" s="24">
        <v>-5.30008E-10</v>
      </c>
      <c r="D138" s="24">
        <v>52.926290000000002</v>
      </c>
    </row>
    <row r="139" spans="1:4" x14ac:dyDescent="0.25">
      <c r="A139" s="24">
        <v>-2.7284840000000001E-11</v>
      </c>
      <c r="B139" s="24">
        <v>53.398339999999997</v>
      </c>
      <c r="C139" s="24">
        <v>-4.5656630000000002E-10</v>
      </c>
      <c r="D139" s="24">
        <v>53.331330000000001</v>
      </c>
    </row>
    <row r="140" spans="1:4" x14ac:dyDescent="0.25">
      <c r="A140" s="24">
        <v>-2.9331199999999998E-11</v>
      </c>
      <c r="B140" s="24">
        <v>53.804380000000002</v>
      </c>
      <c r="C140" s="24">
        <v>-5.1272760000000001E-10</v>
      </c>
      <c r="D140" s="24">
        <v>53.737369999999999</v>
      </c>
    </row>
    <row r="141" spans="1:4" x14ac:dyDescent="0.25">
      <c r="A141" s="24">
        <v>-2.7284840000000001E-11</v>
      </c>
      <c r="B141" s="24">
        <v>54.209420000000001</v>
      </c>
      <c r="C141" s="24">
        <v>-5.0908969999999995E-10</v>
      </c>
      <c r="D141" s="24">
        <v>54.143410000000003</v>
      </c>
    </row>
    <row r="142" spans="1:4" x14ac:dyDescent="0.25">
      <c r="A142" s="24">
        <v>-4.7293720000000001E-11</v>
      </c>
      <c r="B142" s="24">
        <v>54.616459999999996</v>
      </c>
      <c r="C142" s="24">
        <v>-4.9044499999999995E-10</v>
      </c>
      <c r="D142" s="24">
        <v>54.54945</v>
      </c>
    </row>
    <row r="143" spans="1:4" x14ac:dyDescent="0.25">
      <c r="A143" s="24">
        <v>-2.7966960000000001E-11</v>
      </c>
      <c r="B143" s="24">
        <v>55.021500000000003</v>
      </c>
      <c r="C143" s="24">
        <v>-4.7248249999999998E-10</v>
      </c>
      <c r="D143" s="24">
        <v>54.95449</v>
      </c>
    </row>
    <row r="144" spans="1:4" x14ac:dyDescent="0.25">
      <c r="A144" s="24">
        <v>-2.6375350000000001E-11</v>
      </c>
      <c r="B144" s="24">
        <v>55.42754</v>
      </c>
      <c r="C144" s="24">
        <v>-5.0363269999999998E-10</v>
      </c>
      <c r="D144" s="24">
        <v>55.359540000000003</v>
      </c>
    </row>
    <row r="145" spans="1:4" x14ac:dyDescent="0.25">
      <c r="A145" s="24">
        <v>-2.819434E-11</v>
      </c>
      <c r="B145" s="24">
        <v>55.833579999999998</v>
      </c>
      <c r="C145" s="24">
        <v>-5.0931700000000003E-10</v>
      </c>
      <c r="D145" s="24">
        <v>55.764580000000002</v>
      </c>
    </row>
    <row r="146" spans="1:4" x14ac:dyDescent="0.25">
      <c r="A146" s="24">
        <v>-3.0695449999999998E-11</v>
      </c>
      <c r="B146" s="24">
        <v>56.239620000000002</v>
      </c>
      <c r="C146" s="24">
        <v>-4.5088200000000002E-10</v>
      </c>
      <c r="D146" s="24">
        <v>56.169620000000002</v>
      </c>
    </row>
    <row r="147" spans="1:4" x14ac:dyDescent="0.25">
      <c r="A147" s="24">
        <v>-2.7057470000000001E-11</v>
      </c>
      <c r="B147" s="24">
        <v>56.645659999999999</v>
      </c>
      <c r="C147" s="24">
        <v>-4.7270989999999998E-10</v>
      </c>
      <c r="D147" s="24">
        <v>56.573659999999997</v>
      </c>
    </row>
    <row r="148" spans="1:4" x14ac:dyDescent="0.25">
      <c r="A148" s="24">
        <v>-2.9103829999999999E-11</v>
      </c>
      <c r="B148" s="24">
        <v>57.052700000000002</v>
      </c>
      <c r="C148" s="24">
        <v>-5.2500580000000004E-10</v>
      </c>
      <c r="D148" s="24">
        <v>56.977699999999999</v>
      </c>
    </row>
    <row r="149" spans="1:4" x14ac:dyDescent="0.25">
      <c r="A149" s="24">
        <v>-2.7057470000000001E-11</v>
      </c>
      <c r="B149" s="24">
        <v>57.457749999999997</v>
      </c>
      <c r="C149" s="24">
        <v>-4.0040500000000003E-10</v>
      </c>
      <c r="D149" s="24">
        <v>57.382739999999998</v>
      </c>
    </row>
    <row r="150" spans="1:4" x14ac:dyDescent="0.25">
      <c r="A150" s="24">
        <v>-2.887646E-11</v>
      </c>
      <c r="B150" s="24">
        <v>57.864789999999999</v>
      </c>
      <c r="C150" s="24">
        <v>-4.9749360000000002E-10</v>
      </c>
      <c r="D150" s="24">
        <v>57.788780000000003</v>
      </c>
    </row>
    <row r="151" spans="1:4" x14ac:dyDescent="0.25">
      <c r="A151" s="24">
        <v>-2.7284840000000001E-11</v>
      </c>
      <c r="B151" s="24">
        <v>58.271830000000001</v>
      </c>
      <c r="C151" s="24">
        <v>-5.4728839999999999E-10</v>
      </c>
      <c r="D151" s="24">
        <v>58.19482</v>
      </c>
    </row>
    <row r="152" spans="1:4" x14ac:dyDescent="0.25">
      <c r="A152" s="24">
        <v>-3.0240700000000001E-11</v>
      </c>
      <c r="B152" s="24">
        <v>58.677869999999999</v>
      </c>
      <c r="C152" s="24">
        <v>-4.7521099999999996E-10</v>
      </c>
      <c r="D152" s="24">
        <v>58.59986</v>
      </c>
    </row>
    <row r="153" spans="1:4" x14ac:dyDescent="0.25">
      <c r="A153" s="24">
        <v>-2.5693230000000001E-11</v>
      </c>
      <c r="B153" s="24">
        <v>59.084910000000001</v>
      </c>
      <c r="C153" s="24">
        <v>-4.6043170000000001E-10</v>
      </c>
      <c r="D153" s="24">
        <v>59.003900000000002</v>
      </c>
    </row>
    <row r="154" spans="1:4" x14ac:dyDescent="0.25">
      <c r="A154" s="24">
        <v>-2.887646E-11</v>
      </c>
      <c r="B154" s="24">
        <v>59.48995</v>
      </c>
      <c r="C154" s="24">
        <v>-5.0749800000000004E-10</v>
      </c>
      <c r="D154" s="24">
        <v>59.409939999999999</v>
      </c>
    </row>
    <row r="155" spans="1:4" x14ac:dyDescent="0.25">
      <c r="A155" s="24">
        <v>-2.9331199999999998E-11</v>
      </c>
      <c r="B155" s="24">
        <v>59.895989999999998</v>
      </c>
      <c r="C155" s="24">
        <v>-5.6252250000000001E-10</v>
      </c>
      <c r="D155" s="24">
        <v>59.815980000000003</v>
      </c>
    </row>
    <row r="156" spans="1:4" x14ac:dyDescent="0.25">
      <c r="A156" s="24">
        <v>-2.7057470000000001E-11</v>
      </c>
      <c r="B156" s="24">
        <v>60.301029999999997</v>
      </c>
      <c r="C156" s="24">
        <v>-5.0749800000000004E-10</v>
      </c>
      <c r="D156" s="24">
        <v>60.221020000000003</v>
      </c>
    </row>
    <row r="157" spans="1:4" x14ac:dyDescent="0.25">
      <c r="A157" s="24">
        <v>-2.887646E-11</v>
      </c>
      <c r="B157" s="24">
        <v>60.708069999999999</v>
      </c>
      <c r="C157" s="24">
        <v>-4.447429E-10</v>
      </c>
      <c r="D157" s="24">
        <v>60.626060000000003</v>
      </c>
    </row>
    <row r="158" spans="1:4" x14ac:dyDescent="0.25">
      <c r="A158" s="24">
        <v>-2.59206E-11</v>
      </c>
      <c r="B158" s="24">
        <v>61.115110000000001</v>
      </c>
      <c r="C158" s="24">
        <v>-4.7452889999999997E-10</v>
      </c>
      <c r="D158" s="24">
        <v>61.0321</v>
      </c>
    </row>
    <row r="159" spans="1:4" x14ac:dyDescent="0.25">
      <c r="A159" s="24">
        <v>-3.0695449999999998E-11</v>
      </c>
      <c r="B159" s="24">
        <v>61.521149999999999</v>
      </c>
      <c r="C159" s="24">
        <v>-4.5088200000000002E-10</v>
      </c>
      <c r="D159" s="24">
        <v>61.439140000000002</v>
      </c>
    </row>
    <row r="160" spans="1:4" x14ac:dyDescent="0.25">
      <c r="A160" s="24">
        <v>-2.59206E-11</v>
      </c>
      <c r="B160" s="24">
        <v>61.927190000000003</v>
      </c>
      <c r="C160" s="24">
        <v>-4.2746250000000001E-10</v>
      </c>
      <c r="D160" s="24">
        <v>61.844180000000001</v>
      </c>
    </row>
    <row r="161" spans="1:4" x14ac:dyDescent="0.25">
      <c r="A161" s="24">
        <v>-2.7966960000000001E-11</v>
      </c>
      <c r="B161" s="24">
        <v>62.334229999999998</v>
      </c>
      <c r="C161" s="24">
        <v>-4.7293719999999996E-10</v>
      </c>
      <c r="D161" s="24">
        <v>62.249220000000001</v>
      </c>
    </row>
    <row r="162" spans="1:4" x14ac:dyDescent="0.25">
      <c r="A162" s="24">
        <v>-2.9103829999999999E-11</v>
      </c>
      <c r="B162" s="24">
        <v>62.740270000000002</v>
      </c>
      <c r="C162" s="24">
        <v>-5.0636119999999997E-10</v>
      </c>
      <c r="D162" s="24">
        <v>62.655259999999998</v>
      </c>
    </row>
    <row r="163" spans="1:4" x14ac:dyDescent="0.25">
      <c r="A163" s="24">
        <v>-2.887646E-11</v>
      </c>
      <c r="B163" s="24">
        <v>63.145310000000002</v>
      </c>
      <c r="C163" s="24">
        <v>-4.8294170000000001E-10</v>
      </c>
      <c r="D163" s="24">
        <v>63.061309999999999</v>
      </c>
    </row>
    <row r="164" spans="1:4" x14ac:dyDescent="0.25">
      <c r="A164" s="24">
        <v>-2.59206E-11</v>
      </c>
      <c r="B164" s="24">
        <v>63.55236</v>
      </c>
      <c r="C164" s="24">
        <v>-4.9567460000000002E-10</v>
      </c>
      <c r="D164" s="24">
        <v>63.466349999999998</v>
      </c>
    </row>
    <row r="165" spans="1:4" x14ac:dyDescent="0.25">
      <c r="A165" s="24">
        <v>-3.0922820000000001E-11</v>
      </c>
      <c r="B165" s="24">
        <v>63.9574</v>
      </c>
      <c r="C165" s="24">
        <v>-4.6406969999999999E-10</v>
      </c>
      <c r="D165" s="24">
        <v>63.871389999999998</v>
      </c>
    </row>
    <row r="166" spans="1:4" x14ac:dyDescent="0.25">
      <c r="A166" s="24">
        <v>-2.8421709999999999E-11</v>
      </c>
      <c r="B166" s="24">
        <v>64.363439999999997</v>
      </c>
      <c r="C166" s="24">
        <v>-4.8044060000000003E-10</v>
      </c>
      <c r="D166" s="24">
        <v>64.279430000000005</v>
      </c>
    </row>
    <row r="167" spans="1:4" x14ac:dyDescent="0.25">
      <c r="A167" s="24">
        <v>-2.683009E-11</v>
      </c>
      <c r="B167" s="24">
        <v>64.769480000000001</v>
      </c>
      <c r="C167" s="24">
        <v>-5.2227730000000005E-10</v>
      </c>
      <c r="D167" s="24">
        <v>64.68347</v>
      </c>
    </row>
    <row r="168" spans="1:4" x14ac:dyDescent="0.25">
      <c r="A168" s="24">
        <v>-2.7739589999999999E-11</v>
      </c>
      <c r="B168" s="24">
        <v>65.176519999999996</v>
      </c>
      <c r="C168" s="24">
        <v>-5.1295500000000001E-10</v>
      </c>
      <c r="D168" s="24">
        <v>65.089510000000004</v>
      </c>
    </row>
    <row r="169" spans="1:4" x14ac:dyDescent="0.25">
      <c r="A169" s="24">
        <v>-2.7284840000000001E-11</v>
      </c>
      <c r="B169" s="24">
        <v>65.582560000000001</v>
      </c>
      <c r="C169" s="24">
        <v>-4.9567460000000002E-10</v>
      </c>
      <c r="D169" s="24">
        <v>65.495549999999994</v>
      </c>
    </row>
    <row r="170" spans="1:4" x14ac:dyDescent="0.25">
      <c r="A170" s="24">
        <v>-2.819434E-11</v>
      </c>
      <c r="B170" s="24">
        <v>65.989599999999996</v>
      </c>
      <c r="C170" s="24">
        <v>-5.1841199999999999E-10</v>
      </c>
      <c r="D170" s="24">
        <v>65.901589999999999</v>
      </c>
    </row>
    <row r="171" spans="1:4" x14ac:dyDescent="0.25">
      <c r="A171" s="24">
        <v>-2.887646E-11</v>
      </c>
      <c r="B171" s="24">
        <v>66.396640000000005</v>
      </c>
      <c r="C171" s="24">
        <v>-5.5388229999999996E-10</v>
      </c>
      <c r="D171" s="24">
        <v>66.307630000000003</v>
      </c>
    </row>
    <row r="172" spans="1:4" x14ac:dyDescent="0.25">
      <c r="A172" s="24">
        <v>-2.819434E-11</v>
      </c>
      <c r="B172" s="24">
        <v>66.802679999999995</v>
      </c>
      <c r="C172" s="24">
        <v>-4.2996359999999999E-10</v>
      </c>
      <c r="D172" s="24">
        <v>66.713669999999993</v>
      </c>
    </row>
    <row r="173" spans="1:4" x14ac:dyDescent="0.25">
      <c r="A173" s="24">
        <v>-2.7284840000000001E-11</v>
      </c>
      <c r="B173" s="24">
        <v>67.207719999999995</v>
      </c>
      <c r="C173" s="24">
        <v>-4.9590200000000003E-10</v>
      </c>
      <c r="D173" s="24">
        <v>67.117710000000002</v>
      </c>
    </row>
    <row r="174" spans="1:4" x14ac:dyDescent="0.25">
      <c r="A174" s="24">
        <v>-2.683009E-11</v>
      </c>
      <c r="B174" s="24">
        <v>67.613759999999999</v>
      </c>
      <c r="C174" s="24">
        <v>-5.156835E-10</v>
      </c>
      <c r="D174" s="24">
        <v>67.524749999999997</v>
      </c>
    </row>
    <row r="175" spans="1:4" x14ac:dyDescent="0.25">
      <c r="A175" s="24">
        <v>-2.819434E-11</v>
      </c>
      <c r="B175" s="24">
        <v>68.018799999999999</v>
      </c>
      <c r="C175" s="24">
        <v>-4.9658410000000002E-10</v>
      </c>
      <c r="D175" s="24">
        <v>67.930790000000002</v>
      </c>
    </row>
    <row r="176" spans="1:4" x14ac:dyDescent="0.25">
      <c r="A176" s="24">
        <v>-2.59206E-11</v>
      </c>
      <c r="B176" s="24">
        <v>68.425839999999994</v>
      </c>
      <c r="C176" s="24">
        <v>-5.0499689999999996E-10</v>
      </c>
      <c r="D176" s="24">
        <v>68.335830000000001</v>
      </c>
    </row>
    <row r="177" spans="1:4" x14ac:dyDescent="0.25">
      <c r="A177" s="24">
        <v>-2.6375350000000001E-11</v>
      </c>
      <c r="B177" s="24">
        <v>68.832880000000003</v>
      </c>
      <c r="C177" s="24">
        <v>-4.8612489999999998E-10</v>
      </c>
      <c r="D177" s="24">
        <v>68.742869999999996</v>
      </c>
    </row>
    <row r="178" spans="1:4" x14ac:dyDescent="0.25">
      <c r="A178" s="24">
        <v>-2.7966960000000001E-11</v>
      </c>
      <c r="B178" s="24">
        <v>69.238919999999993</v>
      </c>
      <c r="C178" s="24">
        <v>-3.81533E-10</v>
      </c>
      <c r="D178" s="24">
        <v>69.148910000000001</v>
      </c>
    </row>
    <row r="179" spans="1:4" x14ac:dyDescent="0.25">
      <c r="A179" s="24">
        <v>-3.2741809999999999E-11</v>
      </c>
      <c r="B179" s="24">
        <v>69.643960000000007</v>
      </c>
      <c r="C179" s="24">
        <v>-4.8407860000000002E-10</v>
      </c>
      <c r="D179" s="24">
        <v>69.554959999999994</v>
      </c>
    </row>
    <row r="180" spans="1:4" x14ac:dyDescent="0.25">
      <c r="A180" s="24">
        <v>-3.1150189999999997E-11</v>
      </c>
      <c r="B180" s="24">
        <v>70.051000000000002</v>
      </c>
      <c r="C180" s="24">
        <v>-4.6384229999999998E-10</v>
      </c>
      <c r="D180" s="24">
        <v>69.959999999999994</v>
      </c>
    </row>
    <row r="181" spans="1:4" x14ac:dyDescent="0.25">
      <c r="A181" s="24">
        <v>-2.819434E-11</v>
      </c>
      <c r="B181" s="24">
        <v>70.457049999999995</v>
      </c>
      <c r="C181" s="24">
        <v>-4.6497919999999998E-10</v>
      </c>
      <c r="D181" s="24">
        <v>70.364040000000003</v>
      </c>
    </row>
    <row r="182" spans="1:4" x14ac:dyDescent="0.25">
      <c r="A182" s="24">
        <v>-2.7057470000000001E-11</v>
      </c>
      <c r="B182" s="24">
        <v>70.86309</v>
      </c>
      <c r="C182" s="24">
        <v>-4.1882230000000002E-10</v>
      </c>
      <c r="D182" s="24">
        <v>70.769080000000002</v>
      </c>
    </row>
    <row r="183" spans="1:4" x14ac:dyDescent="0.25">
      <c r="A183" s="24">
        <v>-2.5465849999999999E-11</v>
      </c>
      <c r="B183" s="24">
        <v>71.267129999999995</v>
      </c>
      <c r="C183" s="24">
        <v>-4.1632119999999999E-10</v>
      </c>
      <c r="D183" s="24">
        <v>71.174120000000002</v>
      </c>
    </row>
    <row r="184" spans="1:4" x14ac:dyDescent="0.25">
      <c r="A184" s="24">
        <v>-2.660272E-11</v>
      </c>
      <c r="B184" s="24">
        <v>71.674170000000004</v>
      </c>
      <c r="C184" s="24">
        <v>-4.4951779999999999E-10</v>
      </c>
      <c r="D184" s="24">
        <v>71.580160000000006</v>
      </c>
    </row>
    <row r="185" spans="1:4" x14ac:dyDescent="0.25">
      <c r="A185" s="24">
        <v>-2.5693230000000001E-11</v>
      </c>
      <c r="B185" s="24">
        <v>72.080209999999994</v>
      </c>
      <c r="C185" s="24">
        <v>-5.3842089999999996E-10</v>
      </c>
      <c r="D185" s="24">
        <v>71.985200000000006</v>
      </c>
    </row>
    <row r="186" spans="1:4" x14ac:dyDescent="0.25">
      <c r="A186" s="24">
        <v>-2.7966960000000001E-11</v>
      </c>
      <c r="B186" s="24">
        <v>72.486249999999998</v>
      </c>
      <c r="C186" s="24">
        <v>-4.7634789999999997E-10</v>
      </c>
      <c r="D186" s="24">
        <v>72.390240000000006</v>
      </c>
    </row>
    <row r="187" spans="1:4" x14ac:dyDescent="0.25">
      <c r="A187" s="24">
        <v>-2.9103829999999999E-11</v>
      </c>
      <c r="B187" s="24">
        <v>72.892290000000003</v>
      </c>
      <c r="C187" s="24">
        <v>-4.5997689999999999E-10</v>
      </c>
      <c r="D187" s="24">
        <v>72.795280000000005</v>
      </c>
    </row>
    <row r="188" spans="1:4" x14ac:dyDescent="0.25">
      <c r="A188" s="24">
        <v>-3.0240700000000001E-11</v>
      </c>
      <c r="B188" s="24">
        <v>73.299329999999998</v>
      </c>
      <c r="C188" s="24">
        <v>-5.1295500000000001E-10</v>
      </c>
      <c r="D188" s="24">
        <v>73.19932</v>
      </c>
    </row>
    <row r="189" spans="1:4" x14ac:dyDescent="0.25">
      <c r="A189" s="24">
        <v>-3.410605E-11</v>
      </c>
      <c r="B189" s="24">
        <v>73.704369999999997</v>
      </c>
      <c r="C189" s="24">
        <v>-4.5633899999999999E-10</v>
      </c>
      <c r="D189" s="24">
        <v>73.605360000000005</v>
      </c>
    </row>
    <row r="190" spans="1:4" x14ac:dyDescent="0.25">
      <c r="A190" s="24">
        <v>-2.5465849999999999E-11</v>
      </c>
      <c r="B190" s="24">
        <v>74.111410000000006</v>
      </c>
      <c r="C190" s="24">
        <v>-4.6270539999999998E-10</v>
      </c>
      <c r="D190" s="24">
        <v>74.009399999999999</v>
      </c>
    </row>
    <row r="191" spans="1:4" x14ac:dyDescent="0.25">
      <c r="A191" s="24">
        <v>-2.5693230000000001E-11</v>
      </c>
      <c r="B191" s="24">
        <v>74.517449999999997</v>
      </c>
      <c r="C191" s="24">
        <v>-4.4451549999999999E-10</v>
      </c>
      <c r="D191" s="24">
        <v>74.415440000000004</v>
      </c>
    </row>
    <row r="192" spans="1:4" x14ac:dyDescent="0.25">
      <c r="A192" s="24">
        <v>-2.59206E-11</v>
      </c>
      <c r="B192" s="24">
        <v>74.923490000000001</v>
      </c>
      <c r="C192" s="24">
        <v>-4.2655300000000002E-10</v>
      </c>
      <c r="D192" s="24">
        <v>74.820480000000003</v>
      </c>
    </row>
    <row r="193" spans="1:4" x14ac:dyDescent="0.25">
      <c r="A193" s="24">
        <v>-2.683009E-11</v>
      </c>
      <c r="B193" s="24">
        <v>75.330529999999996</v>
      </c>
      <c r="C193" s="24">
        <v>-4.5201890000000002E-10</v>
      </c>
      <c r="D193" s="24">
        <v>75.226519999999994</v>
      </c>
    </row>
    <row r="194" spans="1:4" x14ac:dyDescent="0.25">
      <c r="A194" s="24">
        <v>-2.7966960000000001E-11</v>
      </c>
      <c r="B194" s="24">
        <v>75.73657</v>
      </c>
      <c r="C194" s="24">
        <v>-4.547474E-10</v>
      </c>
      <c r="D194" s="24">
        <v>75.632559999999998</v>
      </c>
    </row>
    <row r="195" spans="1:4" x14ac:dyDescent="0.25">
      <c r="A195" s="24">
        <v>-4.3655749999999997E-11</v>
      </c>
      <c r="B195" s="24">
        <v>76.143609999999995</v>
      </c>
      <c r="C195" s="24">
        <v>-4.6361489999999997E-10</v>
      </c>
      <c r="D195" s="24">
        <v>76.038600000000002</v>
      </c>
    </row>
    <row r="196" spans="1:4" x14ac:dyDescent="0.25">
      <c r="A196" s="24">
        <v>-2.9785950000000003E-11</v>
      </c>
      <c r="B196" s="24">
        <v>76.550650000000005</v>
      </c>
      <c r="C196" s="24">
        <v>-5.0476959999999998E-10</v>
      </c>
      <c r="D196" s="24">
        <v>76.445639999999997</v>
      </c>
    </row>
    <row r="197" spans="1:4" x14ac:dyDescent="0.25">
      <c r="A197" s="24">
        <v>-2.7284840000000001E-11</v>
      </c>
      <c r="B197" s="24">
        <v>76.955699999999993</v>
      </c>
      <c r="C197" s="24">
        <v>-5.0908969999999995E-10</v>
      </c>
      <c r="D197" s="24">
        <v>76.851680000000002</v>
      </c>
    </row>
    <row r="198" spans="1:4" x14ac:dyDescent="0.25">
      <c r="A198" s="24">
        <v>-3.0695449999999998E-11</v>
      </c>
      <c r="B198" s="24">
        <v>77.361739999999998</v>
      </c>
      <c r="C198" s="24">
        <v>-4.7702999999999995E-10</v>
      </c>
      <c r="D198" s="24">
        <v>77.256720000000001</v>
      </c>
    </row>
    <row r="199" spans="1:4" x14ac:dyDescent="0.25">
      <c r="A199" s="24">
        <v>-2.7057470000000001E-11</v>
      </c>
      <c r="B199" s="24">
        <v>77.767780000000002</v>
      </c>
      <c r="C199" s="24">
        <v>-4.8612489999999998E-10</v>
      </c>
      <c r="D199" s="24">
        <v>77.661770000000004</v>
      </c>
    </row>
    <row r="200" spans="1:4" x14ac:dyDescent="0.25">
      <c r="A200" s="24">
        <v>-4.069989E-11</v>
      </c>
      <c r="B200" s="24">
        <v>78.172820000000002</v>
      </c>
      <c r="C200" s="24">
        <v>-4.6088639999999999E-10</v>
      </c>
      <c r="D200" s="24">
        <v>78.066810000000004</v>
      </c>
    </row>
    <row r="201" spans="1:4" x14ac:dyDescent="0.25">
      <c r="A201" s="24">
        <v>-3.0695449999999998E-11</v>
      </c>
      <c r="B201" s="24">
        <v>78.578860000000006</v>
      </c>
      <c r="C201" s="24">
        <v>-4.9612940000000004E-10</v>
      </c>
      <c r="D201" s="24">
        <v>78.470849999999999</v>
      </c>
    </row>
    <row r="202" spans="1:4" x14ac:dyDescent="0.25">
      <c r="A202" s="24">
        <v>-2.660272E-11</v>
      </c>
      <c r="B202" s="24">
        <v>78.985900000000001</v>
      </c>
      <c r="C202" s="24">
        <v>-3.8198780000000001E-10</v>
      </c>
      <c r="D202" s="24">
        <v>78.876890000000003</v>
      </c>
    </row>
    <row r="203" spans="1:4" x14ac:dyDescent="0.25">
      <c r="A203" s="24">
        <v>-2.5011100000000001E-11</v>
      </c>
      <c r="B203" s="24">
        <v>79.393940000000001</v>
      </c>
      <c r="C203" s="24">
        <v>-5.0408739999999996E-10</v>
      </c>
      <c r="D203" s="24">
        <v>79.283929999999998</v>
      </c>
    </row>
    <row r="204" spans="1:4" x14ac:dyDescent="0.25">
      <c r="A204" s="24">
        <v>-2.9103829999999999E-11</v>
      </c>
      <c r="B204" s="24">
        <v>79.79898</v>
      </c>
      <c r="C204" s="24">
        <v>-5.0135900000000001E-10</v>
      </c>
      <c r="D204" s="24">
        <v>79.690969999999993</v>
      </c>
    </row>
    <row r="205" spans="1:4" x14ac:dyDescent="0.25">
      <c r="A205" s="24">
        <v>-2.9103829999999999E-11</v>
      </c>
      <c r="B205" s="24">
        <v>80.20402</v>
      </c>
      <c r="C205" s="24">
        <v>-5.30008E-10</v>
      </c>
      <c r="D205" s="24">
        <v>80.095010000000002</v>
      </c>
    </row>
    <row r="206" spans="1:4" x14ac:dyDescent="0.25">
      <c r="A206" s="24">
        <v>-2.683009E-11</v>
      </c>
      <c r="B206" s="24">
        <v>80.609059999999999</v>
      </c>
      <c r="C206" s="24">
        <v>-5.5683810000000003E-10</v>
      </c>
      <c r="D206" s="24">
        <v>80.502049999999997</v>
      </c>
    </row>
    <row r="207" spans="1:4" x14ac:dyDescent="0.25">
      <c r="A207" s="24">
        <v>-2.683009E-11</v>
      </c>
      <c r="B207" s="24">
        <v>81.014099999999999</v>
      </c>
      <c r="C207" s="24">
        <v>-5.3614709999999996E-10</v>
      </c>
      <c r="D207" s="24">
        <v>80.909090000000006</v>
      </c>
    </row>
    <row r="208" spans="1:4" x14ac:dyDescent="0.25">
      <c r="A208" s="24">
        <v>-3.2741809999999999E-11</v>
      </c>
      <c r="B208" s="24">
        <v>81.421139999999994</v>
      </c>
      <c r="C208" s="24">
        <v>-3.9108269999999999E-10</v>
      </c>
      <c r="D208" s="24">
        <v>81.314130000000006</v>
      </c>
    </row>
    <row r="209" spans="1:4" x14ac:dyDescent="0.25">
      <c r="A209" s="24">
        <v>-2.7057470000000001E-11</v>
      </c>
      <c r="B209" s="24">
        <v>81.828180000000003</v>
      </c>
      <c r="C209" s="24">
        <v>-5.1977619999999997E-10</v>
      </c>
      <c r="D209" s="24">
        <v>81.719170000000005</v>
      </c>
    </row>
    <row r="210" spans="1:4" x14ac:dyDescent="0.25">
      <c r="A210" s="24">
        <v>-2.59206E-11</v>
      </c>
      <c r="B210" s="24">
        <v>82.234219999999993</v>
      </c>
      <c r="C210" s="24">
        <v>-5.2750690000000002E-10</v>
      </c>
      <c r="D210" s="24">
        <v>82.12621</v>
      </c>
    </row>
    <row r="211" spans="1:4" x14ac:dyDescent="0.25">
      <c r="A211" s="24">
        <v>-2.7966960000000001E-11</v>
      </c>
      <c r="B211" s="24">
        <v>82.640259999999998</v>
      </c>
      <c r="C211" s="24">
        <v>-4.547474E-10</v>
      </c>
      <c r="D211" s="24">
        <v>82.53125</v>
      </c>
    </row>
    <row r="212" spans="1:4" x14ac:dyDescent="0.25">
      <c r="A212" s="24">
        <v>-2.955858E-11</v>
      </c>
      <c r="B212" s="24">
        <v>83.045299999999997</v>
      </c>
      <c r="C212" s="24">
        <v>-4.3451110000000002E-10</v>
      </c>
      <c r="D212" s="24">
        <v>82.937290000000004</v>
      </c>
    </row>
    <row r="213" spans="1:4" x14ac:dyDescent="0.25">
      <c r="A213" s="24">
        <v>-3.1150189999999997E-11</v>
      </c>
      <c r="B213" s="24">
        <v>83.452340000000007</v>
      </c>
      <c r="C213" s="24">
        <v>-4.4542499999999999E-10</v>
      </c>
      <c r="D213" s="24">
        <v>83.340329999999994</v>
      </c>
    </row>
    <row r="214" spans="1:4" x14ac:dyDescent="0.25">
      <c r="A214" s="24">
        <v>-2.7739589999999999E-11</v>
      </c>
      <c r="B214" s="24">
        <v>83.859390000000005</v>
      </c>
      <c r="C214" s="24">
        <v>-4.6679820000000003E-10</v>
      </c>
      <c r="D214" s="24">
        <v>83.747370000000004</v>
      </c>
    </row>
    <row r="215" spans="1:4" x14ac:dyDescent="0.25">
      <c r="A215" s="24">
        <v>-2.819434E-11</v>
      </c>
      <c r="B215" s="24">
        <v>84.265429999999995</v>
      </c>
      <c r="C215" s="24">
        <v>-5.1431930000000002E-10</v>
      </c>
      <c r="D215" s="24">
        <v>84.153409999999994</v>
      </c>
    </row>
    <row r="216" spans="1:4" x14ac:dyDescent="0.25">
      <c r="A216" s="24">
        <v>-3.2969180000000002E-11</v>
      </c>
      <c r="B216" s="24">
        <v>84.671469999999999</v>
      </c>
      <c r="C216" s="24">
        <v>-4.5906749999999998E-10</v>
      </c>
      <c r="D216" s="24">
        <v>84.559460000000001</v>
      </c>
    </row>
    <row r="217" spans="1:4" x14ac:dyDescent="0.25">
      <c r="A217" s="24">
        <v>-2.7057470000000001E-11</v>
      </c>
      <c r="B217" s="24">
        <v>85.077510000000004</v>
      </c>
      <c r="C217" s="24">
        <v>-4.4656189999999999E-10</v>
      </c>
      <c r="D217" s="24">
        <v>84.965500000000006</v>
      </c>
    </row>
    <row r="218" spans="1:4" x14ac:dyDescent="0.25">
      <c r="A218" s="24">
        <v>-2.887646E-11</v>
      </c>
      <c r="B218" s="24">
        <v>85.482550000000003</v>
      </c>
      <c r="C218" s="24">
        <v>-4.4519770000000001E-10</v>
      </c>
      <c r="D218" s="24">
        <v>85.371539999999996</v>
      </c>
    </row>
    <row r="219" spans="1:4" x14ac:dyDescent="0.25">
      <c r="A219" s="24">
        <v>-2.8421709999999999E-11</v>
      </c>
      <c r="B219" s="24">
        <v>85.888589999999994</v>
      </c>
      <c r="C219" s="24">
        <v>-4.6088639999999999E-10</v>
      </c>
      <c r="D219" s="24">
        <v>85.776579999999996</v>
      </c>
    </row>
    <row r="220" spans="1:4" x14ac:dyDescent="0.25">
      <c r="A220" s="24"/>
      <c r="B220" s="24"/>
      <c r="C220" s="24">
        <v>-4.9385560000000003E-10</v>
      </c>
      <c r="D220" s="24">
        <v>86.181619999999995</v>
      </c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61"/>
  <sheetViews>
    <sheetView topLeftCell="A25" workbookViewId="0">
      <selection activeCell="H17" sqref="H17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-2.6919065797101429E-11</v>
      </c>
      <c r="B7" s="25">
        <f>STDEV(A9:A1000)</f>
        <v>2.8514191003210913E-12</v>
      </c>
      <c r="C7" s="26">
        <f>AVERAGE(C9:C1000)</f>
        <v>-6.9992546857142865E-10</v>
      </c>
      <c r="D7" s="25">
        <f>STDEV(C9:C1000)</f>
        <v>6.4664357854197082E-11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-2.5465849999999999E-11</v>
      </c>
      <c r="B9" s="24">
        <v>0.30269669999999999</v>
      </c>
      <c r="C9" s="24">
        <v>-8.5105969999999996E-10</v>
      </c>
      <c r="D9" s="24">
        <v>0.30469469999999998</v>
      </c>
    </row>
    <row r="10" spans="1:4" x14ac:dyDescent="0.25">
      <c r="A10" s="24">
        <v>-2.59206E-11</v>
      </c>
      <c r="B10" s="24">
        <v>0.98801139999999998</v>
      </c>
      <c r="C10" s="24">
        <v>-7.36236E-10</v>
      </c>
      <c r="D10" s="24">
        <v>0.98801039999999996</v>
      </c>
    </row>
    <row r="11" spans="1:4" x14ac:dyDescent="0.25">
      <c r="A11" s="24">
        <v>-3.0013329999999998E-11</v>
      </c>
      <c r="B11" s="24">
        <v>1.394604</v>
      </c>
      <c r="C11" s="24">
        <v>-8.4764909999999999E-10</v>
      </c>
      <c r="D11" s="24">
        <v>1.393605</v>
      </c>
    </row>
    <row r="12" spans="1:4" x14ac:dyDescent="0.25">
      <c r="A12" s="24">
        <v>-3.0922820000000001E-11</v>
      </c>
      <c r="B12" s="24">
        <v>1.8001990000000001</v>
      </c>
      <c r="C12" s="24">
        <v>-6.9212549999999998E-10</v>
      </c>
      <c r="D12" s="24">
        <v>1.7982</v>
      </c>
    </row>
    <row r="13" spans="1:4" x14ac:dyDescent="0.25">
      <c r="A13" s="24">
        <v>-2.887646E-11</v>
      </c>
      <c r="B13" s="24">
        <v>2.2067909999999999</v>
      </c>
      <c r="C13" s="24">
        <v>-6.9371709999999996E-10</v>
      </c>
      <c r="D13" s="24">
        <v>2.2037939999999998</v>
      </c>
    </row>
    <row r="14" spans="1:4" x14ac:dyDescent="0.25">
      <c r="A14" s="24">
        <v>-2.3419490000000001E-11</v>
      </c>
      <c r="B14" s="24">
        <v>2.6133839999999999</v>
      </c>
      <c r="C14" s="24">
        <v>-5.4114930000000002E-10</v>
      </c>
      <c r="D14" s="24">
        <v>2.6103860000000001</v>
      </c>
    </row>
    <row r="15" spans="1:4" x14ac:dyDescent="0.25">
      <c r="A15" s="24">
        <v>-2.59206E-11</v>
      </c>
      <c r="B15" s="24">
        <v>3.017979</v>
      </c>
      <c r="C15" s="24">
        <v>-8.1649889999999998E-10</v>
      </c>
      <c r="D15" s="24">
        <v>3.0169800000000002</v>
      </c>
    </row>
    <row r="16" spans="1:4" x14ac:dyDescent="0.25">
      <c r="A16" s="24">
        <v>-2.4783729999999999E-11</v>
      </c>
      <c r="B16" s="24">
        <v>3.4245719999999999</v>
      </c>
      <c r="C16" s="24">
        <v>-7.2600410000000004E-10</v>
      </c>
      <c r="D16" s="24">
        <v>3.4235730000000002</v>
      </c>
    </row>
    <row r="17" spans="1:4" x14ac:dyDescent="0.25">
      <c r="A17" s="24">
        <v>-2.5693230000000001E-11</v>
      </c>
      <c r="B17" s="24">
        <v>3.829167</v>
      </c>
      <c r="C17" s="24">
        <v>-7.4987840000000001E-10</v>
      </c>
      <c r="D17" s="24">
        <v>3.8281679999999998</v>
      </c>
    </row>
    <row r="18" spans="1:4" x14ac:dyDescent="0.25">
      <c r="A18" s="24">
        <v>-2.6375350000000001E-11</v>
      </c>
      <c r="B18" s="24">
        <v>4.2347609999999998</v>
      </c>
      <c r="C18" s="24">
        <v>-7.330527E-10</v>
      </c>
      <c r="D18" s="24">
        <v>4.2337619999999996</v>
      </c>
    </row>
    <row r="19" spans="1:4" x14ac:dyDescent="0.25">
      <c r="A19" s="24">
        <v>-2.6147969999999999E-11</v>
      </c>
      <c r="B19" s="24">
        <v>4.6413549999999999</v>
      </c>
      <c r="C19" s="24">
        <v>-6.7916519999999996E-10</v>
      </c>
      <c r="D19" s="24">
        <v>4.6393560000000003</v>
      </c>
    </row>
    <row r="20" spans="1:4" x14ac:dyDescent="0.25">
      <c r="A20" s="24">
        <v>-3.2059689999999999E-11</v>
      </c>
      <c r="B20" s="24">
        <v>5.0469480000000004</v>
      </c>
      <c r="C20" s="24">
        <v>-7.2213879999999998E-10</v>
      </c>
      <c r="D20" s="24">
        <v>5.04495</v>
      </c>
    </row>
    <row r="21" spans="1:4" x14ac:dyDescent="0.25">
      <c r="A21" s="24">
        <v>-2.4556359999999999E-11</v>
      </c>
      <c r="B21" s="24">
        <v>5.4525420000000002</v>
      </c>
      <c r="C21" s="24">
        <v>-7.3760019999999998E-10</v>
      </c>
      <c r="D21" s="24">
        <v>5.4495449999999996</v>
      </c>
    </row>
    <row r="22" spans="1:4" x14ac:dyDescent="0.25">
      <c r="A22" s="24">
        <v>-2.819434E-11</v>
      </c>
      <c r="B22" s="24">
        <v>5.858136</v>
      </c>
      <c r="C22" s="24">
        <v>-7.4010129999999996E-10</v>
      </c>
      <c r="D22" s="24">
        <v>5.8541400000000001</v>
      </c>
    </row>
    <row r="23" spans="1:4" x14ac:dyDescent="0.25">
      <c r="A23" s="24">
        <v>-2.819434E-11</v>
      </c>
      <c r="B23" s="24">
        <v>6.264729</v>
      </c>
      <c r="C23" s="24">
        <v>-7.0644999999999997E-10</v>
      </c>
      <c r="D23" s="24">
        <v>6.2607330000000001</v>
      </c>
    </row>
    <row r="24" spans="1:4" x14ac:dyDescent="0.25">
      <c r="A24" s="24">
        <v>-2.5465849999999999E-11</v>
      </c>
      <c r="B24" s="24">
        <v>6.6693239999999996</v>
      </c>
      <c r="C24" s="24">
        <v>-6.8121150000000003E-10</v>
      </c>
      <c r="D24" s="24">
        <v>6.6663269999999999</v>
      </c>
    </row>
    <row r="25" spans="1:4" x14ac:dyDescent="0.25">
      <c r="A25" s="24">
        <v>-2.751221E-11</v>
      </c>
      <c r="B25" s="24">
        <v>7.0749190000000004</v>
      </c>
      <c r="C25" s="24">
        <v>-6.0958879999999999E-10</v>
      </c>
      <c r="D25" s="24">
        <v>7.0709220000000004</v>
      </c>
    </row>
    <row r="26" spans="1:4" x14ac:dyDescent="0.25">
      <c r="A26" s="24">
        <v>-2.6375350000000001E-11</v>
      </c>
      <c r="B26" s="24">
        <v>7.4805120000000001</v>
      </c>
      <c r="C26" s="24">
        <v>-6.9258019999999996E-10</v>
      </c>
      <c r="D26" s="24">
        <v>7.4765160000000002</v>
      </c>
    </row>
    <row r="27" spans="1:4" x14ac:dyDescent="0.25">
      <c r="A27" s="24">
        <v>-2.7057470000000001E-11</v>
      </c>
      <c r="B27" s="24">
        <v>7.8861059999999998</v>
      </c>
      <c r="C27" s="24">
        <v>-6.089067E-10</v>
      </c>
      <c r="D27" s="24">
        <v>7.8811109999999998</v>
      </c>
    </row>
    <row r="28" spans="1:4" x14ac:dyDescent="0.25">
      <c r="A28" s="24">
        <v>-3.8880900000000002E-11</v>
      </c>
      <c r="B28" s="24">
        <v>8.2917000000000005</v>
      </c>
      <c r="C28" s="24">
        <v>-6.7143450000000001E-10</v>
      </c>
      <c r="D28" s="24">
        <v>8.2857059999999993</v>
      </c>
    </row>
    <row r="29" spans="1:4" x14ac:dyDescent="0.25">
      <c r="A29" s="24">
        <v>-2.8421709999999999E-11</v>
      </c>
      <c r="B29" s="24">
        <v>8.6982929999999996</v>
      </c>
      <c r="C29" s="24">
        <v>-6.6302160000000005E-10</v>
      </c>
      <c r="D29" s="24">
        <v>8.6913</v>
      </c>
    </row>
    <row r="30" spans="1:4" x14ac:dyDescent="0.25">
      <c r="A30" s="24">
        <v>-2.59206E-11</v>
      </c>
      <c r="B30" s="24">
        <v>9.1048869999999997</v>
      </c>
      <c r="C30" s="24">
        <v>-6.9280759999999997E-10</v>
      </c>
      <c r="D30" s="24">
        <v>9.0958939999999995</v>
      </c>
    </row>
    <row r="31" spans="1:4" x14ac:dyDescent="0.25">
      <c r="A31" s="24">
        <v>-2.6147969999999999E-11</v>
      </c>
      <c r="B31" s="24">
        <v>9.5124779999999998</v>
      </c>
      <c r="C31" s="24">
        <v>-6.8189369999999995E-10</v>
      </c>
      <c r="D31" s="24">
        <v>9.5014889999999994</v>
      </c>
    </row>
    <row r="32" spans="1:4" x14ac:dyDescent="0.25">
      <c r="A32" s="24">
        <v>-2.819434E-11</v>
      </c>
      <c r="B32" s="24">
        <v>9.9190710000000006</v>
      </c>
      <c r="C32" s="24">
        <v>-5.8048499999999999E-10</v>
      </c>
      <c r="D32" s="24">
        <v>9.9070830000000001</v>
      </c>
    </row>
    <row r="33" spans="1:4" x14ac:dyDescent="0.25">
      <c r="A33" s="24">
        <v>-2.6375350000000001E-11</v>
      </c>
      <c r="B33" s="24">
        <v>10.324669999999999</v>
      </c>
      <c r="C33" s="24">
        <v>-6.0254020000000003E-10</v>
      </c>
      <c r="D33" s="24">
        <v>10.31368</v>
      </c>
    </row>
    <row r="34" spans="1:4" x14ac:dyDescent="0.25">
      <c r="A34" s="24">
        <v>-2.6147969999999999E-11</v>
      </c>
      <c r="B34" s="24">
        <v>10.730259999999999</v>
      </c>
      <c r="C34" s="24">
        <v>-6.9530869999999995E-10</v>
      </c>
      <c r="D34" s="24">
        <v>10.71927</v>
      </c>
    </row>
    <row r="35" spans="1:4" x14ac:dyDescent="0.25">
      <c r="A35" s="24">
        <v>-2.7057470000000001E-11</v>
      </c>
      <c r="B35" s="24">
        <v>11.136850000000001</v>
      </c>
      <c r="C35" s="24">
        <v>-7.8989610000000003E-10</v>
      </c>
      <c r="D35" s="24">
        <v>11.12387</v>
      </c>
    </row>
    <row r="36" spans="1:4" x14ac:dyDescent="0.25">
      <c r="A36" s="24">
        <v>-2.5693230000000001E-11</v>
      </c>
      <c r="B36" s="24">
        <v>11.542450000000001</v>
      </c>
      <c r="C36" s="24">
        <v>-6.6552270000000003E-10</v>
      </c>
      <c r="D36" s="24">
        <v>11.53046</v>
      </c>
    </row>
    <row r="37" spans="1:4" x14ac:dyDescent="0.25">
      <c r="A37" s="24">
        <v>-2.8421709999999999E-11</v>
      </c>
      <c r="B37" s="24">
        <v>11.948040000000001</v>
      </c>
      <c r="C37" s="24">
        <v>-6.4324009999999997E-10</v>
      </c>
      <c r="D37" s="24">
        <v>11.93505</v>
      </c>
    </row>
    <row r="38" spans="1:4" x14ac:dyDescent="0.25">
      <c r="A38" s="24">
        <v>-2.7284840000000001E-11</v>
      </c>
      <c r="B38" s="24">
        <v>12.352639999999999</v>
      </c>
      <c r="C38" s="24">
        <v>-6.2391340000000002E-10</v>
      </c>
      <c r="D38" s="24">
        <v>12.339650000000001</v>
      </c>
    </row>
    <row r="39" spans="1:4" x14ac:dyDescent="0.25">
      <c r="A39" s="24">
        <v>-2.751221E-11</v>
      </c>
      <c r="B39" s="24">
        <v>12.758229999999999</v>
      </c>
      <c r="C39" s="24">
        <v>-7.175913E-10</v>
      </c>
      <c r="D39" s="24">
        <v>12.745240000000001</v>
      </c>
    </row>
    <row r="40" spans="1:4" x14ac:dyDescent="0.25">
      <c r="A40" s="24">
        <v>-2.7284840000000001E-11</v>
      </c>
      <c r="B40" s="24">
        <v>13.163819999999999</v>
      </c>
      <c r="C40" s="24">
        <v>-6.252776E-10</v>
      </c>
      <c r="D40" s="24">
        <v>13.149839999999999</v>
      </c>
    </row>
    <row r="41" spans="1:4" x14ac:dyDescent="0.25">
      <c r="A41" s="24">
        <v>-2.6375350000000001E-11</v>
      </c>
      <c r="B41" s="24">
        <v>13.56842</v>
      </c>
      <c r="C41" s="24">
        <v>-8.4583009999999999E-10</v>
      </c>
      <c r="D41" s="24">
        <v>13.555429999999999</v>
      </c>
    </row>
    <row r="42" spans="1:4" x14ac:dyDescent="0.25">
      <c r="A42" s="24">
        <v>-2.6147969999999999E-11</v>
      </c>
      <c r="B42" s="24">
        <v>13.97301</v>
      </c>
      <c r="C42" s="24">
        <v>-7.2873260000000003E-10</v>
      </c>
      <c r="D42" s="24">
        <v>13.96003</v>
      </c>
    </row>
    <row r="43" spans="1:4" x14ac:dyDescent="0.25">
      <c r="A43" s="24">
        <v>-2.5693230000000001E-11</v>
      </c>
      <c r="B43" s="24">
        <v>14.37961</v>
      </c>
      <c r="C43" s="24">
        <v>-6.089067E-10</v>
      </c>
      <c r="D43" s="24">
        <v>14.36562</v>
      </c>
    </row>
    <row r="44" spans="1:4" x14ac:dyDescent="0.25">
      <c r="A44" s="24">
        <v>-3.0922820000000001E-11</v>
      </c>
      <c r="B44" s="24">
        <v>14.786199999999999</v>
      </c>
      <c r="C44" s="24">
        <v>-6.7575459999999999E-10</v>
      </c>
      <c r="D44" s="24">
        <v>14.77121</v>
      </c>
    </row>
    <row r="45" spans="1:4" x14ac:dyDescent="0.25">
      <c r="A45" s="24">
        <v>-2.59206E-11</v>
      </c>
      <c r="B45" s="24">
        <v>15.191789999999999</v>
      </c>
      <c r="C45" s="24">
        <v>-7.2213879999999998E-10</v>
      </c>
      <c r="D45" s="24">
        <v>15.17681</v>
      </c>
    </row>
    <row r="46" spans="1:4" x14ac:dyDescent="0.25">
      <c r="A46" s="24">
        <v>-2.7284840000000001E-11</v>
      </c>
      <c r="B46" s="24">
        <v>15.597390000000001</v>
      </c>
      <c r="C46" s="24">
        <v>-7.7693580000000001E-10</v>
      </c>
      <c r="D46" s="24">
        <v>15.5844</v>
      </c>
    </row>
    <row r="47" spans="1:4" x14ac:dyDescent="0.25">
      <c r="A47" s="24">
        <v>-2.6375350000000001E-11</v>
      </c>
      <c r="B47" s="24">
        <v>16.003979999999999</v>
      </c>
      <c r="C47" s="24">
        <v>-7.3055160000000002E-10</v>
      </c>
      <c r="D47" s="24">
        <v>15.988989999999999</v>
      </c>
    </row>
    <row r="48" spans="1:4" x14ac:dyDescent="0.25">
      <c r="A48" s="24">
        <v>-2.7284840000000001E-11</v>
      </c>
      <c r="B48" s="24">
        <v>16.41057</v>
      </c>
      <c r="C48" s="24">
        <v>-5.7070790000000004E-10</v>
      </c>
      <c r="D48" s="24">
        <v>16.394590000000001</v>
      </c>
    </row>
    <row r="49" spans="1:4" x14ac:dyDescent="0.25">
      <c r="A49" s="24">
        <v>-2.9785950000000003E-11</v>
      </c>
      <c r="B49" s="24">
        <v>16.817170000000001</v>
      </c>
      <c r="C49" s="24">
        <v>-5.7275430000000004E-10</v>
      </c>
      <c r="D49" s="24">
        <v>16.798179999999999</v>
      </c>
    </row>
    <row r="50" spans="1:4" x14ac:dyDescent="0.25">
      <c r="A50" s="24">
        <v>-2.5011100000000001E-11</v>
      </c>
      <c r="B50" s="24">
        <v>17.223759999999999</v>
      </c>
      <c r="C50" s="24">
        <v>-6.8325790000000003E-10</v>
      </c>
      <c r="D50" s="24">
        <v>17.203779999999998</v>
      </c>
    </row>
    <row r="51" spans="1:4" x14ac:dyDescent="0.25">
      <c r="A51" s="24">
        <v>-2.4783729999999999E-11</v>
      </c>
      <c r="B51" s="24">
        <v>17.629349999999999</v>
      </c>
      <c r="C51" s="24">
        <v>-7.1622710000000002E-10</v>
      </c>
      <c r="D51" s="24">
        <v>17.609369999999998</v>
      </c>
    </row>
    <row r="52" spans="1:4" x14ac:dyDescent="0.25">
      <c r="A52" s="24">
        <v>-2.7739589999999999E-11</v>
      </c>
      <c r="B52" s="24">
        <v>18.034949999999998</v>
      </c>
      <c r="C52" s="24">
        <v>-7.4828680000000002E-10</v>
      </c>
      <c r="D52" s="24">
        <v>18.014970000000002</v>
      </c>
    </row>
    <row r="53" spans="1:4" x14ac:dyDescent="0.25">
      <c r="A53" s="24">
        <v>-2.9331199999999998E-11</v>
      </c>
      <c r="B53" s="24">
        <v>18.44154</v>
      </c>
      <c r="C53" s="24">
        <v>-6.3619150000000002E-10</v>
      </c>
      <c r="D53" s="24">
        <v>18.420559999999998</v>
      </c>
    </row>
    <row r="54" spans="1:4" x14ac:dyDescent="0.25">
      <c r="A54" s="24">
        <v>-2.5465849999999999E-11</v>
      </c>
      <c r="B54" s="24">
        <v>18.848130000000001</v>
      </c>
      <c r="C54" s="24">
        <v>-6.8916959999999999E-10</v>
      </c>
      <c r="D54" s="24">
        <v>18.826149999999998</v>
      </c>
    </row>
    <row r="55" spans="1:4" x14ac:dyDescent="0.25">
      <c r="A55" s="24">
        <v>-2.364686E-11</v>
      </c>
      <c r="B55" s="24">
        <v>19.25273</v>
      </c>
      <c r="C55" s="24">
        <v>-6.1641000000000005E-10</v>
      </c>
      <c r="D55" s="24">
        <v>19.23075</v>
      </c>
    </row>
    <row r="56" spans="1:4" x14ac:dyDescent="0.25">
      <c r="A56" s="24">
        <v>-2.819434E-11</v>
      </c>
      <c r="B56" s="24">
        <v>19.659320000000001</v>
      </c>
      <c r="C56" s="24">
        <v>-7.6124710000000004E-10</v>
      </c>
      <c r="D56" s="24">
        <v>19.635339999999999</v>
      </c>
    </row>
    <row r="57" spans="1:4" x14ac:dyDescent="0.25">
      <c r="A57" s="24">
        <v>-2.4328980000000001E-11</v>
      </c>
      <c r="B57" s="24">
        <v>20.064920000000001</v>
      </c>
      <c r="C57" s="24">
        <v>-7.8466659999999999E-10</v>
      </c>
      <c r="D57" s="24">
        <v>20.040939999999999</v>
      </c>
    </row>
    <row r="58" spans="1:4" x14ac:dyDescent="0.25">
      <c r="A58" s="24">
        <v>-2.9331199999999998E-11</v>
      </c>
      <c r="B58" s="24">
        <v>20.471509999999999</v>
      </c>
      <c r="C58" s="24">
        <v>-6.5256240000000001E-10</v>
      </c>
      <c r="D58" s="24">
        <v>20.445530000000002</v>
      </c>
    </row>
    <row r="59" spans="1:4" x14ac:dyDescent="0.25">
      <c r="A59" s="24">
        <v>-2.819434E-11</v>
      </c>
      <c r="B59" s="24">
        <v>20.8781</v>
      </c>
      <c r="C59" s="24">
        <v>-7.1531760000000003E-10</v>
      </c>
      <c r="D59" s="24">
        <v>20.85013</v>
      </c>
    </row>
    <row r="60" spans="1:4" x14ac:dyDescent="0.25">
      <c r="A60" s="24">
        <v>-2.8649080000000001E-11</v>
      </c>
      <c r="B60" s="24">
        <v>21.284690000000001</v>
      </c>
      <c r="C60" s="24">
        <v>-6.0754250000000002E-10</v>
      </c>
      <c r="D60" s="24">
        <v>21.25572</v>
      </c>
    </row>
    <row r="61" spans="1:4" x14ac:dyDescent="0.25">
      <c r="A61" s="24">
        <v>-2.9331199999999998E-11</v>
      </c>
      <c r="B61" s="24">
        <v>21.691289999999999</v>
      </c>
      <c r="C61" s="24">
        <v>-5.1795719999999997E-10</v>
      </c>
      <c r="D61" s="24">
        <v>21.66132</v>
      </c>
    </row>
    <row r="62" spans="1:4" x14ac:dyDescent="0.25">
      <c r="A62" s="24">
        <v>-2.683009E-11</v>
      </c>
      <c r="B62" s="24">
        <v>22.09788</v>
      </c>
      <c r="C62" s="24">
        <v>-6.6438589999999995E-10</v>
      </c>
      <c r="D62" s="24">
        <v>22.06691</v>
      </c>
    </row>
    <row r="63" spans="1:4" x14ac:dyDescent="0.25">
      <c r="A63" s="24">
        <v>-2.7284840000000001E-11</v>
      </c>
      <c r="B63" s="24">
        <v>22.505469999999999</v>
      </c>
      <c r="C63" s="24">
        <v>-7.041763E-10</v>
      </c>
      <c r="D63" s="24">
        <v>22.47251</v>
      </c>
    </row>
    <row r="64" spans="1:4" x14ac:dyDescent="0.25">
      <c r="A64" s="24">
        <v>-2.8421709999999999E-11</v>
      </c>
      <c r="B64" s="24">
        <v>22.910070000000001</v>
      </c>
      <c r="C64" s="24">
        <v>-6.5460880000000001E-10</v>
      </c>
      <c r="D64" s="24">
        <v>22.879100000000001</v>
      </c>
    </row>
    <row r="65" spans="1:4" x14ac:dyDescent="0.25">
      <c r="A65" s="24">
        <v>-2.3419490000000001E-11</v>
      </c>
      <c r="B65" s="24">
        <v>23.316659999999999</v>
      </c>
      <c r="C65" s="24">
        <v>-6.1686479999999996E-10</v>
      </c>
      <c r="D65" s="24">
        <v>23.282689999999999</v>
      </c>
    </row>
    <row r="66" spans="1:4" x14ac:dyDescent="0.25">
      <c r="A66" s="24">
        <v>-2.751221E-11</v>
      </c>
      <c r="B66" s="24">
        <v>23.72325</v>
      </c>
      <c r="C66" s="24">
        <v>-6.8689590000000001E-10</v>
      </c>
      <c r="D66" s="24">
        <v>23.688289999999999</v>
      </c>
    </row>
    <row r="67" spans="1:4" x14ac:dyDescent="0.25">
      <c r="A67" s="24">
        <v>-2.887646E-11</v>
      </c>
      <c r="B67" s="24">
        <v>24.12885</v>
      </c>
      <c r="C67" s="24">
        <v>-6.9667290000000003E-10</v>
      </c>
      <c r="D67" s="24">
        <v>24.092880000000001</v>
      </c>
    </row>
    <row r="68" spans="1:4" x14ac:dyDescent="0.25">
      <c r="A68" s="24">
        <v>-2.4328980000000001E-11</v>
      </c>
      <c r="B68" s="24">
        <v>24.53444</v>
      </c>
      <c r="C68" s="24">
        <v>-6.7666409999999998E-10</v>
      </c>
      <c r="D68" s="24">
        <v>24.498480000000001</v>
      </c>
    </row>
    <row r="69" spans="1:4" x14ac:dyDescent="0.25">
      <c r="A69" s="24">
        <v>-2.819434E-11</v>
      </c>
      <c r="B69" s="24">
        <v>24.941030000000001</v>
      </c>
      <c r="C69" s="24">
        <v>-6.7711879999999996E-10</v>
      </c>
      <c r="D69" s="24">
        <v>24.90307</v>
      </c>
    </row>
    <row r="70" spans="1:4" x14ac:dyDescent="0.25">
      <c r="A70" s="24">
        <v>-2.7284840000000001E-11</v>
      </c>
      <c r="B70" s="24">
        <v>25.346630000000001</v>
      </c>
      <c r="C70" s="24">
        <v>-7.0849639999999997E-10</v>
      </c>
      <c r="D70" s="24">
        <v>25.308669999999999</v>
      </c>
    </row>
    <row r="71" spans="1:4" x14ac:dyDescent="0.25">
      <c r="A71" s="24">
        <v>-2.5011100000000001E-11</v>
      </c>
      <c r="B71" s="24">
        <v>25.753219999999999</v>
      </c>
      <c r="C71" s="24">
        <v>-7.0940589999999997E-10</v>
      </c>
      <c r="D71" s="24">
        <v>25.713259999999998</v>
      </c>
    </row>
    <row r="72" spans="1:4" x14ac:dyDescent="0.25">
      <c r="A72" s="24">
        <v>-2.59206E-11</v>
      </c>
      <c r="B72" s="24">
        <v>26.158819999999999</v>
      </c>
      <c r="C72" s="24">
        <v>-6.721166E-10</v>
      </c>
      <c r="D72" s="24">
        <v>26.11786</v>
      </c>
    </row>
    <row r="73" spans="1:4" x14ac:dyDescent="0.25">
      <c r="A73" s="24">
        <v>-2.5465849999999999E-11</v>
      </c>
      <c r="B73" s="24">
        <v>26.56541</v>
      </c>
      <c r="C73" s="24">
        <v>-7.4601300000000002E-10</v>
      </c>
      <c r="D73" s="24">
        <v>26.52345</v>
      </c>
    </row>
    <row r="74" spans="1:4" x14ac:dyDescent="0.25">
      <c r="A74" s="24">
        <v>-2.5465849999999999E-11</v>
      </c>
      <c r="B74" s="24">
        <v>26.971</v>
      </c>
      <c r="C74" s="24">
        <v>-7.2873260000000003E-10</v>
      </c>
      <c r="D74" s="24">
        <v>26.928039999999999</v>
      </c>
    </row>
    <row r="75" spans="1:4" x14ac:dyDescent="0.25">
      <c r="A75" s="24">
        <v>-2.59206E-11</v>
      </c>
      <c r="B75" s="24">
        <v>27.377600000000001</v>
      </c>
      <c r="C75" s="24">
        <v>-6.5006130000000003E-10</v>
      </c>
      <c r="D75" s="24">
        <v>27.333639999999999</v>
      </c>
    </row>
    <row r="76" spans="1:4" x14ac:dyDescent="0.25">
      <c r="A76" s="24">
        <v>-2.751221E-11</v>
      </c>
      <c r="B76" s="24">
        <v>27.783190000000001</v>
      </c>
      <c r="C76" s="24">
        <v>-7.2463989999999996E-10</v>
      </c>
      <c r="D76" s="24">
        <v>27.738230000000001</v>
      </c>
    </row>
    <row r="77" spans="1:4" x14ac:dyDescent="0.25">
      <c r="A77" s="24">
        <v>-2.751221E-11</v>
      </c>
      <c r="B77" s="24">
        <v>28.189779999999999</v>
      </c>
      <c r="C77" s="24">
        <v>-6.6302160000000005E-10</v>
      </c>
      <c r="D77" s="24">
        <v>28.14283</v>
      </c>
    </row>
    <row r="78" spans="1:4" x14ac:dyDescent="0.25">
      <c r="A78" s="24">
        <v>-2.751221E-11</v>
      </c>
      <c r="B78" s="24">
        <v>28.59638</v>
      </c>
      <c r="C78" s="24">
        <v>-6.3960209999999999E-10</v>
      </c>
      <c r="D78" s="24">
        <v>28.54842</v>
      </c>
    </row>
    <row r="79" spans="1:4" x14ac:dyDescent="0.25">
      <c r="A79" s="24">
        <v>-2.4328980000000001E-11</v>
      </c>
      <c r="B79" s="24">
        <v>29.002970000000001</v>
      </c>
      <c r="C79" s="24">
        <v>-7.2668629999999996E-10</v>
      </c>
      <c r="D79" s="24">
        <v>28.952020000000001</v>
      </c>
    </row>
    <row r="80" spans="1:4" x14ac:dyDescent="0.25">
      <c r="A80" s="24">
        <v>-2.9785950000000003E-11</v>
      </c>
      <c r="B80" s="24">
        <v>29.40756</v>
      </c>
      <c r="C80" s="24">
        <v>-7.2986950000000003E-10</v>
      </c>
      <c r="D80" s="24">
        <v>29.35661</v>
      </c>
    </row>
    <row r="81" spans="1:4" x14ac:dyDescent="0.25">
      <c r="A81" s="24">
        <v>-2.59206E-11</v>
      </c>
      <c r="B81" s="24">
        <v>29.81316</v>
      </c>
      <c r="C81" s="24">
        <v>-7.6124710000000004E-10</v>
      </c>
      <c r="D81" s="24">
        <v>29.76221</v>
      </c>
    </row>
    <row r="82" spans="1:4" x14ac:dyDescent="0.25">
      <c r="A82" s="24">
        <v>-3.2059689999999999E-11</v>
      </c>
      <c r="B82" s="24">
        <v>30.21875</v>
      </c>
      <c r="C82" s="24">
        <v>-6.3823790000000001E-10</v>
      </c>
      <c r="D82" s="24">
        <v>30.166799999999999</v>
      </c>
    </row>
    <row r="83" spans="1:4" x14ac:dyDescent="0.25">
      <c r="A83" s="24">
        <v>-2.887646E-11</v>
      </c>
      <c r="B83" s="24">
        <v>30.623349999999999</v>
      </c>
      <c r="C83" s="24">
        <v>-6.25505E-10</v>
      </c>
      <c r="D83" s="24">
        <v>30.571400000000001</v>
      </c>
    </row>
    <row r="84" spans="1:4" x14ac:dyDescent="0.25">
      <c r="A84" s="24">
        <v>-2.887646E-11</v>
      </c>
      <c r="B84" s="24">
        <v>31.02994</v>
      </c>
      <c r="C84" s="24">
        <v>-6.8303050000000002E-10</v>
      </c>
      <c r="D84" s="24">
        <v>30.975989999999999</v>
      </c>
    </row>
    <row r="85" spans="1:4" x14ac:dyDescent="0.25">
      <c r="A85" s="24">
        <v>-2.751221E-11</v>
      </c>
      <c r="B85" s="24">
        <v>31.436530000000001</v>
      </c>
      <c r="C85" s="24">
        <v>-7.6079230000000003E-10</v>
      </c>
      <c r="D85" s="24">
        <v>31.380590000000002</v>
      </c>
    </row>
    <row r="86" spans="1:4" x14ac:dyDescent="0.25">
      <c r="A86" s="24">
        <v>-3.7744029999999997E-11</v>
      </c>
      <c r="B86" s="24">
        <v>31.84113</v>
      </c>
      <c r="C86" s="24">
        <v>-7.9944579999999997E-10</v>
      </c>
      <c r="D86" s="24">
        <v>31.78518</v>
      </c>
    </row>
    <row r="87" spans="1:4" x14ac:dyDescent="0.25">
      <c r="A87" s="24">
        <v>-3.2287060000000002E-11</v>
      </c>
      <c r="B87" s="24">
        <v>32.247720000000001</v>
      </c>
      <c r="C87" s="24">
        <v>-6.8916959999999999E-10</v>
      </c>
      <c r="D87" s="24">
        <v>32.190779999999997</v>
      </c>
    </row>
    <row r="88" spans="1:4" x14ac:dyDescent="0.25">
      <c r="A88" s="24">
        <v>-3.0240700000000001E-11</v>
      </c>
      <c r="B88" s="24">
        <v>32.654310000000002</v>
      </c>
      <c r="C88" s="24">
        <v>-6.3937480000000002E-10</v>
      </c>
      <c r="D88" s="24">
        <v>32.595370000000003</v>
      </c>
    </row>
    <row r="89" spans="1:4" x14ac:dyDescent="0.25">
      <c r="A89" s="24">
        <v>-2.59206E-11</v>
      </c>
      <c r="B89" s="24">
        <v>33.06091</v>
      </c>
      <c r="C89" s="24">
        <v>-5.4706110000000001E-10</v>
      </c>
      <c r="D89" s="24">
        <v>32.999969999999998</v>
      </c>
    </row>
    <row r="90" spans="1:4" x14ac:dyDescent="0.25">
      <c r="A90" s="24">
        <v>-2.6147969999999999E-11</v>
      </c>
      <c r="B90" s="24">
        <v>33.466500000000003</v>
      </c>
      <c r="C90" s="24">
        <v>-6.1390889999999996E-10</v>
      </c>
      <c r="D90" s="24">
        <v>33.405560000000001</v>
      </c>
    </row>
    <row r="91" spans="1:4" x14ac:dyDescent="0.25">
      <c r="A91" s="24">
        <v>-2.8649080000000001E-11</v>
      </c>
      <c r="B91" s="24">
        <v>33.873089999999998</v>
      </c>
      <c r="C91" s="24">
        <v>-7.3168850000000002E-10</v>
      </c>
      <c r="D91" s="24">
        <v>33.810160000000003</v>
      </c>
    </row>
    <row r="92" spans="1:4" x14ac:dyDescent="0.25">
      <c r="A92" s="24">
        <v>-2.6147969999999999E-11</v>
      </c>
      <c r="B92" s="24">
        <v>34.279690000000002</v>
      </c>
      <c r="C92" s="24">
        <v>-7.1918289999999999E-10</v>
      </c>
      <c r="D92" s="24">
        <v>34.21575</v>
      </c>
    </row>
    <row r="93" spans="1:4" x14ac:dyDescent="0.25">
      <c r="A93" s="24">
        <v>-2.6375350000000001E-11</v>
      </c>
      <c r="B93" s="24">
        <v>34.686279999999996</v>
      </c>
      <c r="C93" s="24">
        <v>-6.3437259999999995E-10</v>
      </c>
      <c r="D93" s="24">
        <v>34.621339999999996</v>
      </c>
    </row>
    <row r="94" spans="1:4" x14ac:dyDescent="0.25">
      <c r="A94" s="24">
        <v>-2.5011100000000001E-11</v>
      </c>
      <c r="B94" s="24">
        <v>35.09187</v>
      </c>
      <c r="C94" s="24">
        <v>-6.6279429999999997E-10</v>
      </c>
      <c r="D94" s="24">
        <v>35.026940000000003</v>
      </c>
    </row>
    <row r="95" spans="1:4" x14ac:dyDescent="0.25">
      <c r="A95" s="24">
        <v>-2.6147969999999999E-11</v>
      </c>
      <c r="B95" s="24">
        <v>35.49747</v>
      </c>
      <c r="C95" s="24">
        <v>-6.2186700000000002E-10</v>
      </c>
      <c r="D95" s="24">
        <v>35.431530000000002</v>
      </c>
    </row>
    <row r="96" spans="1:4" x14ac:dyDescent="0.25">
      <c r="A96" s="24">
        <v>-2.4783729999999999E-11</v>
      </c>
      <c r="B96" s="24">
        <v>35.903060000000004</v>
      </c>
      <c r="C96" s="24">
        <v>-6.9007909999999998E-10</v>
      </c>
      <c r="D96" s="24">
        <v>35.837130000000002</v>
      </c>
    </row>
    <row r="97" spans="1:4" x14ac:dyDescent="0.25">
      <c r="A97" s="24">
        <v>-3.0013329999999998E-11</v>
      </c>
      <c r="B97" s="24">
        <v>36.308660000000003</v>
      </c>
      <c r="C97" s="24">
        <v>-7.2509469999999997E-10</v>
      </c>
      <c r="D97" s="24">
        <v>36.241720000000001</v>
      </c>
    </row>
    <row r="98" spans="1:4" x14ac:dyDescent="0.25">
      <c r="A98" s="24">
        <v>-2.5465849999999999E-11</v>
      </c>
      <c r="B98" s="24">
        <v>36.71425</v>
      </c>
      <c r="C98" s="24">
        <v>-7.6011020000000004E-10</v>
      </c>
      <c r="D98" s="24">
        <v>36.645319999999998</v>
      </c>
    </row>
    <row r="99" spans="1:4" x14ac:dyDescent="0.25">
      <c r="A99" s="24">
        <v>-3.1377569999999999E-11</v>
      </c>
      <c r="B99" s="24">
        <v>37.119840000000003</v>
      </c>
      <c r="C99" s="24">
        <v>-7.5488059999999997E-10</v>
      </c>
      <c r="D99" s="24">
        <v>37.048909999999999</v>
      </c>
    </row>
    <row r="100" spans="1:4" x14ac:dyDescent="0.25">
      <c r="A100" s="24">
        <v>-2.819434E-11</v>
      </c>
      <c r="B100" s="24">
        <v>37.525440000000003</v>
      </c>
      <c r="C100" s="24">
        <v>-6.2459550000000001E-10</v>
      </c>
      <c r="D100" s="24">
        <v>37.454509999999999</v>
      </c>
    </row>
    <row r="101" spans="1:4" x14ac:dyDescent="0.25">
      <c r="A101" s="24">
        <v>-2.3874239999999999E-11</v>
      </c>
      <c r="B101" s="24">
        <v>37.93103</v>
      </c>
      <c r="C101" s="24">
        <v>-6.9667290000000003E-10</v>
      </c>
      <c r="D101" s="24">
        <v>37.859099999999998</v>
      </c>
    </row>
    <row r="102" spans="1:4" x14ac:dyDescent="0.25">
      <c r="A102" s="24">
        <v>-2.751221E-11</v>
      </c>
      <c r="B102" s="24">
        <v>38.33663</v>
      </c>
      <c r="C102" s="24">
        <v>-7.4669520000000004E-10</v>
      </c>
      <c r="D102" s="24">
        <v>38.264699999999998</v>
      </c>
    </row>
    <row r="103" spans="1:4" x14ac:dyDescent="0.25">
      <c r="A103" s="24">
        <v>-2.9331199999999998E-11</v>
      </c>
      <c r="B103" s="24">
        <v>38.742220000000003</v>
      </c>
      <c r="C103" s="24">
        <v>-6.8689590000000001E-10</v>
      </c>
      <c r="D103" s="24">
        <v>38.668289999999999</v>
      </c>
    </row>
    <row r="104" spans="1:4" x14ac:dyDescent="0.25">
      <c r="A104" s="24">
        <v>-2.4556359999999999E-11</v>
      </c>
      <c r="B104" s="24">
        <v>39.14781</v>
      </c>
      <c r="C104" s="24">
        <v>-8.5651660000000001E-10</v>
      </c>
      <c r="D104" s="24">
        <v>39.073889999999999</v>
      </c>
    </row>
    <row r="105" spans="1:4" x14ac:dyDescent="0.25">
      <c r="A105" s="24">
        <v>-3.5242919999999998E-11</v>
      </c>
      <c r="B105" s="24">
        <v>39.55341</v>
      </c>
      <c r="C105" s="24">
        <v>-6.4051159999999999E-10</v>
      </c>
      <c r="D105" s="24">
        <v>39.478479999999998</v>
      </c>
    </row>
    <row r="106" spans="1:4" x14ac:dyDescent="0.25">
      <c r="A106" s="24">
        <v>-2.4556359999999999E-11</v>
      </c>
      <c r="B106" s="24">
        <v>39.959000000000003</v>
      </c>
      <c r="C106" s="24">
        <v>-7.0849639999999997E-10</v>
      </c>
      <c r="D106" s="24">
        <v>39.884079999999997</v>
      </c>
    </row>
    <row r="107" spans="1:4" x14ac:dyDescent="0.25">
      <c r="A107" s="24">
        <v>-2.6375350000000001E-11</v>
      </c>
      <c r="B107" s="24">
        <v>40.365589999999997</v>
      </c>
      <c r="C107" s="24">
        <v>-7.5328899999999998E-10</v>
      </c>
      <c r="D107" s="24">
        <v>40.287669999999999</v>
      </c>
    </row>
    <row r="108" spans="1:4" x14ac:dyDescent="0.25">
      <c r="A108" s="24">
        <v>-2.5693230000000001E-11</v>
      </c>
      <c r="B108" s="24">
        <v>40.772190000000002</v>
      </c>
      <c r="C108" s="24">
        <v>-6.4369489999999999E-10</v>
      </c>
      <c r="D108" s="24">
        <v>40.693269999999998</v>
      </c>
    </row>
    <row r="109" spans="1:4" x14ac:dyDescent="0.25">
      <c r="A109" s="24">
        <v>-2.5693230000000001E-11</v>
      </c>
      <c r="B109" s="24">
        <v>41.176780000000001</v>
      </c>
      <c r="C109" s="24">
        <v>-7.3987389999999995E-10</v>
      </c>
      <c r="D109" s="24">
        <v>41.097859999999997</v>
      </c>
    </row>
    <row r="110" spans="1:4" x14ac:dyDescent="0.25">
      <c r="A110" s="24">
        <v>-2.4556359999999999E-11</v>
      </c>
      <c r="B110" s="24">
        <v>41.582380000000001</v>
      </c>
      <c r="C110" s="24">
        <v>-7.5419849999999998E-10</v>
      </c>
      <c r="D110" s="24">
        <v>41.504449999999999</v>
      </c>
    </row>
    <row r="111" spans="1:4" x14ac:dyDescent="0.25">
      <c r="A111" s="24">
        <v>-2.8421709999999999E-11</v>
      </c>
      <c r="B111" s="24">
        <v>41.987969999999997</v>
      </c>
      <c r="C111" s="24">
        <v>-7.8352969999999999E-10</v>
      </c>
      <c r="D111" s="24">
        <v>41.909050000000001</v>
      </c>
    </row>
    <row r="112" spans="1:4" x14ac:dyDescent="0.25">
      <c r="A112" s="24">
        <v>-2.1145749999999998E-11</v>
      </c>
      <c r="B112" s="24">
        <v>42.392560000000003</v>
      </c>
      <c r="C112" s="24">
        <v>-8.5356080000000005E-10</v>
      </c>
      <c r="D112" s="24">
        <v>42.313639999999999</v>
      </c>
    </row>
    <row r="113" spans="1:4" x14ac:dyDescent="0.25">
      <c r="A113" s="24">
        <v>-2.5465849999999999E-11</v>
      </c>
      <c r="B113" s="24">
        <v>42.798160000000003</v>
      </c>
      <c r="C113" s="24">
        <v>-7.6443030000000001E-10</v>
      </c>
      <c r="D113" s="24">
        <v>42.718240000000002</v>
      </c>
    </row>
    <row r="114" spans="1:4" x14ac:dyDescent="0.25">
      <c r="A114" s="24">
        <v>-3.0240700000000001E-11</v>
      </c>
      <c r="B114" s="24">
        <v>43.204749999999997</v>
      </c>
      <c r="C114" s="24">
        <v>-7.651124E-10</v>
      </c>
      <c r="D114" s="24">
        <v>43.12283</v>
      </c>
    </row>
    <row r="115" spans="1:4" x14ac:dyDescent="0.25">
      <c r="A115" s="24">
        <v>-2.7739589999999999E-11</v>
      </c>
      <c r="B115" s="24">
        <v>43.611339999999998</v>
      </c>
      <c r="C115" s="24">
        <v>-6.887149E-10</v>
      </c>
      <c r="D115" s="24">
        <v>43.52843</v>
      </c>
    </row>
    <row r="116" spans="1:4" x14ac:dyDescent="0.25">
      <c r="A116" s="24">
        <v>-2.6147969999999999E-11</v>
      </c>
      <c r="B116" s="24">
        <v>44.017940000000003</v>
      </c>
      <c r="C116" s="24">
        <v>-7.2964210000000002E-10</v>
      </c>
      <c r="D116" s="24">
        <v>43.933019999999999</v>
      </c>
    </row>
    <row r="117" spans="1:4" x14ac:dyDescent="0.25">
      <c r="A117" s="24">
        <v>-2.3874239999999999E-11</v>
      </c>
      <c r="B117" s="24">
        <v>44.422530000000002</v>
      </c>
      <c r="C117" s="24">
        <v>-7.4601300000000002E-10</v>
      </c>
      <c r="D117" s="24">
        <v>44.337620000000001</v>
      </c>
    </row>
    <row r="118" spans="1:4" x14ac:dyDescent="0.25">
      <c r="A118" s="24">
        <v>-2.4328980000000001E-11</v>
      </c>
      <c r="B118" s="24">
        <v>44.829129999999999</v>
      </c>
      <c r="C118" s="24">
        <v>-7.1690920000000001E-10</v>
      </c>
      <c r="D118" s="24">
        <v>44.743209999999998</v>
      </c>
    </row>
    <row r="119" spans="1:4" x14ac:dyDescent="0.25">
      <c r="A119" s="24">
        <v>-2.9331199999999998E-11</v>
      </c>
      <c r="B119" s="24">
        <v>45.233719999999998</v>
      </c>
      <c r="C119" s="24">
        <v>-6.6529540000000005E-10</v>
      </c>
      <c r="D119" s="24">
        <v>45.14781</v>
      </c>
    </row>
    <row r="120" spans="1:4" x14ac:dyDescent="0.25">
      <c r="A120" s="24">
        <v>-2.59206E-11</v>
      </c>
      <c r="B120" s="24">
        <v>45.63832</v>
      </c>
      <c r="C120" s="24">
        <v>-6.5620039999999999E-10</v>
      </c>
      <c r="D120" s="24">
        <v>45.554400000000001</v>
      </c>
    </row>
    <row r="121" spans="1:4" x14ac:dyDescent="0.25">
      <c r="A121" s="24">
        <v>-2.5465849999999999E-11</v>
      </c>
      <c r="B121" s="24">
        <v>46.044910000000002</v>
      </c>
      <c r="C121" s="24">
        <v>-5.8662409999999995E-10</v>
      </c>
      <c r="D121" s="24">
        <v>45.957999999999998</v>
      </c>
    </row>
    <row r="122" spans="1:4" x14ac:dyDescent="0.25">
      <c r="A122" s="24">
        <v>-2.5465849999999999E-11</v>
      </c>
      <c r="B122" s="24">
        <v>46.450499999999998</v>
      </c>
      <c r="C122" s="24">
        <v>-6.575647E-10</v>
      </c>
      <c r="D122" s="24">
        <v>46.363590000000002</v>
      </c>
    </row>
    <row r="123" spans="1:4" x14ac:dyDescent="0.25">
      <c r="A123" s="24">
        <v>-2.751221E-11</v>
      </c>
      <c r="B123" s="24">
        <v>46.8551</v>
      </c>
      <c r="C123" s="24">
        <v>-7.3055160000000002E-10</v>
      </c>
      <c r="D123" s="24">
        <v>46.770180000000003</v>
      </c>
    </row>
    <row r="124" spans="1:4" x14ac:dyDescent="0.25">
      <c r="A124" s="24">
        <v>-3.0695449999999998E-11</v>
      </c>
      <c r="B124" s="24">
        <v>47.261690000000002</v>
      </c>
      <c r="C124" s="24">
        <v>-7.1827339999999999E-10</v>
      </c>
      <c r="D124" s="24">
        <v>47.174779999999998</v>
      </c>
    </row>
    <row r="125" spans="1:4" x14ac:dyDescent="0.25">
      <c r="A125" s="24">
        <v>-2.59206E-11</v>
      </c>
      <c r="B125" s="24">
        <v>47.667279999999998</v>
      </c>
      <c r="C125" s="24">
        <v>-7.0917849999999996E-10</v>
      </c>
      <c r="D125" s="24">
        <v>47.579369999999997</v>
      </c>
    </row>
    <row r="126" spans="1:4" x14ac:dyDescent="0.25">
      <c r="A126" s="24">
        <v>-2.5011100000000001E-11</v>
      </c>
      <c r="B126" s="24">
        <v>48.07188</v>
      </c>
      <c r="C126" s="24">
        <v>-5.9094420000000002E-10</v>
      </c>
      <c r="D126" s="24">
        <v>47.984969999999997</v>
      </c>
    </row>
    <row r="127" spans="1:4" x14ac:dyDescent="0.25">
      <c r="A127" s="24">
        <v>-2.7057470000000001E-11</v>
      </c>
      <c r="B127" s="24">
        <v>48.479469999999999</v>
      </c>
      <c r="C127" s="24">
        <v>-7.8148329999999999E-10</v>
      </c>
      <c r="D127" s="24">
        <v>48.388559999999998</v>
      </c>
    </row>
    <row r="128" spans="1:4" x14ac:dyDescent="0.25">
      <c r="A128" s="24">
        <v>-2.7284840000000001E-11</v>
      </c>
      <c r="B128" s="24">
        <v>48.885069999999999</v>
      </c>
      <c r="C128" s="24">
        <v>-6.9098859999999998E-10</v>
      </c>
      <c r="D128" s="24">
        <v>48.794159999999998</v>
      </c>
    </row>
    <row r="129" spans="1:4" x14ac:dyDescent="0.25">
      <c r="A129" s="24">
        <v>-2.6147969999999999E-11</v>
      </c>
      <c r="B129" s="24">
        <v>49.290660000000003</v>
      </c>
      <c r="C129" s="24">
        <v>-6.4687809999999996E-10</v>
      </c>
      <c r="D129" s="24">
        <v>49.199750000000002</v>
      </c>
    </row>
    <row r="130" spans="1:4" x14ac:dyDescent="0.25">
      <c r="A130" s="24">
        <v>-2.6375350000000001E-11</v>
      </c>
      <c r="B130" s="24">
        <v>49.695259999999998</v>
      </c>
      <c r="C130" s="24">
        <v>-7.2213879999999998E-10</v>
      </c>
      <c r="D130" s="24">
        <v>49.605339999999998</v>
      </c>
    </row>
    <row r="131" spans="1:4" x14ac:dyDescent="0.25">
      <c r="A131" s="24">
        <v>-2.4783729999999999E-11</v>
      </c>
      <c r="B131" s="24">
        <v>50.100850000000001</v>
      </c>
      <c r="C131" s="24">
        <v>-6.9007909999999998E-10</v>
      </c>
      <c r="D131" s="24">
        <v>50.010939999999998</v>
      </c>
    </row>
    <row r="132" spans="1:4" x14ac:dyDescent="0.25">
      <c r="A132" s="24">
        <v>-2.5465849999999999E-11</v>
      </c>
      <c r="B132" s="24">
        <v>50.506439999999998</v>
      </c>
      <c r="C132" s="24">
        <v>-6.9871930000000003E-10</v>
      </c>
      <c r="D132" s="24">
        <v>50.417529999999999</v>
      </c>
    </row>
    <row r="133" spans="1:4" x14ac:dyDescent="0.25">
      <c r="A133" s="24">
        <v>-2.5011100000000001E-11</v>
      </c>
      <c r="B133" s="24">
        <v>50.912039999999998</v>
      </c>
      <c r="C133" s="24">
        <v>-7.1622710000000002E-10</v>
      </c>
      <c r="D133" s="24">
        <v>50.822130000000001</v>
      </c>
    </row>
    <row r="134" spans="1:4" x14ac:dyDescent="0.25">
      <c r="A134" s="24">
        <v>-2.683009E-11</v>
      </c>
      <c r="B134" s="24">
        <v>51.317630000000001</v>
      </c>
      <c r="C134" s="24">
        <v>-7.4646780000000003E-10</v>
      </c>
      <c r="D134" s="24">
        <v>51.227719999999998</v>
      </c>
    </row>
    <row r="135" spans="1:4" x14ac:dyDescent="0.25">
      <c r="A135" s="24">
        <v>-2.9331199999999998E-11</v>
      </c>
      <c r="B135" s="24">
        <v>51.724220000000003</v>
      </c>
      <c r="C135" s="24">
        <v>-7.2145669999999999E-10</v>
      </c>
      <c r="D135" s="24">
        <v>51.63232</v>
      </c>
    </row>
    <row r="136" spans="1:4" x14ac:dyDescent="0.25">
      <c r="A136" s="24">
        <v>-2.4783729999999999E-11</v>
      </c>
      <c r="B136" s="24">
        <v>52.129820000000002</v>
      </c>
      <c r="C136" s="24">
        <v>-6.9826460000000005E-10</v>
      </c>
      <c r="D136" s="24">
        <v>52.037909999999997</v>
      </c>
    </row>
    <row r="137" spans="1:4" x14ac:dyDescent="0.25">
      <c r="A137" s="24">
        <v>-2.4556359999999999E-11</v>
      </c>
      <c r="B137" s="24">
        <v>52.534410000000001</v>
      </c>
      <c r="C137" s="24">
        <v>-6.6620490000000005E-10</v>
      </c>
      <c r="D137" s="24">
        <v>52.4435</v>
      </c>
    </row>
    <row r="138" spans="1:4" x14ac:dyDescent="0.25">
      <c r="A138" s="24">
        <v>-2.819434E-11</v>
      </c>
      <c r="B138" s="24">
        <v>52.941009999999999</v>
      </c>
      <c r="C138" s="24">
        <v>-6.5733729999999999E-10</v>
      </c>
      <c r="D138" s="24">
        <v>52.848100000000002</v>
      </c>
    </row>
    <row r="139" spans="1:4" x14ac:dyDescent="0.25">
      <c r="A139" s="24">
        <v>-2.6375350000000001E-11</v>
      </c>
      <c r="B139" s="24">
        <v>53.3476</v>
      </c>
      <c r="C139" s="24">
        <v>-6.1368159999999999E-10</v>
      </c>
      <c r="D139" s="24">
        <v>53.253689999999999</v>
      </c>
    </row>
    <row r="140" spans="1:4" x14ac:dyDescent="0.25">
      <c r="A140" s="24">
        <v>-2.4328980000000001E-11</v>
      </c>
      <c r="B140" s="24">
        <v>53.754190000000001</v>
      </c>
      <c r="C140" s="24">
        <v>-6.3323569999999995E-10</v>
      </c>
      <c r="D140" s="24">
        <v>53.659289999999999</v>
      </c>
    </row>
    <row r="141" spans="1:4" x14ac:dyDescent="0.25">
      <c r="A141" s="24">
        <v>-2.4328980000000001E-11</v>
      </c>
      <c r="B141" s="24">
        <v>54.159790000000001</v>
      </c>
      <c r="C141" s="24">
        <v>-7.1213439999999996E-10</v>
      </c>
      <c r="D141" s="24">
        <v>54.063879999999997</v>
      </c>
    </row>
    <row r="142" spans="1:4" x14ac:dyDescent="0.25">
      <c r="A142" s="24">
        <v>-2.7057470000000001E-11</v>
      </c>
      <c r="B142" s="24">
        <v>54.565379999999998</v>
      </c>
      <c r="C142" s="24">
        <v>-6.887149E-10</v>
      </c>
      <c r="D142" s="24">
        <v>54.469479999999997</v>
      </c>
    </row>
    <row r="143" spans="1:4" x14ac:dyDescent="0.25">
      <c r="A143" s="24">
        <v>-2.5011100000000001E-11</v>
      </c>
      <c r="B143" s="24">
        <v>54.970970000000001</v>
      </c>
      <c r="C143" s="24">
        <v>-7.3760019999999998E-10</v>
      </c>
      <c r="D143" s="24">
        <v>54.875070000000001</v>
      </c>
    </row>
    <row r="144" spans="1:4" x14ac:dyDescent="0.25">
      <c r="A144" s="24">
        <v>-2.5011100000000001E-11</v>
      </c>
      <c r="B144" s="24">
        <v>55.376570000000001</v>
      </c>
      <c r="C144" s="24">
        <v>-6.0003909999999995E-10</v>
      </c>
      <c r="D144" s="24">
        <v>55.27966</v>
      </c>
    </row>
    <row r="145" spans="1:4" x14ac:dyDescent="0.25">
      <c r="A145" s="24">
        <v>-4.7521100000000003E-11</v>
      </c>
      <c r="B145" s="24">
        <v>55.782159999999998</v>
      </c>
      <c r="C145" s="24">
        <v>-6.1800160000000003E-10</v>
      </c>
      <c r="D145" s="24">
        <v>55.68526</v>
      </c>
    </row>
    <row r="146" spans="1:4" x14ac:dyDescent="0.25">
      <c r="A146" s="24">
        <v>-3.0240700000000001E-11</v>
      </c>
      <c r="B146" s="24">
        <v>56.188760000000002</v>
      </c>
      <c r="C146" s="24">
        <v>-7.7784530000000001E-10</v>
      </c>
      <c r="D146" s="24">
        <v>56.089849999999998</v>
      </c>
    </row>
    <row r="147" spans="1:4" x14ac:dyDescent="0.25">
      <c r="A147" s="24">
        <v>-2.6375350000000001E-11</v>
      </c>
      <c r="B147" s="24">
        <v>56.595350000000003</v>
      </c>
      <c r="C147" s="24">
        <v>-8.4537529999999998E-10</v>
      </c>
      <c r="D147" s="24">
        <v>56.495449999999998</v>
      </c>
    </row>
    <row r="148" spans="1:4" x14ac:dyDescent="0.25">
      <c r="A148" s="24">
        <v>-2.5465849999999999E-11</v>
      </c>
      <c r="B148" s="24">
        <v>57.00094</v>
      </c>
      <c r="C148" s="24">
        <v>-6.9826460000000005E-10</v>
      </c>
      <c r="D148" s="24">
        <v>56.899039999999999</v>
      </c>
    </row>
    <row r="149" spans="1:4" x14ac:dyDescent="0.25">
      <c r="A149" s="24">
        <v>-2.296474E-11</v>
      </c>
      <c r="B149" s="24">
        <v>57.408529999999999</v>
      </c>
      <c r="C149" s="24">
        <v>-7.353265E-10</v>
      </c>
      <c r="D149" s="24">
        <v>57.304639999999999</v>
      </c>
    </row>
    <row r="150" spans="1:4" x14ac:dyDescent="0.25">
      <c r="A150" s="24">
        <v>-2.5465849999999999E-11</v>
      </c>
      <c r="B150" s="24">
        <v>57.814129999999999</v>
      </c>
      <c r="C150" s="24">
        <v>-7.962626E-10</v>
      </c>
      <c r="D150" s="24">
        <v>57.710230000000003</v>
      </c>
    </row>
    <row r="151" spans="1:4" x14ac:dyDescent="0.25">
      <c r="A151" s="24">
        <v>-2.3419490000000001E-11</v>
      </c>
      <c r="B151" s="24">
        <v>58.219720000000002</v>
      </c>
      <c r="C151" s="24">
        <v>-6.8712319999999999E-10</v>
      </c>
      <c r="D151" s="24">
        <v>58.115830000000003</v>
      </c>
    </row>
    <row r="152" spans="1:4" x14ac:dyDescent="0.25">
      <c r="A152" s="24">
        <v>-2.8649080000000001E-11</v>
      </c>
      <c r="B152" s="24">
        <v>58.625320000000002</v>
      </c>
      <c r="C152" s="24">
        <v>-7.7739060000000003E-10</v>
      </c>
      <c r="D152" s="24">
        <v>58.522419999999997</v>
      </c>
    </row>
    <row r="153" spans="1:4" x14ac:dyDescent="0.25">
      <c r="A153" s="24">
        <v>-2.4783729999999999E-11</v>
      </c>
      <c r="B153" s="24">
        <v>59.030909999999999</v>
      </c>
      <c r="C153" s="24">
        <v>-6.2846079999999996E-10</v>
      </c>
      <c r="D153" s="24">
        <v>58.927010000000003</v>
      </c>
    </row>
    <row r="154" spans="1:4" x14ac:dyDescent="0.25">
      <c r="A154" s="24">
        <v>-2.8421709999999999E-11</v>
      </c>
      <c r="B154" s="24">
        <v>59.436500000000002</v>
      </c>
      <c r="C154" s="24">
        <v>-7.5579009999999996E-10</v>
      </c>
      <c r="D154" s="24">
        <v>59.33361</v>
      </c>
    </row>
    <row r="155" spans="1:4" x14ac:dyDescent="0.25">
      <c r="A155" s="24">
        <v>-2.8649080000000001E-11</v>
      </c>
      <c r="B155" s="24">
        <v>59.844099999999997</v>
      </c>
      <c r="C155" s="24">
        <v>-7.4578570000000004E-10</v>
      </c>
      <c r="D155" s="24">
        <v>59.738199999999999</v>
      </c>
    </row>
    <row r="156" spans="1:4" x14ac:dyDescent="0.25">
      <c r="A156" s="24">
        <v>-2.2509989999999999E-11</v>
      </c>
      <c r="B156" s="24">
        <v>60.249690000000001</v>
      </c>
      <c r="C156" s="24">
        <v>-6.3096190000000005E-10</v>
      </c>
      <c r="D156" s="24">
        <v>60.14479</v>
      </c>
    </row>
    <row r="157" spans="1:4" x14ac:dyDescent="0.25">
      <c r="A157" s="24">
        <v>-3.1150189999999997E-11</v>
      </c>
      <c r="B157" s="24">
        <v>60.655279999999998</v>
      </c>
      <c r="C157" s="24">
        <v>-7.6283870000000002E-10</v>
      </c>
      <c r="D157" s="24">
        <v>60.551389999999998</v>
      </c>
    </row>
    <row r="158" spans="1:4" x14ac:dyDescent="0.25">
      <c r="A158" s="24">
        <v>-2.5465849999999999E-11</v>
      </c>
      <c r="B158" s="24">
        <v>61.061880000000002</v>
      </c>
      <c r="C158" s="24">
        <v>-7.0986059999999995E-10</v>
      </c>
      <c r="D158" s="24">
        <v>60.954979999999999</v>
      </c>
    </row>
    <row r="159" spans="1:4" x14ac:dyDescent="0.25">
      <c r="A159" s="24">
        <v>-2.6147969999999999E-11</v>
      </c>
      <c r="B159" s="24">
        <v>61.468470000000003</v>
      </c>
      <c r="C159" s="24">
        <v>-7.1236170000000003E-10</v>
      </c>
      <c r="D159" s="24">
        <v>61.359580000000001</v>
      </c>
    </row>
    <row r="160" spans="1:4" x14ac:dyDescent="0.25">
      <c r="A160" s="24">
        <v>-2.5011100000000001E-11</v>
      </c>
      <c r="B160" s="24">
        <v>61.872070000000001</v>
      </c>
      <c r="C160" s="24">
        <v>-7.1099749999999995E-10</v>
      </c>
      <c r="D160" s="24">
        <v>61.766170000000002</v>
      </c>
    </row>
    <row r="161" spans="1:4" x14ac:dyDescent="0.25">
      <c r="A161" s="24">
        <v>-2.59206E-11</v>
      </c>
      <c r="B161" s="24">
        <v>62.277659999999997</v>
      </c>
      <c r="C161" s="24">
        <v>-7.4442140000000003E-10</v>
      </c>
      <c r="D161" s="24">
        <v>62.170769999999997</v>
      </c>
    </row>
    <row r="162" spans="1:4" x14ac:dyDescent="0.25">
      <c r="A162" s="24">
        <v>-2.7057470000000001E-11</v>
      </c>
      <c r="B162" s="24">
        <v>62.684249999999999</v>
      </c>
      <c r="C162" s="24">
        <v>-7.0644999999999997E-10</v>
      </c>
      <c r="D162" s="24">
        <v>62.575360000000003</v>
      </c>
    </row>
    <row r="163" spans="1:4" x14ac:dyDescent="0.25">
      <c r="A163" s="24">
        <v>-2.59206E-11</v>
      </c>
      <c r="B163" s="24">
        <v>63.089849999999998</v>
      </c>
      <c r="C163" s="24">
        <v>-6.6393110000000004E-10</v>
      </c>
      <c r="D163" s="24">
        <v>62.978960000000001</v>
      </c>
    </row>
    <row r="164" spans="1:4" x14ac:dyDescent="0.25">
      <c r="A164" s="24">
        <v>-2.819434E-11</v>
      </c>
      <c r="B164" s="24">
        <v>63.49644</v>
      </c>
      <c r="C164" s="24">
        <v>-6.6961550000000002E-10</v>
      </c>
      <c r="D164" s="24">
        <v>63.38355</v>
      </c>
    </row>
    <row r="165" spans="1:4" x14ac:dyDescent="0.25">
      <c r="A165" s="24">
        <v>-2.8649080000000001E-11</v>
      </c>
      <c r="B165" s="24">
        <v>63.901040000000002</v>
      </c>
      <c r="C165" s="24">
        <v>-6.4778759999999995E-10</v>
      </c>
      <c r="D165" s="24">
        <v>63.789149999999999</v>
      </c>
    </row>
    <row r="166" spans="1:4" x14ac:dyDescent="0.25">
      <c r="A166" s="24">
        <v>-2.59206E-11</v>
      </c>
      <c r="B166" s="24">
        <v>64.306629999999998</v>
      </c>
      <c r="C166" s="24">
        <v>-6.9826460000000005E-10</v>
      </c>
      <c r="D166" s="24">
        <v>64.194739999999996</v>
      </c>
    </row>
    <row r="167" spans="1:4" x14ac:dyDescent="0.25">
      <c r="A167" s="24">
        <v>-2.4556359999999999E-11</v>
      </c>
      <c r="B167" s="24">
        <v>64.712220000000002</v>
      </c>
      <c r="C167" s="24">
        <v>-7.0372149999999999E-10</v>
      </c>
      <c r="D167" s="24">
        <v>64.60033</v>
      </c>
    </row>
    <row r="168" spans="1:4" x14ac:dyDescent="0.25">
      <c r="A168" s="24">
        <v>-2.751221E-11</v>
      </c>
      <c r="B168" s="24">
        <v>65.117819999999995</v>
      </c>
      <c r="C168" s="24">
        <v>-6.864411E-10</v>
      </c>
      <c r="D168" s="24">
        <v>65.005930000000006</v>
      </c>
    </row>
    <row r="169" spans="1:4" x14ac:dyDescent="0.25">
      <c r="A169" s="24">
        <v>-2.819434E-11</v>
      </c>
      <c r="B169" s="24">
        <v>65.523409999999998</v>
      </c>
      <c r="C169" s="24">
        <v>-7.5874599999999996E-10</v>
      </c>
      <c r="D169" s="24">
        <v>65.410520000000005</v>
      </c>
    </row>
    <row r="170" spans="1:4" x14ac:dyDescent="0.25">
      <c r="A170" s="24">
        <v>-2.228262E-11</v>
      </c>
      <c r="B170" s="24">
        <v>65.930000000000007</v>
      </c>
      <c r="C170" s="24">
        <v>-6.3027979999999996E-10</v>
      </c>
      <c r="D170" s="24">
        <v>65.815259999999995</v>
      </c>
    </row>
    <row r="171" spans="1:4" x14ac:dyDescent="0.25">
      <c r="A171" s="24">
        <v>-2.751221E-11</v>
      </c>
      <c r="B171" s="24">
        <v>66.335599999999999</v>
      </c>
      <c r="C171" s="24">
        <v>-6.864411E-10</v>
      </c>
      <c r="D171" s="24">
        <v>66.222139999999996</v>
      </c>
    </row>
    <row r="172" spans="1:4" x14ac:dyDescent="0.25">
      <c r="A172" s="24">
        <v>-3.0240700000000001E-11</v>
      </c>
      <c r="B172" s="24">
        <v>66.740189999999998</v>
      </c>
      <c r="C172" s="24">
        <v>-6.9508130000000004E-10</v>
      </c>
      <c r="D172" s="24">
        <v>66.627020000000002</v>
      </c>
    </row>
    <row r="173" spans="1:4" x14ac:dyDescent="0.25">
      <c r="A173" s="24">
        <v>-2.4556359999999999E-11</v>
      </c>
      <c r="B173" s="24">
        <v>67.145790000000005</v>
      </c>
      <c r="C173" s="24">
        <v>-7.5328899999999998E-10</v>
      </c>
      <c r="D173" s="24">
        <v>67.031890000000004</v>
      </c>
    </row>
    <row r="174" spans="1:4" x14ac:dyDescent="0.25">
      <c r="A174" s="24">
        <v>-2.5465849999999999E-11</v>
      </c>
      <c r="B174" s="24">
        <v>67.552379999999999</v>
      </c>
      <c r="C174" s="24">
        <v>-8.0444809999999996E-10</v>
      </c>
      <c r="D174" s="24">
        <v>67.43777</v>
      </c>
    </row>
    <row r="175" spans="1:4" x14ac:dyDescent="0.25">
      <c r="A175" s="24">
        <v>-2.6147969999999999E-11</v>
      </c>
      <c r="B175" s="24">
        <v>67.957970000000003</v>
      </c>
      <c r="C175" s="24">
        <v>-6.8257580000000004E-10</v>
      </c>
      <c r="D175" s="24">
        <v>67.844650000000001</v>
      </c>
    </row>
    <row r="176" spans="1:4" x14ac:dyDescent="0.25">
      <c r="A176" s="24">
        <v>-2.5465849999999999E-11</v>
      </c>
      <c r="B176" s="24">
        <v>68.364570000000001</v>
      </c>
      <c r="C176" s="24">
        <v>-6.9121599999999998E-10</v>
      </c>
      <c r="D176" s="24">
        <v>68.250529999999998</v>
      </c>
    </row>
    <row r="177" spans="1:4" x14ac:dyDescent="0.25">
      <c r="A177" s="24">
        <v>-2.6375350000000001E-11</v>
      </c>
      <c r="B177" s="24">
        <v>68.770160000000004</v>
      </c>
      <c r="C177" s="24">
        <v>-7.7238839999999996E-10</v>
      </c>
      <c r="D177" s="24">
        <v>68.656409999999994</v>
      </c>
    </row>
    <row r="178" spans="1:4" x14ac:dyDescent="0.25">
      <c r="A178" s="24">
        <v>-2.683009E-11</v>
      </c>
      <c r="B178" s="24">
        <v>69.175759999999997</v>
      </c>
      <c r="C178" s="24">
        <v>-6.6256689999999996E-10</v>
      </c>
      <c r="D178" s="24">
        <v>69.062280000000001</v>
      </c>
    </row>
    <row r="179" spans="1:4" x14ac:dyDescent="0.25">
      <c r="A179" s="24">
        <v>-2.7284840000000001E-11</v>
      </c>
      <c r="B179" s="24">
        <v>69.58135</v>
      </c>
      <c r="C179" s="24">
        <v>-6.9553609999999996E-10</v>
      </c>
      <c r="D179" s="24">
        <v>69.468159999999997</v>
      </c>
    </row>
    <row r="180" spans="1:4" x14ac:dyDescent="0.25">
      <c r="A180" s="24">
        <v>-2.364686E-11</v>
      </c>
      <c r="B180" s="24">
        <v>69.987939999999995</v>
      </c>
      <c r="C180" s="24">
        <v>-7.3396219999999999E-10</v>
      </c>
      <c r="D180" s="24">
        <v>69.874039999999994</v>
      </c>
    </row>
    <row r="181" spans="1:4" x14ac:dyDescent="0.25">
      <c r="A181" s="24">
        <v>-2.7284840000000001E-11</v>
      </c>
      <c r="B181" s="24">
        <v>70.393540000000002</v>
      </c>
      <c r="C181" s="24">
        <v>-8.0581230000000004E-10</v>
      </c>
      <c r="D181" s="24">
        <v>70.277919999999995</v>
      </c>
    </row>
    <row r="182" spans="1:4" x14ac:dyDescent="0.25">
      <c r="A182" s="24">
        <v>-2.7057470000000001E-11</v>
      </c>
      <c r="B182" s="24">
        <v>70.799130000000005</v>
      </c>
      <c r="C182" s="24">
        <v>-6.5801939999999998E-10</v>
      </c>
      <c r="D182" s="24">
        <v>70.683800000000005</v>
      </c>
    </row>
    <row r="183" spans="1:4" x14ac:dyDescent="0.25">
      <c r="A183" s="24">
        <v>-2.819434E-11</v>
      </c>
      <c r="B183" s="24">
        <v>71.203720000000004</v>
      </c>
      <c r="C183" s="24">
        <v>-6.9530869999999995E-10</v>
      </c>
      <c r="D183" s="24">
        <v>71.090680000000006</v>
      </c>
    </row>
    <row r="184" spans="1:4" x14ac:dyDescent="0.25">
      <c r="A184" s="24">
        <v>-2.5011100000000001E-11</v>
      </c>
      <c r="B184" s="24">
        <v>71.608320000000006</v>
      </c>
      <c r="C184" s="24">
        <v>-6.3664630000000003E-10</v>
      </c>
      <c r="D184" s="24">
        <v>71.495559999999998</v>
      </c>
    </row>
    <row r="185" spans="1:4" x14ac:dyDescent="0.25">
      <c r="A185" s="24">
        <v>-2.6147969999999999E-11</v>
      </c>
      <c r="B185" s="24">
        <v>72.013909999999996</v>
      </c>
      <c r="C185" s="24">
        <v>-7.7011459999999996E-10</v>
      </c>
      <c r="D185" s="24">
        <v>71.901430000000005</v>
      </c>
    </row>
    <row r="186" spans="1:4" x14ac:dyDescent="0.25">
      <c r="A186" s="24">
        <v>-2.6375350000000001E-11</v>
      </c>
      <c r="B186" s="24">
        <v>72.419510000000002</v>
      </c>
      <c r="C186" s="24">
        <v>-7.2623150000000005E-10</v>
      </c>
      <c r="D186" s="24">
        <v>72.306309999999996</v>
      </c>
    </row>
    <row r="187" spans="1:4" x14ac:dyDescent="0.25">
      <c r="A187" s="24">
        <v>-2.9785950000000003E-11</v>
      </c>
      <c r="B187" s="24">
        <v>72.826099999999997</v>
      </c>
      <c r="C187" s="24">
        <v>-5.5570129999999995E-10</v>
      </c>
      <c r="D187" s="24">
        <v>72.712190000000007</v>
      </c>
    </row>
    <row r="188" spans="1:4" x14ac:dyDescent="0.25">
      <c r="A188" s="24">
        <v>-2.7284840000000001E-11</v>
      </c>
      <c r="B188" s="24">
        <v>73.232690000000005</v>
      </c>
      <c r="C188" s="24">
        <v>-6.7916519999999996E-10</v>
      </c>
      <c r="D188" s="24">
        <v>73.118070000000003</v>
      </c>
    </row>
    <row r="189" spans="1:4" x14ac:dyDescent="0.25">
      <c r="A189" s="24">
        <v>-2.751221E-11</v>
      </c>
      <c r="B189" s="24">
        <v>73.638289999999998</v>
      </c>
      <c r="C189" s="24">
        <v>-6.7689139999999996E-10</v>
      </c>
      <c r="D189" s="24">
        <v>73.523949999999999</v>
      </c>
    </row>
    <row r="190" spans="1:4" x14ac:dyDescent="0.25">
      <c r="A190" s="24">
        <v>-2.5465849999999999E-11</v>
      </c>
      <c r="B190" s="24">
        <v>74.043880000000001</v>
      </c>
      <c r="C190" s="24">
        <v>-6.6233949999999995E-10</v>
      </c>
      <c r="D190" s="24">
        <v>73.928820000000002</v>
      </c>
    </row>
    <row r="191" spans="1:4" x14ac:dyDescent="0.25">
      <c r="A191" s="24">
        <v>-2.5011100000000001E-11</v>
      </c>
      <c r="B191" s="24">
        <v>74.449479999999994</v>
      </c>
      <c r="C191" s="24">
        <v>-6.9303499999999998E-10</v>
      </c>
      <c r="D191" s="24">
        <v>74.332700000000003</v>
      </c>
    </row>
    <row r="192" spans="1:4" x14ac:dyDescent="0.25">
      <c r="A192" s="24">
        <v>-2.5693230000000001E-11</v>
      </c>
      <c r="B192" s="24">
        <v>74.856070000000003</v>
      </c>
      <c r="C192" s="24">
        <v>-6.3050719999999996E-10</v>
      </c>
      <c r="D192" s="24">
        <v>74.739580000000004</v>
      </c>
    </row>
    <row r="193" spans="1:4" x14ac:dyDescent="0.25">
      <c r="A193" s="24">
        <v>-2.5465849999999999E-11</v>
      </c>
      <c r="B193" s="24">
        <v>75.261660000000006</v>
      </c>
      <c r="C193" s="24">
        <v>-6.8894219999999998E-10</v>
      </c>
      <c r="D193" s="24">
        <v>75.14546</v>
      </c>
    </row>
    <row r="194" spans="1:4" x14ac:dyDescent="0.25">
      <c r="A194" s="24">
        <v>-2.3192109999999999E-11</v>
      </c>
      <c r="B194" s="24">
        <v>75.666259999999994</v>
      </c>
      <c r="C194" s="24">
        <v>-5.8230399999999998E-10</v>
      </c>
      <c r="D194" s="24">
        <v>75.551339999999996</v>
      </c>
    </row>
    <row r="195" spans="1:4" x14ac:dyDescent="0.25">
      <c r="A195" s="24">
        <v>-2.5465849999999999E-11</v>
      </c>
      <c r="B195" s="24">
        <v>76.072850000000003</v>
      </c>
      <c r="C195" s="24">
        <v>-7.3987389999999995E-10</v>
      </c>
      <c r="D195" s="24">
        <v>75.956220000000002</v>
      </c>
    </row>
    <row r="196" spans="1:4" x14ac:dyDescent="0.25">
      <c r="A196" s="24">
        <v>-2.5693230000000001E-11</v>
      </c>
      <c r="B196" s="24">
        <v>76.477450000000005</v>
      </c>
      <c r="C196" s="24">
        <v>-7.4646780000000003E-10</v>
      </c>
      <c r="D196" s="24">
        <v>76.36309</v>
      </c>
    </row>
    <row r="197" spans="1:4" x14ac:dyDescent="0.25">
      <c r="A197" s="24">
        <v>-2.751221E-11</v>
      </c>
      <c r="B197" s="24">
        <v>76.884039999999999</v>
      </c>
      <c r="C197" s="24">
        <v>-7.828476E-10</v>
      </c>
      <c r="D197" s="24">
        <v>76.767970000000005</v>
      </c>
    </row>
    <row r="198" spans="1:4" x14ac:dyDescent="0.25">
      <c r="A198" s="24">
        <v>-2.6375350000000001E-11</v>
      </c>
      <c r="B198" s="24">
        <v>77.289630000000002</v>
      </c>
      <c r="C198" s="24">
        <v>-7.1031539999999996E-10</v>
      </c>
      <c r="D198" s="24">
        <v>77.173850000000002</v>
      </c>
    </row>
    <row r="199" spans="1:4" x14ac:dyDescent="0.25">
      <c r="A199" s="24">
        <v>-2.5693230000000001E-11</v>
      </c>
      <c r="B199" s="24">
        <v>77.69623</v>
      </c>
      <c r="C199" s="24">
        <v>-7.1577230000000001E-10</v>
      </c>
      <c r="D199" s="24">
        <v>77.579729999999998</v>
      </c>
    </row>
    <row r="200" spans="1:4" x14ac:dyDescent="0.25">
      <c r="A200" s="24">
        <v>-2.5011100000000001E-11</v>
      </c>
      <c r="B200" s="24">
        <v>78.101820000000004</v>
      </c>
      <c r="C200" s="24">
        <v>-6.8121150000000003E-10</v>
      </c>
      <c r="D200" s="24">
        <v>77.985609999999994</v>
      </c>
    </row>
    <row r="201" spans="1:4" x14ac:dyDescent="0.25">
      <c r="A201" s="24">
        <v>-2.5693230000000001E-11</v>
      </c>
      <c r="B201" s="24">
        <v>78.507409999999993</v>
      </c>
      <c r="C201" s="24">
        <v>-8.5788090000000002E-10</v>
      </c>
      <c r="D201" s="24">
        <v>78.391490000000005</v>
      </c>
    </row>
    <row r="202" spans="1:4" x14ac:dyDescent="0.25">
      <c r="A202" s="24">
        <v>-2.683009E-11</v>
      </c>
      <c r="B202" s="24">
        <v>78.91301</v>
      </c>
      <c r="C202" s="24">
        <v>-6.4710549999999996E-10</v>
      </c>
      <c r="D202" s="24">
        <v>78.797359999999998</v>
      </c>
    </row>
    <row r="203" spans="1:4" x14ac:dyDescent="0.25">
      <c r="A203" s="24">
        <v>-2.5011100000000001E-11</v>
      </c>
      <c r="B203" s="24">
        <v>79.319599999999994</v>
      </c>
      <c r="C203" s="24">
        <v>-7.341896E-10</v>
      </c>
      <c r="D203" s="24">
        <v>79.202240000000003</v>
      </c>
    </row>
    <row r="204" spans="1:4" x14ac:dyDescent="0.25">
      <c r="A204" s="24">
        <v>-2.4328980000000001E-11</v>
      </c>
      <c r="B204" s="24">
        <v>79.725200000000001</v>
      </c>
      <c r="C204" s="24">
        <v>-6.6620490000000005E-10</v>
      </c>
      <c r="D204" s="24">
        <v>79.60812</v>
      </c>
    </row>
    <row r="205" spans="1:4" x14ac:dyDescent="0.25">
      <c r="A205" s="24">
        <v>-2.4783729999999999E-11</v>
      </c>
      <c r="B205" s="24">
        <v>80.130790000000005</v>
      </c>
      <c r="C205" s="24">
        <v>-7.7420739999999995E-10</v>
      </c>
      <c r="D205" s="24">
        <v>80.015000000000001</v>
      </c>
    </row>
    <row r="206" spans="1:4" x14ac:dyDescent="0.25">
      <c r="A206" s="24">
        <v>-2.751221E-11</v>
      </c>
      <c r="B206" s="24">
        <v>80.535380000000004</v>
      </c>
      <c r="C206" s="24">
        <v>-7.0963320000000005E-10</v>
      </c>
      <c r="D206" s="24">
        <v>80.420879999999997</v>
      </c>
    </row>
    <row r="207" spans="1:4" x14ac:dyDescent="0.25">
      <c r="A207" s="24">
        <v>-2.5693230000000001E-11</v>
      </c>
      <c r="B207" s="24">
        <v>80.941980000000001</v>
      </c>
      <c r="C207" s="24">
        <v>-7.0986059999999995E-10</v>
      </c>
      <c r="D207" s="24">
        <v>80.826750000000004</v>
      </c>
    </row>
    <row r="208" spans="1:4" x14ac:dyDescent="0.25">
      <c r="A208" s="24">
        <v>-2.59206E-11</v>
      </c>
      <c r="B208" s="24">
        <v>81.347570000000005</v>
      </c>
      <c r="C208" s="24">
        <v>-6.7075229999999999E-10</v>
      </c>
      <c r="D208" s="24">
        <v>81.233630000000005</v>
      </c>
    </row>
    <row r="209" spans="1:4" x14ac:dyDescent="0.25">
      <c r="A209" s="24">
        <v>-3.5925039999999999E-11</v>
      </c>
      <c r="B209" s="24">
        <v>81.754159999999999</v>
      </c>
      <c r="C209" s="24">
        <v>-7.4123819999999996E-10</v>
      </c>
      <c r="D209" s="24">
        <v>81.639510000000001</v>
      </c>
    </row>
    <row r="210" spans="1:4" x14ac:dyDescent="0.25">
      <c r="A210" s="24">
        <v>-2.4783729999999999E-11</v>
      </c>
      <c r="B210" s="24">
        <v>82.158760000000001</v>
      </c>
      <c r="C210" s="24">
        <v>-6.4824230000000004E-10</v>
      </c>
      <c r="D210" s="24">
        <v>82.045389999999998</v>
      </c>
    </row>
    <row r="211" spans="1:4" x14ac:dyDescent="0.25">
      <c r="A211" s="24">
        <v>-2.4328980000000001E-11</v>
      </c>
      <c r="B211" s="24">
        <v>82.565349999999995</v>
      </c>
      <c r="C211" s="24">
        <v>-6.4596859999999996E-10</v>
      </c>
      <c r="D211" s="24">
        <v>82.451269999999994</v>
      </c>
    </row>
    <row r="212" spans="1:4" x14ac:dyDescent="0.25">
      <c r="A212" s="24">
        <v>-3.2741809999999999E-11</v>
      </c>
      <c r="B212" s="24">
        <v>82.970950000000002</v>
      </c>
      <c r="C212" s="24">
        <v>-6.4528649999999997E-10</v>
      </c>
      <c r="D212" s="24">
        <v>82.857150000000004</v>
      </c>
    </row>
    <row r="213" spans="1:4" x14ac:dyDescent="0.25">
      <c r="A213" s="24">
        <v>-2.7284840000000001E-11</v>
      </c>
      <c r="B213" s="24">
        <v>83.377539999999996</v>
      </c>
      <c r="C213" s="24">
        <v>-6.8826009999999999E-10</v>
      </c>
      <c r="D213" s="24">
        <v>83.263019999999997</v>
      </c>
    </row>
    <row r="214" spans="1:4" x14ac:dyDescent="0.25">
      <c r="A214" s="24">
        <v>-2.3874239999999999E-11</v>
      </c>
      <c r="B214" s="24">
        <v>83.782129999999995</v>
      </c>
      <c r="C214" s="24">
        <v>-6.7461769999999998E-10</v>
      </c>
      <c r="D214" s="24">
        <v>83.669899999999998</v>
      </c>
    </row>
    <row r="215" spans="1:4" x14ac:dyDescent="0.25">
      <c r="A215" s="24">
        <v>-2.3874239999999999E-11</v>
      </c>
      <c r="B215" s="24">
        <v>84.188730000000007</v>
      </c>
      <c r="C215" s="24">
        <v>-9.1745280000000004E-10</v>
      </c>
      <c r="D215" s="24">
        <v>84.073779999999999</v>
      </c>
    </row>
    <row r="216" spans="1:4" x14ac:dyDescent="0.25">
      <c r="A216" s="24"/>
      <c r="B216" s="24"/>
      <c r="C216" s="24">
        <v>-7.8853189999999995E-10</v>
      </c>
      <c r="D216" s="24">
        <v>84.478660000000005</v>
      </c>
    </row>
    <row r="217" spans="1:4" x14ac:dyDescent="0.25">
      <c r="A217" s="24"/>
      <c r="B217" s="24"/>
      <c r="C217" s="24">
        <v>-8.0217429999999996E-10</v>
      </c>
      <c r="D217" s="24">
        <v>84.883539999999996</v>
      </c>
    </row>
    <row r="218" spans="1:4" x14ac:dyDescent="0.25">
      <c r="A218" s="24"/>
      <c r="B218" s="24"/>
      <c r="C218" s="24">
        <v>-7.9671740000000001E-10</v>
      </c>
      <c r="D218" s="24">
        <v>85.288420000000002</v>
      </c>
    </row>
    <row r="219" spans="1:4" x14ac:dyDescent="0.25">
      <c r="A219" s="24"/>
      <c r="B219" s="24"/>
      <c r="C219" s="24"/>
      <c r="D219" s="24"/>
    </row>
    <row r="220" spans="1:4" x14ac:dyDescent="0.25">
      <c r="A220" s="24"/>
      <c r="B220" s="24"/>
      <c r="C220" s="24"/>
      <c r="D220" s="24"/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  <row r="483" spans="3:4" x14ac:dyDescent="0.25">
      <c r="C483" s="24"/>
      <c r="D483" s="24"/>
    </row>
    <row r="484" spans="3:4" x14ac:dyDescent="0.25">
      <c r="C484" s="24"/>
      <c r="D484" s="24"/>
    </row>
    <row r="485" spans="3:4" x14ac:dyDescent="0.25">
      <c r="C485" s="24"/>
      <c r="D485" s="24"/>
    </row>
    <row r="486" spans="3:4" x14ac:dyDescent="0.25">
      <c r="C486" s="24"/>
      <c r="D486" s="24"/>
    </row>
    <row r="487" spans="3:4" x14ac:dyDescent="0.25">
      <c r="C487" s="24"/>
      <c r="D487" s="24"/>
    </row>
    <row r="488" spans="3:4" x14ac:dyDescent="0.25">
      <c r="C488" s="24"/>
      <c r="D488" s="24"/>
    </row>
    <row r="489" spans="3:4" x14ac:dyDescent="0.25">
      <c r="C489" s="24"/>
      <c r="D489" s="24"/>
    </row>
    <row r="490" spans="3:4" x14ac:dyDescent="0.25">
      <c r="C490" s="24"/>
      <c r="D490" s="24"/>
    </row>
    <row r="491" spans="3:4" x14ac:dyDescent="0.25">
      <c r="C491" s="24"/>
      <c r="D491" s="24"/>
    </row>
    <row r="492" spans="3:4" x14ac:dyDescent="0.25">
      <c r="C492" s="24"/>
      <c r="D492" s="24"/>
    </row>
    <row r="493" spans="3:4" x14ac:dyDescent="0.25">
      <c r="C493" s="24"/>
      <c r="D493" s="24"/>
    </row>
    <row r="494" spans="3:4" x14ac:dyDescent="0.25">
      <c r="C494" s="24"/>
      <c r="D494" s="24"/>
    </row>
    <row r="495" spans="3:4" x14ac:dyDescent="0.25">
      <c r="C495" s="24"/>
      <c r="D495" s="24"/>
    </row>
    <row r="496" spans="3:4" x14ac:dyDescent="0.25">
      <c r="C496" s="24"/>
      <c r="D496" s="24"/>
    </row>
    <row r="497" spans="3:4" x14ac:dyDescent="0.25">
      <c r="C497" s="24"/>
      <c r="D497" s="24"/>
    </row>
    <row r="498" spans="3:4" x14ac:dyDescent="0.25">
      <c r="C498" s="24"/>
      <c r="D498" s="24"/>
    </row>
    <row r="499" spans="3:4" x14ac:dyDescent="0.25">
      <c r="C499" s="24"/>
      <c r="D499" s="24"/>
    </row>
    <row r="500" spans="3:4" x14ac:dyDescent="0.25">
      <c r="C500" s="24"/>
      <c r="D500" s="24"/>
    </row>
    <row r="501" spans="3:4" x14ac:dyDescent="0.25">
      <c r="C501" s="24"/>
      <c r="D501" s="24"/>
    </row>
    <row r="502" spans="3:4" x14ac:dyDescent="0.25">
      <c r="C502" s="24"/>
      <c r="D502" s="24"/>
    </row>
    <row r="503" spans="3:4" x14ac:dyDescent="0.25">
      <c r="C503" s="24"/>
      <c r="D503" s="24"/>
    </row>
    <row r="504" spans="3:4" x14ac:dyDescent="0.25">
      <c r="C504" s="24"/>
      <c r="D504" s="24"/>
    </row>
    <row r="505" spans="3:4" x14ac:dyDescent="0.25">
      <c r="C505" s="24"/>
      <c r="D505" s="24"/>
    </row>
    <row r="506" spans="3:4" x14ac:dyDescent="0.25">
      <c r="C506" s="24"/>
      <c r="D506" s="24"/>
    </row>
    <row r="507" spans="3:4" x14ac:dyDescent="0.25">
      <c r="C507" s="24"/>
      <c r="D507" s="24"/>
    </row>
    <row r="508" spans="3:4" x14ac:dyDescent="0.25">
      <c r="C508" s="24"/>
      <c r="D508" s="24"/>
    </row>
    <row r="509" spans="3:4" x14ac:dyDescent="0.25">
      <c r="C509" s="24"/>
      <c r="D509" s="24"/>
    </row>
    <row r="510" spans="3:4" x14ac:dyDescent="0.25">
      <c r="C510" s="24"/>
      <c r="D510" s="24"/>
    </row>
    <row r="511" spans="3:4" x14ac:dyDescent="0.25">
      <c r="C511" s="24"/>
      <c r="D511" s="24"/>
    </row>
    <row r="512" spans="3:4" x14ac:dyDescent="0.25">
      <c r="C512" s="24"/>
      <c r="D512" s="24"/>
    </row>
    <row r="513" spans="3:4" x14ac:dyDescent="0.25">
      <c r="C513" s="24"/>
      <c r="D513" s="24"/>
    </row>
    <row r="514" spans="3:4" x14ac:dyDescent="0.25">
      <c r="C514" s="24"/>
      <c r="D514" s="24"/>
    </row>
    <row r="515" spans="3:4" x14ac:dyDescent="0.25">
      <c r="C515" s="24"/>
      <c r="D515" s="24"/>
    </row>
    <row r="516" spans="3:4" x14ac:dyDescent="0.25">
      <c r="C516" s="24"/>
      <c r="D516" s="24"/>
    </row>
    <row r="517" spans="3:4" x14ac:dyDescent="0.25">
      <c r="C517" s="24"/>
      <c r="D517" s="24"/>
    </row>
    <row r="518" spans="3:4" x14ac:dyDescent="0.25">
      <c r="C518" s="24"/>
      <c r="D518" s="24"/>
    </row>
    <row r="519" spans="3:4" x14ac:dyDescent="0.25">
      <c r="C519" s="24"/>
      <c r="D519" s="24"/>
    </row>
    <row r="520" spans="3:4" x14ac:dyDescent="0.25">
      <c r="C520" s="24"/>
      <c r="D520" s="24"/>
    </row>
    <row r="521" spans="3:4" x14ac:dyDescent="0.25">
      <c r="C521" s="24"/>
      <c r="D521" s="24"/>
    </row>
    <row r="522" spans="3:4" x14ac:dyDescent="0.25">
      <c r="C522" s="24"/>
      <c r="D522" s="24"/>
    </row>
    <row r="523" spans="3:4" x14ac:dyDescent="0.25">
      <c r="C523" s="24"/>
      <c r="D523" s="24"/>
    </row>
    <row r="524" spans="3:4" x14ac:dyDescent="0.25">
      <c r="C524" s="24"/>
      <c r="D524" s="24"/>
    </row>
    <row r="525" spans="3:4" x14ac:dyDescent="0.25">
      <c r="C525" s="24"/>
      <c r="D525" s="24"/>
    </row>
    <row r="526" spans="3:4" x14ac:dyDescent="0.25">
      <c r="C526" s="24"/>
      <c r="D526" s="24"/>
    </row>
    <row r="527" spans="3:4" x14ac:dyDescent="0.25">
      <c r="C527" s="24"/>
      <c r="D527" s="24"/>
    </row>
    <row r="528" spans="3:4" x14ac:dyDescent="0.25">
      <c r="C528" s="24"/>
      <c r="D528" s="24"/>
    </row>
    <row r="529" spans="3:4" x14ac:dyDescent="0.25">
      <c r="C529" s="24"/>
      <c r="D529" s="24"/>
    </row>
    <row r="530" spans="3:4" x14ac:dyDescent="0.25">
      <c r="C530" s="24"/>
      <c r="D530" s="24"/>
    </row>
    <row r="531" spans="3:4" x14ac:dyDescent="0.25">
      <c r="C531" s="24"/>
      <c r="D531" s="24"/>
    </row>
    <row r="532" spans="3:4" x14ac:dyDescent="0.25">
      <c r="C532" s="24"/>
      <c r="D532" s="24"/>
    </row>
    <row r="533" spans="3:4" x14ac:dyDescent="0.25">
      <c r="C533" s="24"/>
      <c r="D533" s="24"/>
    </row>
    <row r="534" spans="3:4" x14ac:dyDescent="0.25">
      <c r="C534" s="24"/>
      <c r="D534" s="24"/>
    </row>
    <row r="535" spans="3:4" x14ac:dyDescent="0.25">
      <c r="C535" s="24"/>
      <c r="D535" s="24"/>
    </row>
    <row r="536" spans="3:4" x14ac:dyDescent="0.25">
      <c r="C536" s="24"/>
      <c r="D536" s="24"/>
    </row>
    <row r="537" spans="3:4" x14ac:dyDescent="0.25">
      <c r="C537" s="24"/>
      <c r="D537" s="24"/>
    </row>
    <row r="538" spans="3:4" x14ac:dyDescent="0.25">
      <c r="C538" s="24"/>
      <c r="D538" s="24"/>
    </row>
    <row r="539" spans="3:4" x14ac:dyDescent="0.25">
      <c r="C539" s="24"/>
      <c r="D539" s="24"/>
    </row>
    <row r="540" spans="3:4" x14ac:dyDescent="0.25">
      <c r="C540" s="24"/>
      <c r="D540" s="24"/>
    </row>
    <row r="541" spans="3:4" x14ac:dyDescent="0.25">
      <c r="C541" s="24"/>
      <c r="D541" s="24"/>
    </row>
    <row r="542" spans="3:4" x14ac:dyDescent="0.25">
      <c r="C542" s="24"/>
      <c r="D542" s="24"/>
    </row>
    <row r="543" spans="3:4" x14ac:dyDescent="0.25">
      <c r="C543" s="24"/>
      <c r="D543" s="24"/>
    </row>
    <row r="544" spans="3:4" x14ac:dyDescent="0.25">
      <c r="C544" s="24"/>
      <c r="D544" s="24"/>
    </row>
    <row r="545" spans="3:4" x14ac:dyDescent="0.25">
      <c r="C545" s="24"/>
      <c r="D545" s="24"/>
    </row>
    <row r="546" spans="3:4" x14ac:dyDescent="0.25">
      <c r="C546" s="24"/>
      <c r="D546" s="24"/>
    </row>
    <row r="547" spans="3:4" x14ac:dyDescent="0.25">
      <c r="C547" s="24"/>
      <c r="D547" s="24"/>
    </row>
    <row r="548" spans="3:4" x14ac:dyDescent="0.25">
      <c r="C548" s="24"/>
      <c r="D548" s="24"/>
    </row>
    <row r="549" spans="3:4" x14ac:dyDescent="0.25">
      <c r="C549" s="24"/>
      <c r="D549" s="24"/>
    </row>
    <row r="550" spans="3:4" x14ac:dyDescent="0.25">
      <c r="C550" s="24"/>
      <c r="D550" s="24"/>
    </row>
    <row r="551" spans="3:4" x14ac:dyDescent="0.25">
      <c r="C551" s="24"/>
      <c r="D551" s="24"/>
    </row>
    <row r="552" spans="3:4" x14ac:dyDescent="0.25">
      <c r="C552" s="24"/>
      <c r="D552" s="24"/>
    </row>
    <row r="553" spans="3:4" x14ac:dyDescent="0.25">
      <c r="C553" s="24"/>
      <c r="D553" s="24"/>
    </row>
    <row r="554" spans="3:4" x14ac:dyDescent="0.25">
      <c r="C554" s="24"/>
      <c r="D554" s="24"/>
    </row>
    <row r="555" spans="3:4" x14ac:dyDescent="0.25">
      <c r="C555" s="24"/>
      <c r="D555" s="24"/>
    </row>
    <row r="556" spans="3:4" x14ac:dyDescent="0.25">
      <c r="C556" s="24"/>
      <c r="D556" s="24"/>
    </row>
    <row r="557" spans="3:4" x14ac:dyDescent="0.25">
      <c r="C557" s="24"/>
      <c r="D557" s="24"/>
    </row>
    <row r="558" spans="3:4" x14ac:dyDescent="0.25">
      <c r="C558" s="24"/>
      <c r="D558" s="24"/>
    </row>
    <row r="559" spans="3:4" x14ac:dyDescent="0.25">
      <c r="C559" s="24"/>
      <c r="D559" s="24"/>
    </row>
    <row r="560" spans="3:4" x14ac:dyDescent="0.25">
      <c r="C560" s="24"/>
      <c r="D560" s="24"/>
    </row>
    <row r="561" spans="3:4" x14ac:dyDescent="0.25">
      <c r="C561" s="24"/>
      <c r="D561" s="24"/>
    </row>
    <row r="562" spans="3:4" x14ac:dyDescent="0.25">
      <c r="C562" s="24"/>
      <c r="D562" s="24"/>
    </row>
    <row r="563" spans="3:4" x14ac:dyDescent="0.25">
      <c r="C563" s="24"/>
      <c r="D563" s="24"/>
    </row>
    <row r="564" spans="3:4" x14ac:dyDescent="0.25">
      <c r="C564" s="24"/>
      <c r="D564" s="24"/>
    </row>
    <row r="565" spans="3:4" x14ac:dyDescent="0.25">
      <c r="C565" s="24"/>
      <c r="D565" s="24"/>
    </row>
    <row r="566" spans="3:4" x14ac:dyDescent="0.25">
      <c r="C566" s="24"/>
      <c r="D566" s="24"/>
    </row>
    <row r="567" spans="3:4" x14ac:dyDescent="0.25">
      <c r="C567" s="24"/>
      <c r="D567" s="24"/>
    </row>
    <row r="568" spans="3:4" x14ac:dyDescent="0.25">
      <c r="C568" s="24"/>
      <c r="D568" s="24"/>
    </row>
    <row r="569" spans="3:4" x14ac:dyDescent="0.25">
      <c r="C569" s="24"/>
      <c r="D569" s="24"/>
    </row>
    <row r="570" spans="3:4" x14ac:dyDescent="0.25">
      <c r="C570" s="24"/>
      <c r="D570" s="24"/>
    </row>
    <row r="571" spans="3:4" x14ac:dyDescent="0.25">
      <c r="C571" s="24"/>
      <c r="D571" s="24"/>
    </row>
    <row r="572" spans="3:4" x14ac:dyDescent="0.25">
      <c r="C572" s="24"/>
      <c r="D572" s="24"/>
    </row>
    <row r="573" spans="3:4" x14ac:dyDescent="0.25">
      <c r="C573" s="24"/>
      <c r="D573" s="24"/>
    </row>
    <row r="574" spans="3:4" x14ac:dyDescent="0.25">
      <c r="C574" s="24"/>
      <c r="D574" s="24"/>
    </row>
    <row r="575" spans="3:4" x14ac:dyDescent="0.25">
      <c r="C575" s="24"/>
      <c r="D575" s="24"/>
    </row>
    <row r="576" spans="3:4" x14ac:dyDescent="0.25">
      <c r="C576" s="24"/>
      <c r="D576" s="24"/>
    </row>
    <row r="577" spans="3:4" x14ac:dyDescent="0.25">
      <c r="C577" s="24"/>
      <c r="D577" s="24"/>
    </row>
    <row r="578" spans="3:4" x14ac:dyDescent="0.25">
      <c r="C578" s="24"/>
      <c r="D578" s="24"/>
    </row>
    <row r="579" spans="3:4" x14ac:dyDescent="0.25">
      <c r="C579" s="24"/>
      <c r="D579" s="24"/>
    </row>
    <row r="580" spans="3:4" x14ac:dyDescent="0.25">
      <c r="C580" s="24"/>
      <c r="D580" s="24"/>
    </row>
    <row r="581" spans="3:4" x14ac:dyDescent="0.25">
      <c r="C581" s="24"/>
      <c r="D581" s="24"/>
    </row>
    <row r="582" spans="3:4" x14ac:dyDescent="0.25">
      <c r="C582" s="24"/>
      <c r="D582" s="24"/>
    </row>
    <row r="583" spans="3:4" x14ac:dyDescent="0.25">
      <c r="C583" s="24"/>
      <c r="D583" s="24"/>
    </row>
    <row r="584" spans="3:4" x14ac:dyDescent="0.25">
      <c r="C584" s="24"/>
      <c r="D584" s="24"/>
    </row>
    <row r="585" spans="3:4" x14ac:dyDescent="0.25">
      <c r="C585" s="24"/>
      <c r="D585" s="24"/>
    </row>
    <row r="586" spans="3:4" x14ac:dyDescent="0.25">
      <c r="C586" s="24"/>
      <c r="D586" s="24"/>
    </row>
    <row r="587" spans="3:4" x14ac:dyDescent="0.25">
      <c r="C587" s="24"/>
      <c r="D587" s="24"/>
    </row>
    <row r="588" spans="3:4" x14ac:dyDescent="0.25">
      <c r="C588" s="24"/>
      <c r="D588" s="24"/>
    </row>
    <row r="589" spans="3:4" x14ac:dyDescent="0.25">
      <c r="C589" s="24"/>
      <c r="D589" s="24"/>
    </row>
    <row r="590" spans="3:4" x14ac:dyDescent="0.25">
      <c r="C590" s="24"/>
      <c r="D590" s="24"/>
    </row>
    <row r="591" spans="3:4" x14ac:dyDescent="0.25">
      <c r="C591" s="24"/>
      <c r="D591" s="24"/>
    </row>
    <row r="592" spans="3:4" x14ac:dyDescent="0.25">
      <c r="C592" s="24"/>
      <c r="D592" s="24"/>
    </row>
    <row r="593" spans="3:4" x14ac:dyDescent="0.25">
      <c r="C593" s="24"/>
      <c r="D593" s="24"/>
    </row>
    <row r="594" spans="3:4" x14ac:dyDescent="0.25">
      <c r="C594" s="24"/>
      <c r="D594" s="24"/>
    </row>
    <row r="595" spans="3:4" x14ac:dyDescent="0.25">
      <c r="C595" s="24"/>
      <c r="D595" s="24"/>
    </row>
    <row r="596" spans="3:4" x14ac:dyDescent="0.25">
      <c r="C596" s="24"/>
      <c r="D596" s="24"/>
    </row>
    <row r="597" spans="3:4" x14ac:dyDescent="0.25">
      <c r="C597" s="24"/>
      <c r="D597" s="24"/>
    </row>
    <row r="598" spans="3:4" x14ac:dyDescent="0.25">
      <c r="C598" s="24"/>
      <c r="D598" s="24"/>
    </row>
    <row r="599" spans="3:4" x14ac:dyDescent="0.25">
      <c r="C599" s="24"/>
      <c r="D599" s="24"/>
    </row>
    <row r="600" spans="3:4" x14ac:dyDescent="0.25">
      <c r="C600" s="24"/>
      <c r="D600" s="24"/>
    </row>
    <row r="601" spans="3:4" x14ac:dyDescent="0.25">
      <c r="C601" s="24"/>
      <c r="D601" s="24"/>
    </row>
    <row r="602" spans="3:4" x14ac:dyDescent="0.25">
      <c r="C602" s="24"/>
      <c r="D602" s="24"/>
    </row>
    <row r="603" spans="3:4" x14ac:dyDescent="0.25">
      <c r="C603" s="24"/>
      <c r="D603" s="24"/>
    </row>
    <row r="604" spans="3:4" x14ac:dyDescent="0.25">
      <c r="C604" s="24"/>
      <c r="D604" s="24"/>
    </row>
    <row r="605" spans="3:4" x14ac:dyDescent="0.25">
      <c r="C605" s="24"/>
      <c r="D605" s="24"/>
    </row>
    <row r="606" spans="3:4" x14ac:dyDescent="0.25">
      <c r="C606" s="24"/>
      <c r="D606" s="24"/>
    </row>
    <row r="607" spans="3:4" x14ac:dyDescent="0.25">
      <c r="C607" s="24"/>
      <c r="D607" s="24"/>
    </row>
    <row r="608" spans="3:4" x14ac:dyDescent="0.25">
      <c r="C608" s="24"/>
      <c r="D608" s="24"/>
    </row>
    <row r="609" spans="3:4" x14ac:dyDescent="0.25">
      <c r="C609" s="24"/>
      <c r="D609" s="24"/>
    </row>
    <row r="610" spans="3:4" x14ac:dyDescent="0.25">
      <c r="C610" s="24"/>
      <c r="D610" s="24"/>
    </row>
    <row r="611" spans="3:4" x14ac:dyDescent="0.25">
      <c r="C611" s="24"/>
      <c r="D611" s="24"/>
    </row>
    <row r="612" spans="3:4" x14ac:dyDescent="0.25">
      <c r="C612" s="24"/>
      <c r="D612" s="24"/>
    </row>
    <row r="613" spans="3:4" x14ac:dyDescent="0.25">
      <c r="C613" s="24"/>
      <c r="D613" s="24"/>
    </row>
    <row r="614" spans="3:4" x14ac:dyDescent="0.25">
      <c r="C614" s="24"/>
      <c r="D614" s="24"/>
    </row>
    <row r="615" spans="3:4" x14ac:dyDescent="0.25">
      <c r="C615" s="24"/>
      <c r="D615" s="24"/>
    </row>
    <row r="616" spans="3:4" x14ac:dyDescent="0.25">
      <c r="C616" s="24"/>
      <c r="D616" s="24"/>
    </row>
    <row r="617" spans="3:4" x14ac:dyDescent="0.25">
      <c r="C617" s="24"/>
      <c r="D617" s="24"/>
    </row>
    <row r="618" spans="3:4" x14ac:dyDescent="0.25">
      <c r="C618" s="24"/>
      <c r="D618" s="24"/>
    </row>
    <row r="619" spans="3:4" x14ac:dyDescent="0.25">
      <c r="C619" s="24"/>
      <c r="D619" s="24"/>
    </row>
    <row r="620" spans="3:4" x14ac:dyDescent="0.25">
      <c r="C620" s="24"/>
      <c r="D620" s="24"/>
    </row>
    <row r="621" spans="3:4" x14ac:dyDescent="0.25">
      <c r="C621" s="24"/>
      <c r="D621" s="24"/>
    </row>
    <row r="622" spans="3:4" x14ac:dyDescent="0.25">
      <c r="C622" s="24"/>
      <c r="D622" s="24"/>
    </row>
    <row r="623" spans="3:4" x14ac:dyDescent="0.25">
      <c r="C623" s="24"/>
      <c r="D623" s="24"/>
    </row>
    <row r="624" spans="3:4" x14ac:dyDescent="0.25">
      <c r="C624" s="24"/>
      <c r="D624" s="24"/>
    </row>
    <row r="625" spans="3:4" x14ac:dyDescent="0.25">
      <c r="C625" s="24"/>
      <c r="D625" s="24"/>
    </row>
    <row r="626" spans="3:4" x14ac:dyDescent="0.25">
      <c r="C626" s="24"/>
      <c r="D626" s="24"/>
    </row>
    <row r="627" spans="3:4" x14ac:dyDescent="0.25">
      <c r="C627" s="24"/>
      <c r="D627" s="24"/>
    </row>
    <row r="628" spans="3:4" x14ac:dyDescent="0.25">
      <c r="C628" s="24"/>
      <c r="D628" s="24"/>
    </row>
    <row r="629" spans="3:4" x14ac:dyDescent="0.25">
      <c r="C629" s="24"/>
      <c r="D629" s="24"/>
    </row>
    <row r="630" spans="3:4" x14ac:dyDescent="0.25">
      <c r="C630" s="24"/>
      <c r="D630" s="24"/>
    </row>
    <row r="631" spans="3:4" x14ac:dyDescent="0.25">
      <c r="C631" s="24"/>
      <c r="D631" s="24"/>
    </row>
    <row r="632" spans="3:4" x14ac:dyDescent="0.25">
      <c r="C632" s="24"/>
      <c r="D632" s="24"/>
    </row>
    <row r="633" spans="3:4" x14ac:dyDescent="0.25">
      <c r="C633" s="24"/>
      <c r="D633" s="24"/>
    </row>
    <row r="634" spans="3:4" x14ac:dyDescent="0.25">
      <c r="C634" s="24"/>
      <c r="D634" s="24"/>
    </row>
    <row r="635" spans="3:4" x14ac:dyDescent="0.25">
      <c r="C635" s="24"/>
      <c r="D635" s="24"/>
    </row>
    <row r="636" spans="3:4" x14ac:dyDescent="0.25">
      <c r="C636" s="24"/>
      <c r="D636" s="24"/>
    </row>
    <row r="637" spans="3:4" x14ac:dyDescent="0.25">
      <c r="C637" s="24"/>
      <c r="D637" s="24"/>
    </row>
    <row r="638" spans="3:4" x14ac:dyDescent="0.25">
      <c r="C638" s="24"/>
      <c r="D638" s="24"/>
    </row>
    <row r="639" spans="3:4" x14ac:dyDescent="0.25">
      <c r="C639" s="24"/>
      <c r="D639" s="24"/>
    </row>
    <row r="640" spans="3:4" x14ac:dyDescent="0.25">
      <c r="C640" s="24"/>
      <c r="D640" s="24"/>
    </row>
    <row r="641" spans="3:4" x14ac:dyDescent="0.25">
      <c r="C641" s="24"/>
      <c r="D641" s="24"/>
    </row>
    <row r="642" spans="3:4" x14ac:dyDescent="0.25">
      <c r="C642" s="24"/>
      <c r="D642" s="24"/>
    </row>
    <row r="643" spans="3:4" x14ac:dyDescent="0.25">
      <c r="C643" s="24"/>
      <c r="D643" s="24"/>
    </row>
    <row r="644" spans="3:4" x14ac:dyDescent="0.25">
      <c r="C644" s="24"/>
      <c r="D644" s="24"/>
    </row>
    <row r="645" spans="3:4" x14ac:dyDescent="0.25">
      <c r="C645" s="24"/>
      <c r="D645" s="24"/>
    </row>
    <row r="646" spans="3:4" x14ac:dyDescent="0.25">
      <c r="C646" s="24"/>
      <c r="D646" s="24"/>
    </row>
    <row r="647" spans="3:4" x14ac:dyDescent="0.25">
      <c r="C647" s="24"/>
      <c r="D647" s="24"/>
    </row>
    <row r="648" spans="3:4" x14ac:dyDescent="0.25">
      <c r="C648" s="24"/>
      <c r="D648" s="24"/>
    </row>
    <row r="649" spans="3:4" x14ac:dyDescent="0.25">
      <c r="C649" s="24"/>
      <c r="D649" s="24"/>
    </row>
    <row r="650" spans="3:4" x14ac:dyDescent="0.25">
      <c r="C650" s="24"/>
      <c r="D650" s="24"/>
    </row>
    <row r="651" spans="3:4" x14ac:dyDescent="0.25">
      <c r="C651" s="24"/>
      <c r="D651" s="24"/>
    </row>
    <row r="652" spans="3:4" x14ac:dyDescent="0.25">
      <c r="C652" s="24"/>
      <c r="D652" s="24"/>
    </row>
    <row r="653" spans="3:4" x14ac:dyDescent="0.25">
      <c r="C653" s="24"/>
      <c r="D653" s="24"/>
    </row>
    <row r="654" spans="3:4" x14ac:dyDescent="0.25">
      <c r="C654" s="24"/>
      <c r="D654" s="24"/>
    </row>
    <row r="655" spans="3:4" x14ac:dyDescent="0.25">
      <c r="C655" s="24"/>
      <c r="D655" s="24"/>
    </row>
    <row r="656" spans="3:4" x14ac:dyDescent="0.25">
      <c r="C656" s="24"/>
      <c r="D656" s="24"/>
    </row>
    <row r="657" spans="3:4" x14ac:dyDescent="0.25">
      <c r="C657" s="24"/>
      <c r="D657" s="24"/>
    </row>
    <row r="658" spans="3:4" x14ac:dyDescent="0.25">
      <c r="C658" s="24"/>
      <c r="D658" s="24"/>
    </row>
    <row r="659" spans="3:4" x14ac:dyDescent="0.25">
      <c r="C659" s="24"/>
      <c r="D659" s="24"/>
    </row>
    <row r="660" spans="3:4" x14ac:dyDescent="0.25">
      <c r="C660" s="24"/>
      <c r="D660" s="24"/>
    </row>
    <row r="661" spans="3:4" x14ac:dyDescent="0.25">
      <c r="C661" s="24"/>
      <c r="D661" s="24"/>
    </row>
    <row r="662" spans="3:4" x14ac:dyDescent="0.25">
      <c r="C662" s="24"/>
      <c r="D662" s="24"/>
    </row>
    <row r="663" spans="3:4" x14ac:dyDescent="0.25">
      <c r="C663" s="24"/>
      <c r="D663" s="24"/>
    </row>
    <row r="664" spans="3:4" x14ac:dyDescent="0.25">
      <c r="C664" s="24"/>
      <c r="D664" s="24"/>
    </row>
    <row r="665" spans="3:4" x14ac:dyDescent="0.25">
      <c r="C665" s="24"/>
      <c r="D665" s="24"/>
    </row>
    <row r="666" spans="3:4" x14ac:dyDescent="0.25">
      <c r="C666" s="24"/>
      <c r="D666" s="24"/>
    </row>
    <row r="667" spans="3:4" x14ac:dyDescent="0.25">
      <c r="C667" s="24"/>
      <c r="D667" s="24"/>
    </row>
    <row r="668" spans="3:4" x14ac:dyDescent="0.25">
      <c r="C668" s="24"/>
      <c r="D668" s="24"/>
    </row>
    <row r="669" spans="3:4" x14ac:dyDescent="0.25">
      <c r="C669" s="24"/>
      <c r="D669" s="24"/>
    </row>
    <row r="670" spans="3:4" x14ac:dyDescent="0.25">
      <c r="C670" s="24"/>
      <c r="D670" s="24"/>
    </row>
    <row r="671" spans="3:4" x14ac:dyDescent="0.25">
      <c r="C671" s="24"/>
      <c r="D671" s="24"/>
    </row>
    <row r="672" spans="3:4" x14ac:dyDescent="0.25">
      <c r="C672" s="24"/>
      <c r="D672" s="24"/>
    </row>
    <row r="673" spans="3:4" x14ac:dyDescent="0.25">
      <c r="C673" s="24"/>
      <c r="D673" s="24"/>
    </row>
    <row r="674" spans="3:4" x14ac:dyDescent="0.25">
      <c r="C674" s="24"/>
      <c r="D674" s="24"/>
    </row>
    <row r="675" spans="3:4" x14ac:dyDescent="0.25">
      <c r="C675" s="24"/>
      <c r="D675" s="24"/>
    </row>
    <row r="676" spans="3:4" x14ac:dyDescent="0.25">
      <c r="C676" s="24"/>
      <c r="D676" s="24"/>
    </row>
    <row r="677" spans="3:4" x14ac:dyDescent="0.25">
      <c r="C677" s="24"/>
      <c r="D677" s="24"/>
    </row>
    <row r="678" spans="3:4" x14ac:dyDescent="0.25">
      <c r="C678" s="24"/>
      <c r="D678" s="24"/>
    </row>
    <row r="679" spans="3:4" x14ac:dyDescent="0.25">
      <c r="C679" s="24"/>
      <c r="D679" s="24"/>
    </row>
    <row r="680" spans="3:4" x14ac:dyDescent="0.25">
      <c r="C680" s="24"/>
      <c r="D680" s="24"/>
    </row>
    <row r="681" spans="3:4" x14ac:dyDescent="0.25">
      <c r="C681" s="24"/>
      <c r="D681" s="24"/>
    </row>
    <row r="682" spans="3:4" x14ac:dyDescent="0.25">
      <c r="C682" s="24"/>
      <c r="D682" s="24"/>
    </row>
    <row r="683" spans="3:4" x14ac:dyDescent="0.25">
      <c r="C683" s="24"/>
      <c r="D683" s="24"/>
    </row>
    <row r="684" spans="3:4" x14ac:dyDescent="0.25">
      <c r="C684" s="24"/>
      <c r="D684" s="24"/>
    </row>
    <row r="685" spans="3:4" x14ac:dyDescent="0.25">
      <c r="C685" s="24"/>
      <c r="D685" s="24"/>
    </row>
    <row r="686" spans="3:4" x14ac:dyDescent="0.25">
      <c r="C686" s="24"/>
      <c r="D686" s="24"/>
    </row>
    <row r="687" spans="3:4" x14ac:dyDescent="0.25">
      <c r="C687" s="24"/>
      <c r="D687" s="24"/>
    </row>
    <row r="688" spans="3:4" x14ac:dyDescent="0.25">
      <c r="C688" s="24"/>
      <c r="D688" s="24"/>
    </row>
    <row r="689" spans="3:4" x14ac:dyDescent="0.25">
      <c r="C689" s="24"/>
      <c r="D689" s="24"/>
    </row>
    <row r="690" spans="3:4" x14ac:dyDescent="0.25">
      <c r="C690" s="24"/>
      <c r="D690" s="24"/>
    </row>
    <row r="691" spans="3:4" x14ac:dyDescent="0.25">
      <c r="C691" s="24"/>
      <c r="D691" s="24"/>
    </row>
    <row r="692" spans="3:4" x14ac:dyDescent="0.25">
      <c r="C692" s="24"/>
      <c r="D692" s="24"/>
    </row>
    <row r="693" spans="3:4" x14ac:dyDescent="0.25">
      <c r="C693" s="24"/>
      <c r="D693" s="24"/>
    </row>
    <row r="694" spans="3:4" x14ac:dyDescent="0.25">
      <c r="C694" s="24"/>
      <c r="D694" s="24"/>
    </row>
    <row r="695" spans="3:4" x14ac:dyDescent="0.25">
      <c r="C695" s="24"/>
      <c r="D695" s="24"/>
    </row>
    <row r="696" spans="3:4" x14ac:dyDescent="0.25">
      <c r="C696" s="24"/>
      <c r="D696" s="24"/>
    </row>
    <row r="697" spans="3:4" x14ac:dyDescent="0.25">
      <c r="C697" s="24"/>
      <c r="D697" s="24"/>
    </row>
    <row r="698" spans="3:4" x14ac:dyDescent="0.25">
      <c r="C698" s="24"/>
      <c r="D698" s="24"/>
    </row>
    <row r="699" spans="3:4" x14ac:dyDescent="0.25">
      <c r="C699" s="24"/>
      <c r="D699" s="24"/>
    </row>
    <row r="700" spans="3:4" x14ac:dyDescent="0.25">
      <c r="C700" s="24"/>
      <c r="D700" s="24"/>
    </row>
    <row r="701" spans="3:4" x14ac:dyDescent="0.25">
      <c r="C701" s="24"/>
      <c r="D701" s="24"/>
    </row>
    <row r="702" spans="3:4" x14ac:dyDescent="0.25">
      <c r="C702" s="24"/>
      <c r="D702" s="24"/>
    </row>
    <row r="703" spans="3:4" x14ac:dyDescent="0.25">
      <c r="C703" s="24"/>
      <c r="D703" s="24"/>
    </row>
    <row r="704" spans="3:4" x14ac:dyDescent="0.25">
      <c r="C704" s="24"/>
      <c r="D704" s="24"/>
    </row>
    <row r="705" spans="3:4" x14ac:dyDescent="0.25">
      <c r="C705" s="24"/>
      <c r="D705" s="24"/>
    </row>
    <row r="706" spans="3:4" x14ac:dyDescent="0.25">
      <c r="C706" s="24"/>
      <c r="D706" s="24"/>
    </row>
    <row r="707" spans="3:4" x14ac:dyDescent="0.25">
      <c r="C707" s="24"/>
      <c r="D707" s="24"/>
    </row>
    <row r="708" spans="3:4" x14ac:dyDescent="0.25">
      <c r="C708" s="24"/>
      <c r="D708" s="24"/>
    </row>
    <row r="709" spans="3:4" x14ac:dyDescent="0.25">
      <c r="C709" s="24"/>
      <c r="D709" s="24"/>
    </row>
    <row r="710" spans="3:4" x14ac:dyDescent="0.25">
      <c r="C710" s="24"/>
      <c r="D710" s="24"/>
    </row>
    <row r="711" spans="3:4" x14ac:dyDescent="0.25">
      <c r="C711" s="24"/>
      <c r="D711" s="24"/>
    </row>
    <row r="712" spans="3:4" x14ac:dyDescent="0.25">
      <c r="C712" s="24"/>
      <c r="D712" s="24"/>
    </row>
    <row r="713" spans="3:4" x14ac:dyDescent="0.25">
      <c r="C713" s="24"/>
      <c r="D713" s="24"/>
    </row>
    <row r="714" spans="3:4" x14ac:dyDescent="0.25">
      <c r="C714" s="24"/>
      <c r="D714" s="24"/>
    </row>
    <row r="715" spans="3:4" x14ac:dyDescent="0.25">
      <c r="C715" s="24"/>
      <c r="D715" s="24"/>
    </row>
    <row r="716" spans="3:4" x14ac:dyDescent="0.25">
      <c r="C716" s="24"/>
      <c r="D716" s="24"/>
    </row>
    <row r="717" spans="3:4" x14ac:dyDescent="0.25">
      <c r="C717" s="24"/>
      <c r="D717" s="24"/>
    </row>
    <row r="718" spans="3:4" x14ac:dyDescent="0.25">
      <c r="C718" s="24"/>
      <c r="D718" s="24"/>
    </row>
    <row r="719" spans="3:4" x14ac:dyDescent="0.25">
      <c r="C719" s="24"/>
      <c r="D719" s="24"/>
    </row>
    <row r="720" spans="3:4" x14ac:dyDescent="0.25">
      <c r="C720" s="24"/>
      <c r="D720" s="24"/>
    </row>
    <row r="721" spans="3:4" x14ac:dyDescent="0.25">
      <c r="C721" s="24"/>
      <c r="D721" s="24"/>
    </row>
    <row r="722" spans="3:4" x14ac:dyDescent="0.25">
      <c r="C722" s="24"/>
      <c r="D722" s="24"/>
    </row>
    <row r="723" spans="3:4" x14ac:dyDescent="0.25">
      <c r="C723" s="24"/>
      <c r="D723" s="24"/>
    </row>
    <row r="724" spans="3:4" x14ac:dyDescent="0.25">
      <c r="C724" s="24"/>
      <c r="D724" s="24"/>
    </row>
    <row r="725" spans="3:4" x14ac:dyDescent="0.25">
      <c r="C725" s="24"/>
      <c r="D725" s="24"/>
    </row>
    <row r="726" spans="3:4" x14ac:dyDescent="0.25">
      <c r="C726" s="24"/>
      <c r="D726" s="24"/>
    </row>
    <row r="727" spans="3:4" x14ac:dyDescent="0.25">
      <c r="C727" s="24"/>
      <c r="D727" s="24"/>
    </row>
    <row r="728" spans="3:4" x14ac:dyDescent="0.25">
      <c r="C728" s="24"/>
      <c r="D728" s="24"/>
    </row>
    <row r="729" spans="3:4" x14ac:dyDescent="0.25">
      <c r="C729" s="24"/>
      <c r="D729" s="24"/>
    </row>
    <row r="730" spans="3:4" x14ac:dyDescent="0.25">
      <c r="C730" s="24"/>
      <c r="D730" s="24"/>
    </row>
    <row r="731" spans="3:4" x14ac:dyDescent="0.25">
      <c r="C731" s="24"/>
      <c r="D731" s="24"/>
    </row>
    <row r="732" spans="3:4" x14ac:dyDescent="0.25">
      <c r="C732" s="24"/>
      <c r="D732" s="24"/>
    </row>
    <row r="733" spans="3:4" x14ac:dyDescent="0.25">
      <c r="C733" s="24"/>
      <c r="D733" s="24"/>
    </row>
    <row r="734" spans="3:4" x14ac:dyDescent="0.25">
      <c r="C734" s="24"/>
      <c r="D734" s="24"/>
    </row>
    <row r="735" spans="3:4" x14ac:dyDescent="0.25">
      <c r="C735" s="24"/>
      <c r="D735" s="24"/>
    </row>
    <row r="736" spans="3:4" x14ac:dyDescent="0.25">
      <c r="C736" s="24"/>
      <c r="D736" s="24"/>
    </row>
    <row r="737" spans="3:4" x14ac:dyDescent="0.25">
      <c r="C737" s="24"/>
      <c r="D737" s="24"/>
    </row>
    <row r="738" spans="3:4" x14ac:dyDescent="0.25">
      <c r="C738" s="24"/>
      <c r="D738" s="24"/>
    </row>
    <row r="739" spans="3:4" x14ac:dyDescent="0.25">
      <c r="C739" s="24"/>
      <c r="D739" s="24"/>
    </row>
    <row r="740" spans="3:4" x14ac:dyDescent="0.25">
      <c r="C740" s="24"/>
      <c r="D740" s="24"/>
    </row>
    <row r="741" spans="3:4" x14ac:dyDescent="0.25">
      <c r="C741" s="24"/>
      <c r="D741" s="24"/>
    </row>
    <row r="742" spans="3:4" x14ac:dyDescent="0.25">
      <c r="C742" s="24"/>
      <c r="D742" s="24"/>
    </row>
    <row r="743" spans="3:4" x14ac:dyDescent="0.25">
      <c r="C743" s="24"/>
      <c r="D743" s="24"/>
    </row>
    <row r="744" spans="3:4" x14ac:dyDescent="0.25">
      <c r="C744" s="24"/>
      <c r="D744" s="24"/>
    </row>
    <row r="745" spans="3:4" x14ac:dyDescent="0.25">
      <c r="C745" s="24"/>
      <c r="D745" s="24"/>
    </row>
    <row r="746" spans="3:4" x14ac:dyDescent="0.25">
      <c r="C746" s="24"/>
      <c r="D746" s="24"/>
    </row>
    <row r="747" spans="3:4" x14ac:dyDescent="0.25">
      <c r="C747" s="24"/>
      <c r="D747" s="24"/>
    </row>
    <row r="748" spans="3:4" x14ac:dyDescent="0.25">
      <c r="C748" s="24"/>
      <c r="D748" s="24"/>
    </row>
    <row r="749" spans="3:4" x14ac:dyDescent="0.25">
      <c r="C749" s="24"/>
      <c r="D749" s="24"/>
    </row>
    <row r="750" spans="3:4" x14ac:dyDescent="0.25">
      <c r="C750" s="24"/>
      <c r="D750" s="24"/>
    </row>
    <row r="751" spans="3:4" x14ac:dyDescent="0.25">
      <c r="C751" s="24"/>
      <c r="D751" s="24"/>
    </row>
    <row r="752" spans="3:4" x14ac:dyDescent="0.25">
      <c r="C752" s="24"/>
      <c r="D752" s="24"/>
    </row>
    <row r="753" spans="3:4" x14ac:dyDescent="0.25">
      <c r="C753" s="24"/>
      <c r="D753" s="24"/>
    </row>
    <row r="754" spans="3:4" x14ac:dyDescent="0.25">
      <c r="C754" s="24"/>
      <c r="D754" s="24"/>
    </row>
    <row r="755" spans="3:4" x14ac:dyDescent="0.25">
      <c r="C755" s="24"/>
      <c r="D755" s="24"/>
    </row>
    <row r="756" spans="3:4" x14ac:dyDescent="0.25">
      <c r="C756" s="24"/>
      <c r="D756" s="24"/>
    </row>
    <row r="757" spans="3:4" x14ac:dyDescent="0.25">
      <c r="C757" s="24"/>
      <c r="D757" s="24"/>
    </row>
    <row r="758" spans="3:4" x14ac:dyDescent="0.25">
      <c r="C758" s="24"/>
      <c r="D758" s="24"/>
    </row>
    <row r="759" spans="3:4" x14ac:dyDescent="0.25">
      <c r="C759" s="24"/>
      <c r="D759" s="24"/>
    </row>
    <row r="760" spans="3:4" x14ac:dyDescent="0.25">
      <c r="C760" s="24"/>
      <c r="D760" s="24"/>
    </row>
    <row r="761" spans="3:4" x14ac:dyDescent="0.25">
      <c r="C761" s="24"/>
      <c r="D761" s="24"/>
    </row>
    <row r="762" spans="3:4" x14ac:dyDescent="0.25">
      <c r="C762" s="24"/>
      <c r="D762" s="24"/>
    </row>
    <row r="763" spans="3:4" x14ac:dyDescent="0.25">
      <c r="C763" s="24"/>
      <c r="D763" s="24"/>
    </row>
    <row r="764" spans="3:4" x14ac:dyDescent="0.25">
      <c r="C764" s="24"/>
      <c r="D764" s="24"/>
    </row>
    <row r="765" spans="3:4" x14ac:dyDescent="0.25">
      <c r="C765" s="24"/>
      <c r="D765" s="24"/>
    </row>
    <row r="766" spans="3:4" x14ac:dyDescent="0.25">
      <c r="C766" s="24"/>
      <c r="D766" s="24"/>
    </row>
    <row r="767" spans="3:4" x14ac:dyDescent="0.25">
      <c r="C767" s="24"/>
      <c r="D767" s="24"/>
    </row>
    <row r="768" spans="3:4" x14ac:dyDescent="0.25">
      <c r="C768" s="24"/>
      <c r="D768" s="24"/>
    </row>
    <row r="769" spans="3:4" x14ac:dyDescent="0.25">
      <c r="C769" s="24"/>
      <c r="D769" s="24"/>
    </row>
    <row r="770" spans="3:4" x14ac:dyDescent="0.25">
      <c r="C770" s="24"/>
      <c r="D770" s="24"/>
    </row>
    <row r="771" spans="3:4" x14ac:dyDescent="0.25">
      <c r="C771" s="24"/>
      <c r="D771" s="24"/>
    </row>
    <row r="772" spans="3:4" x14ac:dyDescent="0.25">
      <c r="C772" s="24"/>
      <c r="D772" s="24"/>
    </row>
    <row r="773" spans="3:4" x14ac:dyDescent="0.25">
      <c r="C773" s="24"/>
      <c r="D773" s="24"/>
    </row>
    <row r="774" spans="3:4" x14ac:dyDescent="0.25">
      <c r="C774" s="24"/>
      <c r="D774" s="24"/>
    </row>
    <row r="775" spans="3:4" x14ac:dyDescent="0.25">
      <c r="C775" s="24"/>
      <c r="D775" s="24"/>
    </row>
    <row r="776" spans="3:4" x14ac:dyDescent="0.25">
      <c r="C776" s="24"/>
      <c r="D776" s="24"/>
    </row>
    <row r="777" spans="3:4" x14ac:dyDescent="0.25">
      <c r="C777" s="24"/>
      <c r="D777" s="24"/>
    </row>
    <row r="778" spans="3:4" x14ac:dyDescent="0.25">
      <c r="C778" s="24"/>
      <c r="D778" s="24"/>
    </row>
    <row r="779" spans="3:4" x14ac:dyDescent="0.25">
      <c r="C779" s="24"/>
      <c r="D779" s="24"/>
    </row>
    <row r="780" spans="3:4" x14ac:dyDescent="0.25">
      <c r="C780" s="24"/>
      <c r="D780" s="24"/>
    </row>
    <row r="781" spans="3:4" x14ac:dyDescent="0.25">
      <c r="C781" s="24"/>
      <c r="D781" s="24"/>
    </row>
    <row r="782" spans="3:4" x14ac:dyDescent="0.25">
      <c r="C782" s="24"/>
      <c r="D782" s="24"/>
    </row>
    <row r="783" spans="3:4" x14ac:dyDescent="0.25">
      <c r="C783" s="24"/>
      <c r="D783" s="24"/>
    </row>
    <row r="784" spans="3:4" x14ac:dyDescent="0.25">
      <c r="C784" s="24"/>
      <c r="D784" s="24"/>
    </row>
    <row r="785" spans="3:4" x14ac:dyDescent="0.25">
      <c r="C785" s="24"/>
      <c r="D785" s="24"/>
    </row>
    <row r="786" spans="3:4" x14ac:dyDescent="0.25">
      <c r="C786" s="24"/>
      <c r="D786" s="24"/>
    </row>
    <row r="787" spans="3:4" x14ac:dyDescent="0.25">
      <c r="C787" s="24"/>
      <c r="D787" s="24"/>
    </row>
    <row r="788" spans="3:4" x14ac:dyDescent="0.25">
      <c r="C788" s="24"/>
      <c r="D788" s="24"/>
    </row>
    <row r="789" spans="3:4" x14ac:dyDescent="0.25">
      <c r="C789" s="24"/>
      <c r="D789" s="24"/>
    </row>
    <row r="790" spans="3:4" x14ac:dyDescent="0.25">
      <c r="C790" s="24"/>
      <c r="D790" s="24"/>
    </row>
    <row r="791" spans="3:4" x14ac:dyDescent="0.25">
      <c r="C791" s="24"/>
      <c r="D791" s="24"/>
    </row>
    <row r="792" spans="3:4" x14ac:dyDescent="0.25">
      <c r="C792" s="24"/>
      <c r="D792" s="24"/>
    </row>
    <row r="793" spans="3:4" x14ac:dyDescent="0.25">
      <c r="C793" s="24"/>
      <c r="D793" s="24"/>
    </row>
    <row r="794" spans="3:4" x14ac:dyDescent="0.25">
      <c r="C794" s="24"/>
      <c r="D794" s="24"/>
    </row>
    <row r="795" spans="3:4" x14ac:dyDescent="0.25">
      <c r="C795" s="24"/>
      <c r="D795" s="24"/>
    </row>
    <row r="796" spans="3:4" x14ac:dyDescent="0.25">
      <c r="C796" s="24"/>
      <c r="D796" s="24"/>
    </row>
    <row r="797" spans="3:4" x14ac:dyDescent="0.25">
      <c r="C797" s="24"/>
      <c r="D797" s="24"/>
    </row>
    <row r="798" spans="3:4" x14ac:dyDescent="0.25">
      <c r="C798" s="24"/>
      <c r="D798" s="24"/>
    </row>
    <row r="799" spans="3:4" x14ac:dyDescent="0.25">
      <c r="C799" s="24"/>
      <c r="D799" s="24"/>
    </row>
    <row r="800" spans="3:4" x14ac:dyDescent="0.25">
      <c r="C800" s="24"/>
      <c r="D800" s="24"/>
    </row>
    <row r="801" spans="3:4" x14ac:dyDescent="0.25">
      <c r="C801" s="24"/>
      <c r="D801" s="24"/>
    </row>
    <row r="802" spans="3:4" x14ac:dyDescent="0.25">
      <c r="C802" s="24"/>
      <c r="D802" s="24"/>
    </row>
    <row r="803" spans="3:4" x14ac:dyDescent="0.25">
      <c r="C803" s="24"/>
      <c r="D803" s="24"/>
    </row>
    <row r="804" spans="3:4" x14ac:dyDescent="0.25">
      <c r="C804" s="24"/>
      <c r="D804" s="24"/>
    </row>
    <row r="805" spans="3:4" x14ac:dyDescent="0.25">
      <c r="C805" s="24"/>
      <c r="D805" s="24"/>
    </row>
    <row r="806" spans="3:4" x14ac:dyDescent="0.25">
      <c r="C806" s="24"/>
      <c r="D806" s="24"/>
    </row>
    <row r="807" spans="3:4" x14ac:dyDescent="0.25">
      <c r="C807" s="24"/>
      <c r="D807" s="24"/>
    </row>
    <row r="808" spans="3:4" x14ac:dyDescent="0.25">
      <c r="C808" s="24"/>
      <c r="D808" s="24"/>
    </row>
    <row r="809" spans="3:4" x14ac:dyDescent="0.25">
      <c r="C809" s="24"/>
      <c r="D809" s="24"/>
    </row>
    <row r="810" spans="3:4" x14ac:dyDescent="0.25">
      <c r="C810" s="24"/>
      <c r="D810" s="24"/>
    </row>
    <row r="811" spans="3:4" x14ac:dyDescent="0.25">
      <c r="C811" s="24"/>
      <c r="D811" s="24"/>
    </row>
    <row r="812" spans="3:4" x14ac:dyDescent="0.25">
      <c r="C812" s="24"/>
      <c r="D812" s="24"/>
    </row>
    <row r="813" spans="3:4" x14ac:dyDescent="0.25">
      <c r="C813" s="24"/>
      <c r="D813" s="24"/>
    </row>
    <row r="814" spans="3:4" x14ac:dyDescent="0.25">
      <c r="C814" s="24"/>
      <c r="D814" s="24"/>
    </row>
    <row r="815" spans="3:4" x14ac:dyDescent="0.25">
      <c r="C815" s="24"/>
      <c r="D815" s="24"/>
    </row>
    <row r="816" spans="3:4" x14ac:dyDescent="0.25">
      <c r="C816" s="24"/>
      <c r="D816" s="24"/>
    </row>
    <row r="817" spans="3:4" x14ac:dyDescent="0.25">
      <c r="C817" s="24"/>
      <c r="D817" s="24"/>
    </row>
    <row r="818" spans="3:4" x14ac:dyDescent="0.25">
      <c r="C818" s="24"/>
      <c r="D818" s="24"/>
    </row>
    <row r="819" spans="3:4" x14ac:dyDescent="0.25">
      <c r="C819" s="24"/>
      <c r="D819" s="24"/>
    </row>
    <row r="820" spans="3:4" x14ac:dyDescent="0.25">
      <c r="C820" s="24"/>
      <c r="D820" s="24"/>
    </row>
    <row r="821" spans="3:4" x14ac:dyDescent="0.25">
      <c r="C821" s="24"/>
      <c r="D821" s="24"/>
    </row>
    <row r="822" spans="3:4" x14ac:dyDescent="0.25">
      <c r="C822" s="24"/>
      <c r="D822" s="24"/>
    </row>
    <row r="823" spans="3:4" x14ac:dyDescent="0.25">
      <c r="C823" s="24"/>
      <c r="D823" s="24"/>
    </row>
    <row r="824" spans="3:4" x14ac:dyDescent="0.25">
      <c r="C824" s="24"/>
      <c r="D824" s="24"/>
    </row>
    <row r="825" spans="3:4" x14ac:dyDescent="0.25">
      <c r="C825" s="24"/>
      <c r="D825" s="24"/>
    </row>
    <row r="826" spans="3:4" x14ac:dyDescent="0.25">
      <c r="C826" s="24"/>
      <c r="D826" s="24"/>
    </row>
    <row r="827" spans="3:4" x14ac:dyDescent="0.25">
      <c r="C827" s="24"/>
      <c r="D827" s="24"/>
    </row>
    <row r="828" spans="3:4" x14ac:dyDescent="0.25">
      <c r="C828" s="24"/>
      <c r="D828" s="24"/>
    </row>
    <row r="829" spans="3:4" x14ac:dyDescent="0.25">
      <c r="C829" s="24"/>
      <c r="D829" s="24"/>
    </row>
    <row r="830" spans="3:4" x14ac:dyDescent="0.25">
      <c r="C830" s="24"/>
      <c r="D830" s="24"/>
    </row>
    <row r="831" spans="3:4" x14ac:dyDescent="0.25">
      <c r="C831" s="24"/>
      <c r="D831" s="24"/>
    </row>
    <row r="832" spans="3:4" x14ac:dyDescent="0.25">
      <c r="C832" s="24"/>
      <c r="D832" s="24"/>
    </row>
    <row r="833" spans="3:4" x14ac:dyDescent="0.25">
      <c r="C833" s="24"/>
      <c r="D833" s="24"/>
    </row>
    <row r="834" spans="3:4" x14ac:dyDescent="0.25">
      <c r="C834" s="24"/>
      <c r="D834" s="24"/>
    </row>
    <row r="835" spans="3:4" x14ac:dyDescent="0.25">
      <c r="C835" s="24"/>
      <c r="D835" s="24"/>
    </row>
    <row r="836" spans="3:4" x14ac:dyDescent="0.25">
      <c r="C836" s="24"/>
      <c r="D836" s="24"/>
    </row>
    <row r="837" spans="3:4" x14ac:dyDescent="0.25">
      <c r="C837" s="24"/>
      <c r="D837" s="24"/>
    </row>
    <row r="838" spans="3:4" x14ac:dyDescent="0.25">
      <c r="C838" s="24"/>
      <c r="D838" s="24"/>
    </row>
    <row r="839" spans="3:4" x14ac:dyDescent="0.25">
      <c r="C839" s="24"/>
      <c r="D839" s="24"/>
    </row>
    <row r="840" spans="3:4" x14ac:dyDescent="0.25">
      <c r="C840" s="24"/>
      <c r="D840" s="24"/>
    </row>
    <row r="841" spans="3:4" x14ac:dyDescent="0.25">
      <c r="C841" s="24"/>
      <c r="D841" s="24"/>
    </row>
    <row r="842" spans="3:4" x14ac:dyDescent="0.25">
      <c r="C842" s="24"/>
      <c r="D842" s="24"/>
    </row>
    <row r="843" spans="3:4" x14ac:dyDescent="0.25">
      <c r="C843" s="24"/>
      <c r="D843" s="24"/>
    </row>
    <row r="844" spans="3:4" x14ac:dyDescent="0.25">
      <c r="C844" s="24"/>
      <c r="D844" s="24"/>
    </row>
    <row r="845" spans="3:4" x14ac:dyDescent="0.25">
      <c r="C845" s="24"/>
      <c r="D845" s="24"/>
    </row>
    <row r="846" spans="3:4" x14ac:dyDescent="0.25">
      <c r="C846" s="24"/>
      <c r="D846" s="24"/>
    </row>
    <row r="847" spans="3:4" x14ac:dyDescent="0.25">
      <c r="C847" s="24"/>
      <c r="D847" s="24"/>
    </row>
    <row r="848" spans="3:4" x14ac:dyDescent="0.25">
      <c r="C848" s="24"/>
      <c r="D848" s="24"/>
    </row>
    <row r="849" spans="3:4" x14ac:dyDescent="0.25">
      <c r="C849" s="24"/>
      <c r="D849" s="24"/>
    </row>
    <row r="850" spans="3:4" x14ac:dyDescent="0.25">
      <c r="C850" s="24"/>
      <c r="D850" s="24"/>
    </row>
    <row r="851" spans="3:4" x14ac:dyDescent="0.25">
      <c r="C851" s="24"/>
      <c r="D851" s="24"/>
    </row>
    <row r="852" spans="3:4" x14ac:dyDescent="0.25">
      <c r="C852" s="24"/>
      <c r="D852" s="24"/>
    </row>
    <row r="853" spans="3:4" x14ac:dyDescent="0.25">
      <c r="C853" s="24"/>
      <c r="D853" s="24"/>
    </row>
    <row r="854" spans="3:4" x14ac:dyDescent="0.25">
      <c r="C854" s="24"/>
      <c r="D854" s="24"/>
    </row>
    <row r="855" spans="3:4" x14ac:dyDescent="0.25">
      <c r="C855" s="24"/>
      <c r="D855" s="24"/>
    </row>
    <row r="856" spans="3:4" x14ac:dyDescent="0.25">
      <c r="C856" s="24"/>
      <c r="D856" s="24"/>
    </row>
    <row r="857" spans="3:4" x14ac:dyDescent="0.25">
      <c r="C857" s="24"/>
      <c r="D857" s="24"/>
    </row>
    <row r="858" spans="3:4" x14ac:dyDescent="0.25">
      <c r="C858" s="24"/>
      <c r="D858" s="24"/>
    </row>
    <row r="859" spans="3:4" x14ac:dyDescent="0.25">
      <c r="C859" s="24"/>
      <c r="D859" s="24"/>
    </row>
    <row r="860" spans="3:4" x14ac:dyDescent="0.25">
      <c r="C860" s="24"/>
      <c r="D860" s="24"/>
    </row>
    <row r="861" spans="3:4" x14ac:dyDescent="0.25">
      <c r="C861" s="24"/>
      <c r="D861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C9" sqref="C9:D22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-3.3605392548076901E-11</v>
      </c>
      <c r="B7" s="25">
        <f>STDEV(A9:A1000)</f>
        <v>3.8326658852479839E-12</v>
      </c>
      <c r="C7" s="26">
        <f>AVERAGE(C9:C1000)</f>
        <v>-1.0018243869158876E-9</v>
      </c>
      <c r="D7" s="25">
        <f>STDEV(C9:C1000)</f>
        <v>9.7544289047720638E-11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-3.5015550000000002E-11</v>
      </c>
      <c r="B9" s="24">
        <v>0.30403039999999998</v>
      </c>
      <c r="C9" s="24">
        <v>-9.2768459999999996E-10</v>
      </c>
      <c r="D9" s="24">
        <v>0.30603029999999998</v>
      </c>
    </row>
    <row r="10" spans="1:4" x14ac:dyDescent="0.25">
      <c r="A10" s="24">
        <v>-2.819434E-11</v>
      </c>
      <c r="B10" s="24">
        <v>0.99009939999999996</v>
      </c>
      <c r="C10" s="24">
        <v>-8.6879480000000004E-10</v>
      </c>
      <c r="D10" s="24">
        <v>0.9910989</v>
      </c>
    </row>
    <row r="11" spans="1:4" x14ac:dyDescent="0.25">
      <c r="A11" s="24">
        <v>-3.0922820000000001E-11</v>
      </c>
      <c r="B11" s="24">
        <v>1.3981399999999999</v>
      </c>
      <c r="C11" s="24">
        <v>-9.4428290000000007E-10</v>
      </c>
      <c r="D11" s="24">
        <v>1.3971389999999999</v>
      </c>
    </row>
    <row r="12" spans="1:4" x14ac:dyDescent="0.25">
      <c r="A12" s="24">
        <v>-3.2059689999999999E-11</v>
      </c>
      <c r="B12" s="24">
        <v>1.80318</v>
      </c>
      <c r="C12" s="24">
        <v>-8.4196470000000001E-10</v>
      </c>
      <c r="D12" s="24">
        <v>1.8021799999999999</v>
      </c>
    </row>
    <row r="13" spans="1:4" x14ac:dyDescent="0.25">
      <c r="A13" s="24">
        <v>-3.7516660000000001E-11</v>
      </c>
      <c r="B13" s="24">
        <v>2.2092209999999999</v>
      </c>
      <c r="C13" s="24">
        <v>-1.02591E-9</v>
      </c>
      <c r="D13" s="24">
        <v>2.2082199999999998</v>
      </c>
    </row>
    <row r="14" spans="1:4" x14ac:dyDescent="0.25">
      <c r="A14" s="24">
        <v>-3.3878679999999998E-11</v>
      </c>
      <c r="B14" s="24">
        <v>2.615262</v>
      </c>
      <c r="C14" s="24">
        <v>-1.0388699999999999E-9</v>
      </c>
      <c r="D14" s="24">
        <v>2.6142620000000001</v>
      </c>
    </row>
    <row r="15" spans="1:4" x14ac:dyDescent="0.25">
      <c r="A15" s="24">
        <v>-3.3196559999999997E-11</v>
      </c>
      <c r="B15" s="24">
        <v>3.0213030000000001</v>
      </c>
      <c r="C15" s="24">
        <v>-8.2445690000000001E-10</v>
      </c>
      <c r="D15" s="24">
        <v>3.0203009999999999</v>
      </c>
    </row>
    <row r="16" spans="1:4" x14ac:dyDescent="0.25">
      <c r="A16" s="24">
        <v>-3.410605E-11</v>
      </c>
      <c r="B16" s="24">
        <v>3.4273419999999999</v>
      </c>
      <c r="C16" s="24">
        <v>-1.206445E-9</v>
      </c>
      <c r="D16" s="24">
        <v>3.4273419999999999</v>
      </c>
    </row>
    <row r="17" spans="1:4" x14ac:dyDescent="0.25">
      <c r="A17" s="24">
        <v>-3.3878679999999998E-11</v>
      </c>
      <c r="B17" s="24">
        <v>3.833383</v>
      </c>
      <c r="C17" s="24">
        <v>-8.139978E-10</v>
      </c>
      <c r="D17" s="24">
        <v>3.8313830000000002</v>
      </c>
    </row>
    <row r="18" spans="1:4" x14ac:dyDescent="0.25">
      <c r="A18" s="24">
        <v>-3.410605E-11</v>
      </c>
      <c r="B18" s="24">
        <v>4.2394239999999996</v>
      </c>
      <c r="C18" s="24">
        <v>-1.0631989999999999E-9</v>
      </c>
      <c r="D18" s="24">
        <v>4.2374229999999997</v>
      </c>
    </row>
    <row r="19" spans="1:4" x14ac:dyDescent="0.25">
      <c r="A19" s="24">
        <v>-3.2741809999999999E-11</v>
      </c>
      <c r="B19" s="24">
        <v>4.6444640000000001</v>
      </c>
      <c r="C19" s="24">
        <v>-9.6997609999999999E-10</v>
      </c>
      <c r="D19" s="24">
        <v>4.6424640000000004</v>
      </c>
    </row>
    <row r="20" spans="1:4" x14ac:dyDescent="0.25">
      <c r="A20" s="24">
        <v>-3.2287060000000002E-11</v>
      </c>
      <c r="B20" s="24">
        <v>5.0505050000000002</v>
      </c>
      <c r="C20" s="24">
        <v>-1.0729759999999999E-9</v>
      </c>
      <c r="D20" s="24">
        <v>5.047504</v>
      </c>
    </row>
    <row r="21" spans="1:4" x14ac:dyDescent="0.25">
      <c r="A21" s="24">
        <v>-3.0013329999999998E-11</v>
      </c>
      <c r="B21" s="24">
        <v>5.4565460000000003</v>
      </c>
      <c r="C21" s="24">
        <v>-8.6788530000000004E-10</v>
      </c>
      <c r="D21" s="24">
        <v>5.4535450000000001</v>
      </c>
    </row>
    <row r="22" spans="1:4" x14ac:dyDescent="0.25">
      <c r="A22" s="24">
        <v>-3.3651300000000002E-11</v>
      </c>
      <c r="B22" s="24">
        <v>5.8625860000000003</v>
      </c>
      <c r="C22" s="24">
        <v>-9.0517460000000001E-10</v>
      </c>
      <c r="D22" s="24">
        <v>5.859585</v>
      </c>
    </row>
    <row r="23" spans="1:4" x14ac:dyDescent="0.25">
      <c r="A23" s="24">
        <v>-3.1150189999999997E-11</v>
      </c>
      <c r="B23" s="24">
        <v>6.2686270000000004</v>
      </c>
      <c r="C23" s="24">
        <v>-7.5146999999999999E-10</v>
      </c>
      <c r="D23" s="24">
        <v>6.2656260000000001</v>
      </c>
    </row>
    <row r="24" spans="1:4" x14ac:dyDescent="0.25">
      <c r="A24" s="24">
        <v>-3.0240700000000001E-11</v>
      </c>
      <c r="B24" s="24">
        <v>6.6756669999999998</v>
      </c>
      <c r="C24" s="24">
        <v>-1.073431E-9</v>
      </c>
      <c r="D24" s="24">
        <v>6.6716670000000002</v>
      </c>
    </row>
    <row r="25" spans="1:4" x14ac:dyDescent="0.25">
      <c r="A25" s="24">
        <v>-3.1604940000000001E-11</v>
      </c>
      <c r="B25" s="24">
        <v>7.0817079999999999</v>
      </c>
      <c r="C25" s="24">
        <v>-1.0372790000000001E-9</v>
      </c>
      <c r="D25" s="24">
        <v>7.0777070000000002</v>
      </c>
    </row>
    <row r="26" spans="1:4" x14ac:dyDescent="0.25">
      <c r="A26" s="24">
        <v>-3.2514439999999997E-11</v>
      </c>
      <c r="B26" s="24">
        <v>7.487749</v>
      </c>
      <c r="C26" s="24">
        <v>-1.021817E-9</v>
      </c>
      <c r="D26" s="24">
        <v>7.4837480000000003</v>
      </c>
    </row>
    <row r="27" spans="1:4" x14ac:dyDescent="0.25">
      <c r="A27" s="24">
        <v>-2.955858E-11</v>
      </c>
      <c r="B27" s="24">
        <v>7.8937889999999999</v>
      </c>
      <c r="C27" s="24">
        <v>-1.016133E-9</v>
      </c>
      <c r="D27" s="24">
        <v>7.8907889999999998</v>
      </c>
    </row>
    <row r="28" spans="1:4" x14ac:dyDescent="0.25">
      <c r="A28" s="24">
        <v>-3.5242919999999998E-11</v>
      </c>
      <c r="B28" s="24">
        <v>8.2998290000000008</v>
      </c>
      <c r="C28" s="24">
        <v>-8.6583899999999997E-10</v>
      </c>
      <c r="D28" s="24">
        <v>8.294829</v>
      </c>
    </row>
    <row r="29" spans="1:4" x14ac:dyDescent="0.25">
      <c r="A29" s="24">
        <v>-3.2059689999999999E-11</v>
      </c>
      <c r="B29" s="24">
        <v>8.7068709999999996</v>
      </c>
      <c r="C29" s="24">
        <v>-1.153921E-9</v>
      </c>
      <c r="D29" s="24">
        <v>8.7008700000000001</v>
      </c>
    </row>
    <row r="30" spans="1:4" x14ac:dyDescent="0.25">
      <c r="A30" s="24">
        <v>-3.1377569999999999E-11</v>
      </c>
      <c r="B30" s="24">
        <v>9.1139109999999999</v>
      </c>
      <c r="C30" s="24">
        <v>-9.4087229999999999E-10</v>
      </c>
      <c r="D30" s="24">
        <v>9.1059099999999997</v>
      </c>
    </row>
    <row r="31" spans="1:4" x14ac:dyDescent="0.25">
      <c r="A31" s="24">
        <v>-3.2514439999999997E-11</v>
      </c>
      <c r="B31" s="24">
        <v>9.5189520000000005</v>
      </c>
      <c r="C31" s="24">
        <v>-1.034778E-9</v>
      </c>
      <c r="D31" s="24">
        <v>9.5109510000000004</v>
      </c>
    </row>
    <row r="32" spans="1:4" x14ac:dyDescent="0.25">
      <c r="A32" s="24">
        <v>-2.9331199999999998E-11</v>
      </c>
      <c r="B32" s="24">
        <v>9.9249919999999996</v>
      </c>
      <c r="C32" s="24">
        <v>-9.8975759999999996E-10</v>
      </c>
      <c r="D32" s="24">
        <v>9.915991</v>
      </c>
    </row>
    <row r="33" spans="1:4" x14ac:dyDescent="0.25">
      <c r="A33" s="24">
        <v>-3.5015550000000002E-11</v>
      </c>
      <c r="B33" s="24">
        <v>10.330030000000001</v>
      </c>
      <c r="C33" s="24">
        <v>-9.7907099999999992E-10</v>
      </c>
      <c r="D33" s="24">
        <v>10.32403</v>
      </c>
    </row>
    <row r="34" spans="1:4" x14ac:dyDescent="0.25">
      <c r="A34" s="24">
        <v>-4.0472509999999998E-11</v>
      </c>
      <c r="B34" s="24">
        <v>10.73607</v>
      </c>
      <c r="C34" s="24">
        <v>-1.1868909999999999E-9</v>
      </c>
      <c r="D34" s="24">
        <v>10.73007</v>
      </c>
    </row>
    <row r="35" spans="1:4" x14ac:dyDescent="0.25">
      <c r="A35" s="24">
        <v>-3.4560799999999998E-11</v>
      </c>
      <c r="B35" s="24">
        <v>11.141109999999999</v>
      </c>
      <c r="C35" s="24">
        <v>-8.5196919999999996E-10</v>
      </c>
      <c r="D35" s="24">
        <v>11.135109999999999</v>
      </c>
    </row>
    <row r="36" spans="1:4" x14ac:dyDescent="0.25">
      <c r="A36" s="24">
        <v>-3.2514439999999997E-11</v>
      </c>
      <c r="B36" s="24">
        <v>11.546150000000001</v>
      </c>
      <c r="C36" s="24">
        <v>-1.034778E-9</v>
      </c>
      <c r="D36" s="24">
        <v>11.542149999999999</v>
      </c>
    </row>
    <row r="37" spans="1:4" x14ac:dyDescent="0.25">
      <c r="A37" s="24">
        <v>-3.2741809999999999E-11</v>
      </c>
      <c r="B37" s="24">
        <v>11.952199999999999</v>
      </c>
      <c r="C37" s="24">
        <v>-1.064336E-9</v>
      </c>
      <c r="D37" s="24">
        <v>11.947190000000001</v>
      </c>
    </row>
    <row r="38" spans="1:4" x14ac:dyDescent="0.25">
      <c r="A38" s="24">
        <v>-3.1604940000000001E-11</v>
      </c>
      <c r="B38" s="24">
        <v>12.35824</v>
      </c>
      <c r="C38" s="24">
        <v>-1.054786E-9</v>
      </c>
      <c r="D38" s="24">
        <v>12.351229999999999</v>
      </c>
    </row>
    <row r="39" spans="1:4" x14ac:dyDescent="0.25">
      <c r="A39" s="24">
        <v>-3.2514439999999997E-11</v>
      </c>
      <c r="B39" s="24">
        <v>12.765280000000001</v>
      </c>
      <c r="C39" s="24">
        <v>-1.0593339999999999E-9</v>
      </c>
      <c r="D39" s="24">
        <v>12.75728</v>
      </c>
    </row>
    <row r="40" spans="1:4" x14ac:dyDescent="0.25">
      <c r="A40" s="24">
        <v>-4.0927260000000003E-11</v>
      </c>
      <c r="B40" s="24">
        <v>13.17132</v>
      </c>
      <c r="C40" s="24">
        <v>-8.9880810000000004E-10</v>
      </c>
      <c r="D40" s="24">
        <v>13.162319999999999</v>
      </c>
    </row>
    <row r="41" spans="1:4" x14ac:dyDescent="0.25">
      <c r="A41" s="24">
        <v>-2.9331199999999998E-11</v>
      </c>
      <c r="B41" s="24">
        <v>13.577360000000001</v>
      </c>
      <c r="C41" s="24">
        <v>-1.0115850000000001E-9</v>
      </c>
      <c r="D41" s="24">
        <v>13.56836</v>
      </c>
    </row>
    <row r="42" spans="1:4" x14ac:dyDescent="0.25">
      <c r="A42" s="24">
        <v>-3.2059689999999999E-11</v>
      </c>
      <c r="B42" s="24">
        <v>13.9824</v>
      </c>
      <c r="C42" s="24">
        <v>-9.8384590000000001E-10</v>
      </c>
      <c r="D42" s="24">
        <v>13.974399999999999</v>
      </c>
    </row>
    <row r="43" spans="1:4" x14ac:dyDescent="0.25">
      <c r="A43" s="24">
        <v>-3.0013329999999998E-11</v>
      </c>
      <c r="B43" s="24">
        <v>14.38944</v>
      </c>
      <c r="C43" s="24">
        <v>-8.8653000000000004E-10</v>
      </c>
      <c r="D43" s="24">
        <v>14.38144</v>
      </c>
    </row>
    <row r="44" spans="1:4" x14ac:dyDescent="0.25">
      <c r="A44" s="24">
        <v>-2.887646E-11</v>
      </c>
      <c r="B44" s="24">
        <v>14.79548</v>
      </c>
      <c r="C44" s="24">
        <v>-9.4178179999999998E-10</v>
      </c>
      <c r="D44" s="24">
        <v>14.790480000000001</v>
      </c>
    </row>
    <row r="45" spans="1:4" x14ac:dyDescent="0.25">
      <c r="A45" s="24">
        <v>-3.3196559999999997E-11</v>
      </c>
      <c r="B45" s="24">
        <v>15.20152</v>
      </c>
      <c r="C45" s="24">
        <v>-9.6633810000000001E-10</v>
      </c>
      <c r="D45" s="24">
        <v>15.19552</v>
      </c>
    </row>
    <row r="46" spans="1:4" x14ac:dyDescent="0.25">
      <c r="A46" s="24">
        <v>-3.0240700000000001E-11</v>
      </c>
      <c r="B46" s="24">
        <v>15.607559999999999</v>
      </c>
      <c r="C46" s="24">
        <v>-9.9339559999999994E-10</v>
      </c>
      <c r="D46" s="24">
        <v>15.601559999999999</v>
      </c>
    </row>
    <row r="47" spans="1:4" x14ac:dyDescent="0.25">
      <c r="A47" s="24">
        <v>-3.8426149999999997E-11</v>
      </c>
      <c r="B47" s="24">
        <v>16.014600000000002</v>
      </c>
      <c r="C47" s="24">
        <v>-8.9676179999999997E-10</v>
      </c>
      <c r="D47" s="24">
        <v>16.006599999999999</v>
      </c>
    </row>
    <row r="48" spans="1:4" x14ac:dyDescent="0.25">
      <c r="A48" s="24">
        <v>-3.4560799999999998E-11</v>
      </c>
      <c r="B48" s="24">
        <v>16.420639999999999</v>
      </c>
      <c r="C48" s="24">
        <v>-9.5315040000000009E-10</v>
      </c>
      <c r="D48" s="24">
        <v>16.413640000000001</v>
      </c>
    </row>
    <row r="49" spans="1:4" x14ac:dyDescent="0.25">
      <c r="A49" s="24">
        <v>-3.6607159999999999E-11</v>
      </c>
      <c r="B49" s="24">
        <v>16.82668</v>
      </c>
      <c r="C49" s="24">
        <v>-9.040377E-10</v>
      </c>
      <c r="D49" s="24">
        <v>16.819680000000002</v>
      </c>
    </row>
    <row r="50" spans="1:4" x14ac:dyDescent="0.25">
      <c r="A50" s="24">
        <v>-3.2741809999999999E-11</v>
      </c>
      <c r="B50" s="24">
        <v>17.23272</v>
      </c>
      <c r="C50" s="24">
        <v>-1.1293650000000001E-9</v>
      </c>
      <c r="D50" s="24">
        <v>17.225719999999999</v>
      </c>
    </row>
    <row r="51" spans="1:4" x14ac:dyDescent="0.25">
      <c r="A51" s="24">
        <v>-3.865352E-11</v>
      </c>
      <c r="B51" s="24">
        <v>17.639759999999999</v>
      </c>
      <c r="C51" s="24">
        <v>-9.9566929999999992E-10</v>
      </c>
      <c r="D51" s="24">
        <v>17.63176</v>
      </c>
    </row>
    <row r="52" spans="1:4" x14ac:dyDescent="0.25">
      <c r="A52" s="24">
        <v>-3.3196559999999997E-11</v>
      </c>
      <c r="B52" s="24">
        <v>18.0458</v>
      </c>
      <c r="C52" s="24">
        <v>-1.039325E-9</v>
      </c>
      <c r="D52" s="24">
        <v>18.036799999999999</v>
      </c>
    </row>
    <row r="53" spans="1:4" x14ac:dyDescent="0.25">
      <c r="A53" s="24">
        <v>-6.0936149999999999E-11</v>
      </c>
      <c r="B53" s="24">
        <v>18.451840000000001</v>
      </c>
      <c r="C53" s="24">
        <v>-9.0540200000000001E-10</v>
      </c>
      <c r="D53" s="24">
        <v>18.44284</v>
      </c>
    </row>
    <row r="54" spans="1:4" x14ac:dyDescent="0.25">
      <c r="A54" s="24">
        <v>-2.955858E-11</v>
      </c>
      <c r="B54" s="24">
        <v>18.857890000000001</v>
      </c>
      <c r="C54" s="24">
        <v>-9.9112189999999997E-10</v>
      </c>
      <c r="D54" s="24">
        <v>18.84788</v>
      </c>
    </row>
    <row r="55" spans="1:4" x14ac:dyDescent="0.25">
      <c r="A55" s="24">
        <v>-4.1154639999999998E-11</v>
      </c>
      <c r="B55" s="24">
        <v>19.262930000000001</v>
      </c>
      <c r="C55" s="24">
        <v>-9.1199579999999996E-10</v>
      </c>
      <c r="D55" s="24">
        <v>19.25292</v>
      </c>
    </row>
    <row r="56" spans="1:4" x14ac:dyDescent="0.25">
      <c r="A56" s="24">
        <v>-3.3196559999999997E-11</v>
      </c>
      <c r="B56" s="24">
        <v>19.669969999999999</v>
      </c>
      <c r="C56" s="24">
        <v>-9.7043079999999997E-10</v>
      </c>
      <c r="D56" s="24">
        <v>19.659970000000001</v>
      </c>
    </row>
    <row r="57" spans="1:4" x14ac:dyDescent="0.25">
      <c r="A57" s="24">
        <v>-2.9331199999999998E-11</v>
      </c>
      <c r="B57" s="24">
        <v>20.07601</v>
      </c>
      <c r="C57" s="24">
        <v>-9.6201799999999993E-10</v>
      </c>
      <c r="D57" s="24">
        <v>20.06701</v>
      </c>
    </row>
    <row r="58" spans="1:4" x14ac:dyDescent="0.25">
      <c r="A58" s="24">
        <v>-3.3878679999999998E-11</v>
      </c>
      <c r="B58" s="24">
        <v>20.48105</v>
      </c>
      <c r="C58" s="24">
        <v>-9.7179509999999998E-10</v>
      </c>
      <c r="D58" s="24">
        <v>20.473050000000001</v>
      </c>
    </row>
    <row r="59" spans="1:4" x14ac:dyDescent="0.25">
      <c r="A59" s="24">
        <v>-3.4560799999999998E-11</v>
      </c>
      <c r="B59" s="24">
        <v>20.888089999999998</v>
      </c>
      <c r="C59" s="24">
        <v>-1.006129E-9</v>
      </c>
      <c r="D59" s="24">
        <v>20.87809</v>
      </c>
    </row>
    <row r="60" spans="1:4" x14ac:dyDescent="0.25">
      <c r="A60" s="24">
        <v>-3.0922820000000001E-11</v>
      </c>
      <c r="B60" s="24">
        <v>21.293130000000001</v>
      </c>
      <c r="C60" s="24">
        <v>-9.9771570000000002E-10</v>
      </c>
      <c r="D60" s="24">
        <v>21.28313</v>
      </c>
    </row>
    <row r="61" spans="1:4" x14ac:dyDescent="0.25">
      <c r="A61" s="24">
        <v>-3.3651300000000002E-11</v>
      </c>
      <c r="B61" s="24">
        <v>21.699169999999999</v>
      </c>
      <c r="C61" s="24">
        <v>-9.8430059999999999E-10</v>
      </c>
      <c r="D61" s="24">
        <v>21.689170000000001</v>
      </c>
    </row>
    <row r="62" spans="1:4" x14ac:dyDescent="0.25">
      <c r="A62" s="24">
        <v>-3.3651300000000002E-11</v>
      </c>
      <c r="B62" s="24">
        <v>22.106210000000001</v>
      </c>
      <c r="C62" s="24">
        <v>-8.8084559999999996E-10</v>
      </c>
      <c r="D62" s="24">
        <v>22.095210000000002</v>
      </c>
    </row>
    <row r="63" spans="1:4" x14ac:dyDescent="0.25">
      <c r="A63" s="24">
        <v>-3.2514439999999997E-11</v>
      </c>
      <c r="B63" s="24">
        <v>22.513249999999999</v>
      </c>
      <c r="C63" s="24">
        <v>-1.079343E-9</v>
      </c>
      <c r="D63" s="24">
        <v>22.500250000000001</v>
      </c>
    </row>
    <row r="64" spans="1:4" x14ac:dyDescent="0.25">
      <c r="A64" s="24">
        <v>-3.410605E-11</v>
      </c>
      <c r="B64" s="24">
        <v>22.91929</v>
      </c>
      <c r="C64" s="24">
        <v>-1.096396E-9</v>
      </c>
      <c r="D64" s="24">
        <v>22.906289999999998</v>
      </c>
    </row>
    <row r="65" spans="1:4" x14ac:dyDescent="0.25">
      <c r="A65" s="24">
        <v>-3.410605E-11</v>
      </c>
      <c r="B65" s="24">
        <v>23.32433</v>
      </c>
      <c r="C65" s="24">
        <v>-1.0700209999999999E-9</v>
      </c>
      <c r="D65" s="24">
        <v>23.311330000000002</v>
      </c>
    </row>
    <row r="66" spans="1:4" x14ac:dyDescent="0.25">
      <c r="A66" s="24">
        <v>-3.2059689999999999E-11</v>
      </c>
      <c r="B66" s="24">
        <v>23.731369999999998</v>
      </c>
      <c r="C66" s="24">
        <v>-1.02682E-9</v>
      </c>
      <c r="D66" s="24">
        <v>23.717369999999999</v>
      </c>
    </row>
    <row r="67" spans="1:4" x14ac:dyDescent="0.25">
      <c r="A67" s="24">
        <v>-3.2514439999999997E-11</v>
      </c>
      <c r="B67" s="24">
        <v>24.137409999999999</v>
      </c>
      <c r="C67" s="24">
        <v>-1.044555E-9</v>
      </c>
      <c r="D67" s="24">
        <v>24.121410000000001</v>
      </c>
    </row>
    <row r="68" spans="1:4" x14ac:dyDescent="0.25">
      <c r="A68" s="24">
        <v>-3.7516660000000001E-11</v>
      </c>
      <c r="B68" s="24">
        <v>24.542449999999999</v>
      </c>
      <c r="C68" s="24">
        <v>-9.6497390000000003E-10</v>
      </c>
      <c r="D68" s="24">
        <v>24.525449999999999</v>
      </c>
    </row>
    <row r="69" spans="1:4" x14ac:dyDescent="0.25">
      <c r="A69" s="24">
        <v>-3.4560799999999998E-11</v>
      </c>
      <c r="B69" s="24">
        <v>24.949490000000001</v>
      </c>
      <c r="C69" s="24">
        <v>-1.1702919999999999E-9</v>
      </c>
      <c r="D69" s="24">
        <v>24.930489999999999</v>
      </c>
    </row>
    <row r="70" spans="1:4" x14ac:dyDescent="0.25">
      <c r="A70" s="24">
        <v>-3.2287060000000002E-11</v>
      </c>
      <c r="B70" s="24">
        <v>25.356539999999999</v>
      </c>
      <c r="C70" s="24">
        <v>-9.0312820000000001E-10</v>
      </c>
      <c r="D70" s="24">
        <v>25.335529999999999</v>
      </c>
    </row>
    <row r="71" spans="1:4" x14ac:dyDescent="0.25">
      <c r="A71" s="24">
        <v>-3.0240700000000001E-11</v>
      </c>
      <c r="B71" s="24">
        <v>25.76258</v>
      </c>
      <c r="C71" s="24">
        <v>-8.6902220000000004E-10</v>
      </c>
      <c r="D71" s="24">
        <v>25.740570000000002</v>
      </c>
    </row>
    <row r="72" spans="1:4" x14ac:dyDescent="0.25">
      <c r="A72" s="24">
        <v>-3.1604940000000001E-11</v>
      </c>
      <c r="B72" s="24">
        <v>26.168620000000001</v>
      </c>
      <c r="C72" s="24">
        <v>-1.019544E-9</v>
      </c>
      <c r="D72" s="24">
        <v>26.145610000000001</v>
      </c>
    </row>
    <row r="73" spans="1:4" x14ac:dyDescent="0.25">
      <c r="A73" s="24">
        <v>-3.0240700000000001E-11</v>
      </c>
      <c r="B73" s="24">
        <v>26.57366</v>
      </c>
      <c r="C73" s="24">
        <v>-1.051831E-9</v>
      </c>
      <c r="D73" s="24">
        <v>26.550650000000001</v>
      </c>
    </row>
    <row r="74" spans="1:4" x14ac:dyDescent="0.25">
      <c r="A74" s="24">
        <v>-3.3651300000000002E-11</v>
      </c>
      <c r="B74" s="24">
        <v>26.980699999999999</v>
      </c>
      <c r="C74" s="24">
        <v>-1.165063E-9</v>
      </c>
      <c r="D74" s="24">
        <v>26.956700000000001</v>
      </c>
    </row>
    <row r="75" spans="1:4" x14ac:dyDescent="0.25">
      <c r="A75" s="24">
        <v>-3.1604940000000001E-11</v>
      </c>
      <c r="B75" s="24">
        <v>27.388739999999999</v>
      </c>
      <c r="C75" s="24">
        <v>-1.1771139999999999E-9</v>
      </c>
      <c r="D75" s="24">
        <v>27.361740000000001</v>
      </c>
    </row>
    <row r="76" spans="1:4" x14ac:dyDescent="0.25">
      <c r="A76" s="24">
        <v>-3.9790389999999998E-11</v>
      </c>
      <c r="B76" s="24">
        <v>27.794779999999999</v>
      </c>
      <c r="C76" s="24">
        <v>-1.065473E-9</v>
      </c>
      <c r="D76" s="24">
        <v>27.766780000000001</v>
      </c>
    </row>
    <row r="77" spans="1:4" x14ac:dyDescent="0.25">
      <c r="A77" s="24">
        <v>-3.6379790000000003E-11</v>
      </c>
      <c r="B77" s="24">
        <v>28.201820000000001</v>
      </c>
      <c r="C77" s="24">
        <v>-1.008402E-9</v>
      </c>
      <c r="D77" s="24">
        <v>28.17182</v>
      </c>
    </row>
    <row r="78" spans="1:4" x14ac:dyDescent="0.25">
      <c r="A78" s="24">
        <v>-2.887646E-11</v>
      </c>
      <c r="B78" s="24">
        <v>28.607859999999999</v>
      </c>
      <c r="C78" s="24">
        <v>-9.5224099999999992E-10</v>
      </c>
      <c r="D78" s="24">
        <v>28.57686</v>
      </c>
    </row>
    <row r="79" spans="1:4" x14ac:dyDescent="0.25">
      <c r="A79" s="24">
        <v>-3.2287060000000002E-11</v>
      </c>
      <c r="B79" s="24">
        <v>29.014900000000001</v>
      </c>
      <c r="C79" s="24">
        <v>-9.4519240000000006E-10</v>
      </c>
      <c r="D79" s="24">
        <v>28.9849</v>
      </c>
    </row>
    <row r="80" spans="1:4" x14ac:dyDescent="0.25">
      <c r="A80" s="24">
        <v>-3.5242919999999998E-11</v>
      </c>
      <c r="B80" s="24">
        <v>29.420940000000002</v>
      </c>
      <c r="C80" s="24">
        <v>-1.0875280000000001E-9</v>
      </c>
      <c r="D80" s="24">
        <v>29.391940000000002</v>
      </c>
    </row>
    <row r="81" spans="1:4" x14ac:dyDescent="0.25">
      <c r="A81" s="24">
        <v>-3.1604940000000001E-11</v>
      </c>
      <c r="B81" s="24">
        <v>29.828980000000001</v>
      </c>
      <c r="C81" s="24">
        <v>-9.6588340000000003E-10</v>
      </c>
      <c r="D81" s="24">
        <v>29.796980000000001</v>
      </c>
    </row>
    <row r="82" spans="1:4" x14ac:dyDescent="0.25">
      <c r="A82" s="24">
        <v>-4.8657970000000001E-11</v>
      </c>
      <c r="B82" s="24">
        <v>30.235019999999999</v>
      </c>
      <c r="C82" s="24">
        <v>-9.9771570000000002E-10</v>
      </c>
      <c r="D82" s="24">
        <v>30.202020000000001</v>
      </c>
    </row>
    <row r="83" spans="1:4" x14ac:dyDescent="0.25">
      <c r="A83" s="24">
        <v>-3.410605E-11</v>
      </c>
      <c r="B83" s="24">
        <v>30.64106</v>
      </c>
      <c r="C83" s="24">
        <v>-1.035005E-9</v>
      </c>
      <c r="D83" s="24">
        <v>30.607060000000001</v>
      </c>
    </row>
    <row r="84" spans="1:4" x14ac:dyDescent="0.25">
      <c r="A84" s="24">
        <v>-3.3651300000000002E-11</v>
      </c>
      <c r="B84" s="24">
        <v>31.0471</v>
      </c>
      <c r="C84" s="24">
        <v>-9.545147000000001E-10</v>
      </c>
      <c r="D84" s="24">
        <v>31.013100000000001</v>
      </c>
    </row>
    <row r="85" spans="1:4" x14ac:dyDescent="0.25">
      <c r="A85" s="24">
        <v>-3.6152410000000001E-11</v>
      </c>
      <c r="B85" s="24">
        <v>31.454139999999999</v>
      </c>
      <c r="C85" s="24">
        <v>-9.8020790000000002E-10</v>
      </c>
      <c r="D85" s="24">
        <v>31.418140000000001</v>
      </c>
    </row>
    <row r="86" spans="1:4" x14ac:dyDescent="0.25">
      <c r="A86" s="24">
        <v>-2.955858E-11</v>
      </c>
      <c r="B86" s="24">
        <v>31.861190000000001</v>
      </c>
      <c r="C86" s="24">
        <v>-9.690666E-10</v>
      </c>
      <c r="D86" s="24">
        <v>31.824179999999998</v>
      </c>
    </row>
    <row r="87" spans="1:4" x14ac:dyDescent="0.25">
      <c r="A87" s="24">
        <v>-3.1377569999999999E-11</v>
      </c>
      <c r="B87" s="24">
        <v>32.267229999999998</v>
      </c>
      <c r="C87" s="24">
        <v>-9.5974429999999996E-10</v>
      </c>
      <c r="D87" s="24">
        <v>32.230220000000003</v>
      </c>
    </row>
    <row r="88" spans="1:4" x14ac:dyDescent="0.25">
      <c r="A88" s="24">
        <v>-3.3196559999999997E-11</v>
      </c>
      <c r="B88" s="24">
        <v>32.67427</v>
      </c>
      <c r="C88" s="24">
        <v>-9.4701140000000005E-10</v>
      </c>
      <c r="D88" s="24">
        <v>32.635260000000002</v>
      </c>
    </row>
    <row r="89" spans="1:4" x14ac:dyDescent="0.25">
      <c r="A89" s="24">
        <v>-3.1604940000000001E-11</v>
      </c>
      <c r="B89" s="24">
        <v>33.080309999999997</v>
      </c>
      <c r="C89" s="24">
        <v>-9.2836669999999995E-10</v>
      </c>
      <c r="D89" s="24">
        <v>33.0413</v>
      </c>
    </row>
    <row r="90" spans="1:4" x14ac:dyDescent="0.25">
      <c r="A90" s="24">
        <v>-2.683009E-11</v>
      </c>
      <c r="B90" s="24">
        <v>33.487349999999999</v>
      </c>
      <c r="C90" s="24">
        <v>-1.0531949999999999E-9</v>
      </c>
      <c r="D90" s="24">
        <v>33.446339999999999</v>
      </c>
    </row>
    <row r="91" spans="1:4" x14ac:dyDescent="0.25">
      <c r="A91" s="24">
        <v>-3.3878679999999998E-11</v>
      </c>
      <c r="B91" s="24">
        <v>33.892389999999999</v>
      </c>
      <c r="C91" s="24">
        <v>-1.056605E-9</v>
      </c>
      <c r="D91" s="24">
        <v>33.851379999999999</v>
      </c>
    </row>
    <row r="92" spans="1:4" x14ac:dyDescent="0.25">
      <c r="A92" s="24">
        <v>-3.1377569999999999E-11</v>
      </c>
      <c r="B92" s="24">
        <v>34.298430000000003</v>
      </c>
      <c r="C92" s="24">
        <v>-7.8443919999999999E-10</v>
      </c>
      <c r="D92" s="24">
        <v>34.257420000000003</v>
      </c>
    </row>
    <row r="93" spans="1:4" x14ac:dyDescent="0.25">
      <c r="A93" s="24">
        <v>-3.2059689999999999E-11</v>
      </c>
      <c r="B93" s="24">
        <v>34.703470000000003</v>
      </c>
      <c r="C93" s="24">
        <v>-1.0247730000000001E-9</v>
      </c>
      <c r="D93" s="24">
        <v>34.662469999999999</v>
      </c>
    </row>
    <row r="94" spans="1:4" x14ac:dyDescent="0.25">
      <c r="A94" s="24">
        <v>-2.887646E-11</v>
      </c>
      <c r="B94" s="24">
        <v>35.110509999999998</v>
      </c>
      <c r="C94" s="24">
        <v>-1.042054E-9</v>
      </c>
      <c r="D94" s="24">
        <v>35.068510000000003</v>
      </c>
    </row>
    <row r="95" spans="1:4" x14ac:dyDescent="0.25">
      <c r="A95" s="24">
        <v>-3.2059689999999999E-11</v>
      </c>
      <c r="B95" s="24">
        <v>35.516550000000002</v>
      </c>
      <c r="C95" s="24">
        <v>-9.5224099999999992E-10</v>
      </c>
      <c r="D95" s="24">
        <v>35.474550000000001</v>
      </c>
    </row>
    <row r="96" spans="1:4" x14ac:dyDescent="0.25">
      <c r="A96" s="24">
        <v>-3.6152410000000001E-11</v>
      </c>
      <c r="B96" s="24">
        <v>35.92259</v>
      </c>
      <c r="C96" s="24">
        <v>-8.4560269999999999E-10</v>
      </c>
      <c r="D96" s="24">
        <v>35.880589999999998</v>
      </c>
    </row>
    <row r="97" spans="1:4" x14ac:dyDescent="0.25">
      <c r="A97" s="24">
        <v>-4.2973619999999997E-11</v>
      </c>
      <c r="B97" s="24">
        <v>36.328629999999997</v>
      </c>
      <c r="C97" s="24">
        <v>-9.8816600000000008E-10</v>
      </c>
      <c r="D97" s="24">
        <v>36.286630000000002</v>
      </c>
    </row>
    <row r="98" spans="1:4" x14ac:dyDescent="0.25">
      <c r="A98" s="24">
        <v>-4.9567459999999997E-11</v>
      </c>
      <c r="B98" s="24">
        <v>36.735669999999999</v>
      </c>
      <c r="C98" s="24">
        <v>-1.029321E-9</v>
      </c>
      <c r="D98" s="24">
        <v>36.69267</v>
      </c>
    </row>
    <row r="99" spans="1:4" x14ac:dyDescent="0.25">
      <c r="A99" s="24">
        <v>-3.0240700000000001E-11</v>
      </c>
      <c r="B99" s="24">
        <v>37.141710000000003</v>
      </c>
      <c r="C99" s="24">
        <v>-9.1472430000000005E-10</v>
      </c>
      <c r="D99" s="24">
        <v>37.098709999999997</v>
      </c>
    </row>
    <row r="100" spans="1:4" x14ac:dyDescent="0.25">
      <c r="A100" s="24">
        <v>-3.7061910000000003E-11</v>
      </c>
      <c r="B100" s="24">
        <v>37.547750000000001</v>
      </c>
      <c r="C100" s="24">
        <v>-1.0645639999999999E-9</v>
      </c>
      <c r="D100" s="24">
        <v>37.503749999999997</v>
      </c>
    </row>
    <row r="101" spans="1:4" x14ac:dyDescent="0.25">
      <c r="A101" s="24">
        <v>-3.1604940000000001E-11</v>
      </c>
      <c r="B101" s="24">
        <v>37.954799999999999</v>
      </c>
      <c r="C101" s="24">
        <v>-8.9016789999999999E-10</v>
      </c>
      <c r="D101" s="24">
        <v>37.909790000000001</v>
      </c>
    </row>
    <row r="102" spans="1:4" x14ac:dyDescent="0.25">
      <c r="A102" s="24">
        <v>-2.955858E-11</v>
      </c>
      <c r="B102" s="24">
        <v>38.361840000000001</v>
      </c>
      <c r="C102" s="24">
        <v>-1.0968509999999999E-9</v>
      </c>
      <c r="D102" s="24">
        <v>38.314830000000001</v>
      </c>
    </row>
    <row r="103" spans="1:4" x14ac:dyDescent="0.25">
      <c r="A103" s="24">
        <v>-3.1377569999999999E-11</v>
      </c>
      <c r="B103" s="24">
        <v>38.767879999999998</v>
      </c>
      <c r="C103" s="24">
        <v>-9.858922999999999E-10</v>
      </c>
      <c r="D103" s="24">
        <v>38.721870000000003</v>
      </c>
    </row>
    <row r="104" spans="1:4" x14ac:dyDescent="0.25">
      <c r="A104" s="24">
        <v>-3.2514439999999997E-11</v>
      </c>
      <c r="B104" s="24">
        <v>39.173920000000003</v>
      </c>
      <c r="C104" s="24">
        <v>-1.0541039999999999E-9</v>
      </c>
      <c r="D104" s="24">
        <v>39.126910000000002</v>
      </c>
    </row>
    <row r="105" spans="1:4" x14ac:dyDescent="0.25">
      <c r="A105" s="24">
        <v>-3.0922820000000001E-11</v>
      </c>
      <c r="B105" s="24">
        <v>39.57996</v>
      </c>
      <c r="C105" s="24">
        <v>-1.1013979999999999E-9</v>
      </c>
      <c r="D105" s="24">
        <v>39.531950000000002</v>
      </c>
    </row>
    <row r="106" spans="1:4" x14ac:dyDescent="0.25">
      <c r="A106" s="24">
        <v>-2.819434E-11</v>
      </c>
      <c r="B106" s="24">
        <v>39.987000000000002</v>
      </c>
      <c r="C106" s="24">
        <v>-9.9771570000000002E-10</v>
      </c>
      <c r="D106" s="24">
        <v>39.936990000000002</v>
      </c>
    </row>
    <row r="107" spans="1:4" x14ac:dyDescent="0.25">
      <c r="A107" s="24">
        <v>-3.0922820000000001E-11</v>
      </c>
      <c r="B107" s="24">
        <v>40.392040000000001</v>
      </c>
      <c r="C107" s="24">
        <v>-9.827089999999999E-10</v>
      </c>
      <c r="D107" s="24">
        <v>40.342030000000001</v>
      </c>
    </row>
    <row r="108" spans="1:4" x14ac:dyDescent="0.25">
      <c r="A108" s="24">
        <v>-3.2059689999999999E-11</v>
      </c>
      <c r="B108" s="24">
        <v>40.798079999999999</v>
      </c>
      <c r="C108" s="24">
        <v>-1.101853E-9</v>
      </c>
      <c r="D108" s="24">
        <v>40.747070000000001</v>
      </c>
    </row>
    <row r="109" spans="1:4" x14ac:dyDescent="0.25">
      <c r="A109" s="24">
        <v>-3.4560799999999998E-11</v>
      </c>
      <c r="B109" s="24">
        <v>41.203119999999998</v>
      </c>
      <c r="C109" s="24">
        <v>-1.1395969999999999E-9</v>
      </c>
      <c r="D109" s="24">
        <v>41.15211</v>
      </c>
    </row>
    <row r="110" spans="1:4" x14ac:dyDescent="0.25">
      <c r="A110" s="24">
        <v>-3.1150189999999997E-11</v>
      </c>
      <c r="B110" s="24">
        <v>41.61016</v>
      </c>
      <c r="C110" s="24">
        <v>-1.1905289999999999E-9</v>
      </c>
      <c r="D110" s="24">
        <v>41.558160000000001</v>
      </c>
    </row>
    <row r="111" spans="1:4" x14ac:dyDescent="0.25">
      <c r="A111" s="24">
        <v>-3.410605E-11</v>
      </c>
      <c r="B111" s="24">
        <v>42.016199999999998</v>
      </c>
      <c r="C111" s="24">
        <v>-1.134367E-9</v>
      </c>
      <c r="D111" s="24">
        <v>41.963200000000001</v>
      </c>
    </row>
    <row r="112" spans="1:4" x14ac:dyDescent="0.25">
      <c r="A112" s="24">
        <v>-3.5470290000000001E-11</v>
      </c>
      <c r="B112" s="24">
        <v>42.422240000000002</v>
      </c>
      <c r="C112" s="24">
        <v>-1.006129E-9</v>
      </c>
      <c r="D112" s="24">
        <v>42.369239999999998</v>
      </c>
    </row>
    <row r="113" spans="1:4" x14ac:dyDescent="0.25">
      <c r="A113" s="24">
        <v>-3.478817E-11</v>
      </c>
      <c r="B113" s="24">
        <v>42.829279999999997</v>
      </c>
      <c r="C113" s="24">
        <v>-1.0400070000000001E-9</v>
      </c>
      <c r="D113" s="24">
        <v>42.775280000000002</v>
      </c>
    </row>
    <row r="114" spans="1:4" x14ac:dyDescent="0.25">
      <c r="A114" s="24">
        <v>-3.342393E-11</v>
      </c>
      <c r="B114" s="24">
        <v>43.236319999999999</v>
      </c>
      <c r="C114" s="24">
        <v>-1.0627449999999999E-9</v>
      </c>
      <c r="D114" s="24">
        <v>43.180320000000002</v>
      </c>
    </row>
    <row r="115" spans="1:4" x14ac:dyDescent="0.25">
      <c r="A115" s="24">
        <v>-3.3196559999999997E-11</v>
      </c>
      <c r="B115" s="24">
        <v>43.642359999999996</v>
      </c>
      <c r="C115" s="24">
        <v>-9.6065379999999996E-10</v>
      </c>
      <c r="D115" s="24">
        <v>43.584359999999997</v>
      </c>
    </row>
    <row r="116" spans="1:4" x14ac:dyDescent="0.25">
      <c r="A116" s="24">
        <v>-3.1377569999999999E-11</v>
      </c>
      <c r="B116" s="24">
        <v>44.049410000000002</v>
      </c>
      <c r="C116" s="24">
        <v>-9.5633370000000009E-10</v>
      </c>
      <c r="D116" s="24">
        <v>43.991399999999999</v>
      </c>
    </row>
    <row r="117" spans="1:4" x14ac:dyDescent="0.25">
      <c r="A117" s="24">
        <v>-3.2741809999999999E-11</v>
      </c>
      <c r="B117" s="24">
        <v>44.454439999999998</v>
      </c>
      <c r="C117" s="24">
        <v>-1.033413E-9</v>
      </c>
      <c r="D117" s="24">
        <v>44.396439999999998</v>
      </c>
    </row>
    <row r="118" spans="1:4" x14ac:dyDescent="0.25">
      <c r="A118" s="24">
        <v>-2.9331199999999998E-11</v>
      </c>
      <c r="B118" s="24">
        <v>44.861490000000003</v>
      </c>
      <c r="C118" s="24">
        <v>-9.2404659999999998E-10</v>
      </c>
      <c r="D118" s="24">
        <v>44.80048</v>
      </c>
    </row>
    <row r="119" spans="1:4" x14ac:dyDescent="0.25">
      <c r="A119" s="24">
        <v>-4.5474740000000002E-11</v>
      </c>
      <c r="B119" s="24">
        <v>45.267530000000001</v>
      </c>
      <c r="C119" s="24">
        <v>-8.8471100000000005E-10</v>
      </c>
      <c r="D119" s="24">
        <v>45.20552</v>
      </c>
    </row>
    <row r="120" spans="1:4" x14ac:dyDescent="0.25">
      <c r="A120" s="24">
        <v>-3.2514439999999997E-11</v>
      </c>
      <c r="B120" s="24">
        <v>45.674570000000003</v>
      </c>
      <c r="C120" s="24">
        <v>-9.679297000000001E-10</v>
      </c>
      <c r="D120" s="24">
        <v>45.612560000000002</v>
      </c>
    </row>
    <row r="121" spans="1:4" x14ac:dyDescent="0.25">
      <c r="A121" s="24">
        <v>-3.2514439999999997E-11</v>
      </c>
      <c r="B121" s="24">
        <v>46.079610000000002</v>
      </c>
      <c r="C121" s="24">
        <v>-9.3859849999999998E-10</v>
      </c>
      <c r="D121" s="24">
        <v>46.017600000000002</v>
      </c>
    </row>
    <row r="122" spans="1:4" x14ac:dyDescent="0.25">
      <c r="A122" s="24">
        <v>-3.1604940000000001E-11</v>
      </c>
      <c r="B122" s="24">
        <v>46.48565</v>
      </c>
      <c r="C122" s="24">
        <v>-9.0426510000000001E-10</v>
      </c>
      <c r="D122" s="24">
        <v>46.424639999999997</v>
      </c>
    </row>
    <row r="123" spans="1:4" x14ac:dyDescent="0.25">
      <c r="A123" s="24">
        <v>-3.6379790000000003E-11</v>
      </c>
      <c r="B123" s="24">
        <v>46.891689999999997</v>
      </c>
      <c r="C123" s="24">
        <v>-8.6879480000000004E-10</v>
      </c>
      <c r="D123" s="24">
        <v>46.832680000000003</v>
      </c>
    </row>
    <row r="124" spans="1:4" x14ac:dyDescent="0.25">
      <c r="A124" s="24">
        <v>-3.3196559999999997E-11</v>
      </c>
      <c r="B124" s="24">
        <v>47.298729999999999</v>
      </c>
      <c r="C124" s="24">
        <v>-1.046601E-9</v>
      </c>
      <c r="D124" s="24">
        <v>47.238720000000001</v>
      </c>
    </row>
    <row r="125" spans="1:4" x14ac:dyDescent="0.25">
      <c r="A125" s="24">
        <v>-3.0013329999999998E-11</v>
      </c>
      <c r="B125" s="24">
        <v>47.705770000000001</v>
      </c>
      <c r="C125" s="24">
        <v>-1.0861639999999999E-9</v>
      </c>
      <c r="D125" s="24">
        <v>47.64376</v>
      </c>
    </row>
    <row r="126" spans="1:4" x14ac:dyDescent="0.25">
      <c r="A126" s="24">
        <v>-3.3651300000000002E-11</v>
      </c>
      <c r="B126" s="24">
        <v>48.111809999999998</v>
      </c>
      <c r="C126" s="24">
        <v>-9.7543309999999997E-10</v>
      </c>
      <c r="D126" s="24">
        <v>48.049799999999998</v>
      </c>
    </row>
    <row r="127" spans="1:4" x14ac:dyDescent="0.25">
      <c r="A127" s="24">
        <v>-3.0013329999999998E-11</v>
      </c>
      <c r="B127" s="24">
        <v>48.51885</v>
      </c>
      <c r="C127" s="24">
        <v>-8.3355189999999997E-10</v>
      </c>
      <c r="D127" s="24">
        <v>48.45684</v>
      </c>
    </row>
    <row r="128" spans="1:4" x14ac:dyDescent="0.25">
      <c r="A128" s="24">
        <v>-2.8649080000000001E-11</v>
      </c>
      <c r="B128" s="24">
        <v>48.924889999999998</v>
      </c>
      <c r="C128" s="24">
        <v>-1.235094E-9</v>
      </c>
      <c r="D128" s="24">
        <v>48.864890000000003</v>
      </c>
    </row>
    <row r="129" spans="1:4" x14ac:dyDescent="0.25">
      <c r="A129" s="24">
        <v>-3.2741809999999999E-11</v>
      </c>
      <c r="B129" s="24">
        <v>49.329929999999997</v>
      </c>
      <c r="C129" s="24">
        <v>-9.692939999999999E-10</v>
      </c>
      <c r="D129" s="24">
        <v>49.269930000000002</v>
      </c>
    </row>
    <row r="130" spans="1:4" x14ac:dyDescent="0.25">
      <c r="A130" s="24">
        <v>-3.4560799999999998E-11</v>
      </c>
      <c r="B130" s="24">
        <v>49.734969999999997</v>
      </c>
      <c r="C130" s="24">
        <v>-1.028639E-9</v>
      </c>
      <c r="D130" s="24">
        <v>49.677970000000002</v>
      </c>
    </row>
    <row r="131" spans="1:4" x14ac:dyDescent="0.25">
      <c r="A131" s="24">
        <v>-3.2059689999999999E-11</v>
      </c>
      <c r="B131" s="24">
        <v>50.143009999999997</v>
      </c>
      <c r="C131" s="24">
        <v>-1.1143580000000001E-9</v>
      </c>
      <c r="D131" s="24">
        <v>50.084009999999999</v>
      </c>
    </row>
    <row r="132" spans="1:4" x14ac:dyDescent="0.25">
      <c r="A132" s="24">
        <v>-4.8885339999999997E-11</v>
      </c>
      <c r="B132" s="24">
        <v>50.550049999999999</v>
      </c>
      <c r="C132" s="24">
        <v>-9.4178179999999998E-10</v>
      </c>
      <c r="D132" s="24">
        <v>50.490049999999997</v>
      </c>
    </row>
    <row r="133" spans="1:4" x14ac:dyDescent="0.25">
      <c r="A133" s="24">
        <v>-3.0013329999999998E-11</v>
      </c>
      <c r="B133" s="24">
        <v>50.956099999999999</v>
      </c>
      <c r="C133" s="24">
        <v>-7.8739500000000005E-10</v>
      </c>
      <c r="D133" s="24">
        <v>50.896090000000001</v>
      </c>
    </row>
    <row r="134" spans="1:4" x14ac:dyDescent="0.25">
      <c r="A134" s="24">
        <v>-3.3196559999999997E-11</v>
      </c>
      <c r="B134" s="24">
        <v>51.362139999999997</v>
      </c>
      <c r="C134" s="24">
        <v>-9.2518349999999998E-10</v>
      </c>
      <c r="D134" s="24">
        <v>51.302129999999998</v>
      </c>
    </row>
    <row r="135" spans="1:4" x14ac:dyDescent="0.25">
      <c r="A135" s="24">
        <v>-3.478817E-11</v>
      </c>
      <c r="B135" s="24">
        <v>51.767180000000003</v>
      </c>
      <c r="C135" s="24">
        <v>-9.4087229999999999E-10</v>
      </c>
      <c r="D135" s="24">
        <v>51.715170000000001</v>
      </c>
    </row>
    <row r="136" spans="1:4" x14ac:dyDescent="0.25">
      <c r="A136" s="24">
        <v>-3.865352E-11</v>
      </c>
      <c r="B136" s="24">
        <v>52.173220000000001</v>
      </c>
      <c r="C136" s="24">
        <v>-9.7679729999999994E-10</v>
      </c>
      <c r="D136" s="24">
        <v>52.131210000000003</v>
      </c>
    </row>
    <row r="137" spans="1:4" x14ac:dyDescent="0.25">
      <c r="A137" s="24">
        <v>-3.5242919999999998E-11</v>
      </c>
      <c r="B137" s="24">
        <v>52.579259999999998</v>
      </c>
      <c r="C137" s="24">
        <v>-9.2654769999999996E-10</v>
      </c>
      <c r="D137" s="24">
        <v>52.538249999999998</v>
      </c>
    </row>
    <row r="138" spans="1:4" x14ac:dyDescent="0.25">
      <c r="A138" s="24">
        <v>-3.0695449999999998E-11</v>
      </c>
      <c r="B138" s="24">
        <v>52.987299999999998</v>
      </c>
      <c r="C138" s="24">
        <v>-1.150056E-9</v>
      </c>
      <c r="D138" s="24">
        <v>52.944290000000002</v>
      </c>
    </row>
    <row r="139" spans="1:4" x14ac:dyDescent="0.25">
      <c r="A139" s="24">
        <v>-3.478817E-11</v>
      </c>
      <c r="B139" s="24">
        <v>53.392339999999997</v>
      </c>
      <c r="C139" s="24">
        <v>-1.0834359999999999E-9</v>
      </c>
      <c r="D139" s="24">
        <v>53.35033</v>
      </c>
    </row>
    <row r="140" spans="1:4" x14ac:dyDescent="0.25">
      <c r="A140" s="24">
        <v>-3.3651300000000002E-11</v>
      </c>
      <c r="B140" s="24">
        <v>53.800379999999997</v>
      </c>
      <c r="C140" s="24">
        <v>-9.0631150000000001E-10</v>
      </c>
      <c r="D140" s="24">
        <v>53.754370000000002</v>
      </c>
    </row>
    <row r="141" spans="1:4" x14ac:dyDescent="0.25">
      <c r="A141" s="24">
        <v>-3.410605E-11</v>
      </c>
      <c r="B141" s="24">
        <v>54.206420000000001</v>
      </c>
      <c r="C141" s="24">
        <v>-9.9203129999999993E-10</v>
      </c>
      <c r="D141" s="24">
        <v>54.16142</v>
      </c>
    </row>
    <row r="142" spans="1:4" x14ac:dyDescent="0.25">
      <c r="A142" s="24">
        <v>-3.5242919999999998E-11</v>
      </c>
      <c r="B142" s="24">
        <v>54.612459999999999</v>
      </c>
      <c r="C142" s="24">
        <v>-9.3109520000000004E-10</v>
      </c>
      <c r="D142" s="24">
        <v>54.566459999999999</v>
      </c>
    </row>
    <row r="143" spans="1:4" x14ac:dyDescent="0.25">
      <c r="A143" s="24">
        <v>-3.2059689999999999E-11</v>
      </c>
      <c r="B143" s="24">
        <v>55.020499999999998</v>
      </c>
      <c r="C143" s="24">
        <v>-1.1414159999999999E-9</v>
      </c>
      <c r="D143" s="24">
        <v>54.973500000000001</v>
      </c>
    </row>
    <row r="144" spans="1:4" x14ac:dyDescent="0.25">
      <c r="A144" s="24">
        <v>-3.3196559999999997E-11</v>
      </c>
      <c r="B144" s="24">
        <v>55.428539999999998</v>
      </c>
      <c r="C144" s="24">
        <v>-1.014087E-9</v>
      </c>
      <c r="D144" s="24">
        <v>55.377540000000003</v>
      </c>
    </row>
    <row r="145" spans="1:4" x14ac:dyDescent="0.25">
      <c r="A145" s="24">
        <v>-2.9785950000000003E-11</v>
      </c>
      <c r="B145" s="24">
        <v>55.834580000000003</v>
      </c>
      <c r="C145" s="24">
        <v>-1.3433239999999999E-9</v>
      </c>
      <c r="D145" s="24">
        <v>55.782580000000003</v>
      </c>
    </row>
    <row r="146" spans="1:4" x14ac:dyDescent="0.25">
      <c r="A146" s="24">
        <v>-3.342393E-11</v>
      </c>
      <c r="B146" s="24">
        <v>56.241619999999998</v>
      </c>
      <c r="C146" s="24">
        <v>-1.0227269999999999E-9</v>
      </c>
      <c r="D146" s="24">
        <v>56.18862</v>
      </c>
    </row>
    <row r="147" spans="1:4" x14ac:dyDescent="0.25">
      <c r="A147" s="24">
        <v>-3.2059689999999999E-11</v>
      </c>
      <c r="B147" s="24">
        <v>56.647660000000002</v>
      </c>
      <c r="C147" s="24">
        <v>-1.122999E-9</v>
      </c>
      <c r="D147" s="24">
        <v>56.594659999999998</v>
      </c>
    </row>
    <row r="148" spans="1:4" x14ac:dyDescent="0.25">
      <c r="A148" s="24">
        <v>-3.7516660000000001E-11</v>
      </c>
      <c r="B148" s="24">
        <v>57.054699999999997</v>
      </c>
      <c r="C148" s="24">
        <v>-1.0477379999999999E-9</v>
      </c>
      <c r="D148" s="24">
        <v>57.000700000000002</v>
      </c>
    </row>
    <row r="149" spans="1:4" x14ac:dyDescent="0.25">
      <c r="A149" s="24">
        <v>-3.2287060000000002E-11</v>
      </c>
      <c r="B149" s="24">
        <v>57.460749999999997</v>
      </c>
      <c r="C149" s="24">
        <v>-1.0013540000000001E-9</v>
      </c>
      <c r="D149" s="24">
        <v>57.405740000000002</v>
      </c>
    </row>
    <row r="150" spans="1:4" x14ac:dyDescent="0.25">
      <c r="A150" s="24">
        <v>-3.5242919999999998E-11</v>
      </c>
      <c r="B150" s="24">
        <v>57.866790000000002</v>
      </c>
      <c r="C150" s="24">
        <v>-1.0397799999999999E-9</v>
      </c>
      <c r="D150" s="24">
        <v>57.811779999999999</v>
      </c>
    </row>
    <row r="151" spans="1:4" x14ac:dyDescent="0.25">
      <c r="A151" s="24">
        <v>-3.3196559999999997E-11</v>
      </c>
      <c r="B151" s="24">
        <v>58.273829999999997</v>
      </c>
      <c r="C151" s="24">
        <v>-8.8266460000000005E-10</v>
      </c>
      <c r="D151" s="24">
        <v>58.216819999999998</v>
      </c>
    </row>
    <row r="152" spans="1:4" x14ac:dyDescent="0.25">
      <c r="A152" s="24">
        <v>-3.2741809999999999E-11</v>
      </c>
      <c r="B152" s="24">
        <v>58.678870000000003</v>
      </c>
      <c r="C152" s="24">
        <v>-1.117314E-9</v>
      </c>
      <c r="D152" s="24">
        <v>58.621859999999998</v>
      </c>
    </row>
    <row r="153" spans="1:4" x14ac:dyDescent="0.25">
      <c r="A153" s="24">
        <v>-2.9785950000000003E-11</v>
      </c>
      <c r="B153" s="24">
        <v>59.085909999999998</v>
      </c>
      <c r="C153" s="24">
        <v>-8.9357849999999997E-10</v>
      </c>
      <c r="D153" s="24">
        <v>59.0259</v>
      </c>
    </row>
    <row r="154" spans="1:4" x14ac:dyDescent="0.25">
      <c r="A154" s="24">
        <v>-3.410605E-11</v>
      </c>
      <c r="B154" s="24">
        <v>59.491950000000003</v>
      </c>
      <c r="C154" s="24">
        <v>-1.0950319999999999E-9</v>
      </c>
      <c r="D154" s="24">
        <v>59.429940000000002</v>
      </c>
    </row>
    <row r="155" spans="1:4" x14ac:dyDescent="0.25">
      <c r="A155" s="24">
        <v>-3.478817E-11</v>
      </c>
      <c r="B155" s="24">
        <v>59.895989999999998</v>
      </c>
      <c r="C155" s="24">
        <v>-9.0426510000000001E-10</v>
      </c>
      <c r="D155" s="24">
        <v>59.834980000000002</v>
      </c>
    </row>
    <row r="156" spans="1:4" x14ac:dyDescent="0.25">
      <c r="A156" s="24">
        <v>-3.1604940000000001E-11</v>
      </c>
      <c r="B156" s="24">
        <v>60.302030000000002</v>
      </c>
      <c r="C156" s="24">
        <v>-1.0891200000000001E-9</v>
      </c>
      <c r="D156" s="24">
        <v>60.241019999999999</v>
      </c>
    </row>
    <row r="157" spans="1:4" x14ac:dyDescent="0.25">
      <c r="A157" s="24">
        <v>-3.0240700000000001E-11</v>
      </c>
      <c r="B157" s="24">
        <v>60.707070000000002</v>
      </c>
      <c r="C157" s="24">
        <v>-9.0335560000000001E-10</v>
      </c>
      <c r="D157" s="24">
        <v>60.647060000000003</v>
      </c>
    </row>
    <row r="158" spans="1:4" x14ac:dyDescent="0.25">
      <c r="A158" s="24">
        <v>-3.2287060000000002E-11</v>
      </c>
      <c r="B158" s="24">
        <v>61.113109999999999</v>
      </c>
      <c r="C158" s="24">
        <v>-9.5405990000000008E-10</v>
      </c>
      <c r="D158" s="24">
        <v>61.053100000000001</v>
      </c>
    </row>
    <row r="159" spans="1:4" x14ac:dyDescent="0.25">
      <c r="A159" s="24">
        <v>-3.2741809999999999E-11</v>
      </c>
      <c r="B159" s="24">
        <v>61.520150000000001</v>
      </c>
      <c r="C159" s="24">
        <v>-9.524683E-10</v>
      </c>
      <c r="D159" s="24">
        <v>61.45814</v>
      </c>
    </row>
    <row r="160" spans="1:4" x14ac:dyDescent="0.25">
      <c r="A160" s="24">
        <v>-3.3651300000000002E-11</v>
      </c>
      <c r="B160" s="24">
        <v>61.925190000000001</v>
      </c>
      <c r="C160" s="24">
        <v>-1.0827529999999999E-9</v>
      </c>
      <c r="D160" s="24">
        <v>61.863190000000003</v>
      </c>
    </row>
    <row r="161" spans="1:4" x14ac:dyDescent="0.25">
      <c r="A161" s="24">
        <v>-3.1377569999999999E-11</v>
      </c>
      <c r="B161" s="24">
        <v>62.331229999999998</v>
      </c>
      <c r="C161" s="24">
        <v>-1.2521469999999999E-9</v>
      </c>
      <c r="D161" s="24">
        <v>62.270229999999998</v>
      </c>
    </row>
    <row r="162" spans="1:4" x14ac:dyDescent="0.25">
      <c r="A162" s="24">
        <v>-3.1604940000000001E-11</v>
      </c>
      <c r="B162" s="24">
        <v>62.737270000000002</v>
      </c>
      <c r="C162" s="24">
        <v>-1.120952E-9</v>
      </c>
      <c r="D162" s="24">
        <v>62.67427</v>
      </c>
    </row>
    <row r="163" spans="1:4" x14ac:dyDescent="0.25">
      <c r="A163" s="24">
        <v>-3.3651300000000002E-11</v>
      </c>
      <c r="B163" s="24">
        <v>63.145310000000002</v>
      </c>
      <c r="C163" s="24">
        <v>-1.0479649999999999E-9</v>
      </c>
      <c r="D163" s="24">
        <v>63.080309999999997</v>
      </c>
    </row>
    <row r="164" spans="1:4" x14ac:dyDescent="0.25">
      <c r="A164" s="24">
        <v>-3.2741809999999999E-11</v>
      </c>
      <c r="B164" s="24">
        <v>63.549349999999997</v>
      </c>
      <c r="C164" s="24">
        <v>-1.006129E-9</v>
      </c>
      <c r="D164" s="24">
        <v>63.486350000000002</v>
      </c>
    </row>
    <row r="165" spans="1:4" x14ac:dyDescent="0.25">
      <c r="A165" s="24">
        <v>-3.478817E-11</v>
      </c>
      <c r="B165" s="24">
        <v>63.956400000000002</v>
      </c>
      <c r="C165" s="24">
        <v>-9.9680620000000002E-10</v>
      </c>
      <c r="D165" s="24">
        <v>63.892389999999999</v>
      </c>
    </row>
    <row r="166" spans="1:4" x14ac:dyDescent="0.25">
      <c r="A166" s="24">
        <v>-3.2514439999999997E-11</v>
      </c>
      <c r="B166" s="24">
        <v>64.361440000000002</v>
      </c>
      <c r="C166" s="24">
        <v>-1.075023E-9</v>
      </c>
      <c r="D166" s="24">
        <v>64.297430000000006</v>
      </c>
    </row>
    <row r="167" spans="1:4" x14ac:dyDescent="0.25">
      <c r="A167" s="24">
        <v>-3.5015550000000002E-11</v>
      </c>
      <c r="B167" s="24">
        <v>64.768479999999997</v>
      </c>
      <c r="C167" s="24">
        <v>-8.3014129999999999E-10</v>
      </c>
      <c r="D167" s="24">
        <v>64.704470000000001</v>
      </c>
    </row>
    <row r="168" spans="1:4" x14ac:dyDescent="0.25">
      <c r="A168" s="24">
        <v>-3.7516660000000001E-11</v>
      </c>
      <c r="B168" s="24">
        <v>65.174520000000001</v>
      </c>
      <c r="C168" s="24">
        <v>-1.004764E-9</v>
      </c>
      <c r="D168" s="24">
        <v>65.10951</v>
      </c>
    </row>
    <row r="169" spans="1:4" x14ac:dyDescent="0.25">
      <c r="A169" s="24">
        <v>-3.5015550000000002E-11</v>
      </c>
      <c r="B169" s="24">
        <v>65.581559999999996</v>
      </c>
      <c r="C169" s="24">
        <v>-9.2791199999999997E-10</v>
      </c>
      <c r="D169" s="24">
        <v>65.515550000000005</v>
      </c>
    </row>
    <row r="170" spans="1:4" x14ac:dyDescent="0.25">
      <c r="A170" s="24">
        <v>-3.1604940000000001E-11</v>
      </c>
      <c r="B170" s="24">
        <v>65.9876</v>
      </c>
      <c r="C170" s="24">
        <v>-8.1513459999999997E-10</v>
      </c>
      <c r="D170" s="24">
        <v>65.921589999999995</v>
      </c>
    </row>
    <row r="171" spans="1:4" x14ac:dyDescent="0.25">
      <c r="A171" s="24">
        <v>-3.410605E-11</v>
      </c>
      <c r="B171" s="24">
        <v>66.393640000000005</v>
      </c>
      <c r="C171" s="24">
        <v>-9.1858960000000001E-10</v>
      </c>
      <c r="D171" s="24">
        <v>66.327629999999999</v>
      </c>
    </row>
    <row r="172" spans="1:4" x14ac:dyDescent="0.25">
      <c r="A172" s="24">
        <v>-3.5925039999999999E-11</v>
      </c>
      <c r="B172" s="24">
        <v>66.80068</v>
      </c>
      <c r="C172" s="24">
        <v>-1.0038549999999999E-9</v>
      </c>
      <c r="D172" s="24">
        <v>66.732669999999999</v>
      </c>
    </row>
    <row r="173" spans="1:4" x14ac:dyDescent="0.25">
      <c r="A173" s="24">
        <v>-2.955858E-11</v>
      </c>
      <c r="B173" s="24">
        <v>67.207719999999995</v>
      </c>
      <c r="C173" s="24">
        <v>-1.152102E-9</v>
      </c>
      <c r="D173" s="24">
        <v>67.137709999999998</v>
      </c>
    </row>
    <row r="174" spans="1:4" x14ac:dyDescent="0.25">
      <c r="A174" s="24">
        <v>-3.7744029999999997E-11</v>
      </c>
      <c r="B174" s="24">
        <v>67.612759999999994</v>
      </c>
      <c r="C174" s="24">
        <v>-1.006356E-9</v>
      </c>
      <c r="D174" s="24">
        <v>67.544749999999993</v>
      </c>
    </row>
    <row r="175" spans="1:4" x14ac:dyDescent="0.25">
      <c r="A175" s="24">
        <v>-3.7516660000000001E-11</v>
      </c>
      <c r="B175" s="24">
        <v>68.017799999999994</v>
      </c>
      <c r="C175" s="24">
        <v>-1.108219E-9</v>
      </c>
      <c r="D175" s="24">
        <v>67.949789999999993</v>
      </c>
    </row>
    <row r="176" spans="1:4" x14ac:dyDescent="0.25">
      <c r="A176" s="24">
        <v>-3.4560799999999998E-11</v>
      </c>
      <c r="B176" s="24">
        <v>68.423839999999998</v>
      </c>
      <c r="C176" s="24">
        <v>-1.0227269999999999E-9</v>
      </c>
      <c r="D176" s="24">
        <v>68.355829999999997</v>
      </c>
    </row>
    <row r="177" spans="1:4" x14ac:dyDescent="0.25">
      <c r="A177" s="24">
        <v>-3.4560799999999998E-11</v>
      </c>
      <c r="B177" s="24">
        <v>68.829880000000003</v>
      </c>
      <c r="C177" s="24">
        <v>-1.0086300000000001E-9</v>
      </c>
      <c r="D177" s="24">
        <v>68.76088</v>
      </c>
    </row>
    <row r="178" spans="1:4" x14ac:dyDescent="0.25">
      <c r="A178" s="24">
        <v>-3.7289279999999999E-11</v>
      </c>
      <c r="B178" s="24">
        <v>69.235919999999993</v>
      </c>
      <c r="C178" s="24">
        <v>-1.0475109999999999E-9</v>
      </c>
      <c r="D178" s="24">
        <v>69.166920000000005</v>
      </c>
    </row>
    <row r="179" spans="1:4" x14ac:dyDescent="0.25">
      <c r="A179" s="24">
        <v>-3.5242919999999998E-11</v>
      </c>
      <c r="B179" s="24">
        <v>69.641959999999997</v>
      </c>
      <c r="C179" s="24">
        <v>-8.5469760000000002E-10</v>
      </c>
      <c r="D179" s="24">
        <v>69.571960000000004</v>
      </c>
    </row>
    <row r="180" spans="1:4" x14ac:dyDescent="0.25">
      <c r="A180" s="24">
        <v>-3.6152410000000001E-11</v>
      </c>
      <c r="B180" s="24">
        <v>70.049000000000007</v>
      </c>
      <c r="C180" s="24">
        <v>-9.547421E-10</v>
      </c>
      <c r="D180" s="24">
        <v>69.977000000000004</v>
      </c>
    </row>
    <row r="181" spans="1:4" x14ac:dyDescent="0.25">
      <c r="A181" s="24">
        <v>-3.6152410000000001E-11</v>
      </c>
      <c r="B181" s="24">
        <v>70.456040000000002</v>
      </c>
      <c r="C181" s="24">
        <v>-1.217131E-9</v>
      </c>
      <c r="D181" s="24">
        <v>70.383039999999994</v>
      </c>
    </row>
    <row r="182" spans="1:4" x14ac:dyDescent="0.25">
      <c r="A182" s="24">
        <v>-3.3196559999999997E-11</v>
      </c>
      <c r="B182" s="24">
        <v>70.861090000000004</v>
      </c>
      <c r="C182" s="24">
        <v>-1.0932129999999999E-9</v>
      </c>
      <c r="D182" s="24">
        <v>70.788079999999994</v>
      </c>
    </row>
    <row r="183" spans="1:4" x14ac:dyDescent="0.25">
      <c r="A183" s="24">
        <v>-3.478817E-11</v>
      </c>
      <c r="B183" s="24">
        <v>71.267129999999995</v>
      </c>
      <c r="C183" s="24">
        <v>-7.4737730000000003E-10</v>
      </c>
      <c r="D183" s="24">
        <v>71.196119999999993</v>
      </c>
    </row>
    <row r="184" spans="1:4" x14ac:dyDescent="0.25">
      <c r="A184" s="24">
        <v>-3.3878679999999998E-11</v>
      </c>
      <c r="B184" s="24">
        <v>71.674170000000004</v>
      </c>
      <c r="C184" s="24">
        <v>-1.1023080000000001E-9</v>
      </c>
      <c r="D184" s="24">
        <v>71.601159999999993</v>
      </c>
    </row>
    <row r="185" spans="1:4" x14ac:dyDescent="0.25">
      <c r="A185" s="24">
        <v>-3.2059689999999999E-11</v>
      </c>
      <c r="B185" s="24">
        <v>72.080209999999994</v>
      </c>
      <c r="C185" s="24">
        <v>-8.8334670000000004E-10</v>
      </c>
      <c r="D185" s="24">
        <v>72.006200000000007</v>
      </c>
    </row>
    <row r="186" spans="1:4" x14ac:dyDescent="0.25">
      <c r="A186" s="24">
        <v>-3.2514439999999997E-11</v>
      </c>
      <c r="B186" s="24">
        <v>72.487250000000003</v>
      </c>
      <c r="C186" s="24">
        <v>-1.10731E-9</v>
      </c>
      <c r="D186" s="24">
        <v>72.412239999999997</v>
      </c>
    </row>
    <row r="187" spans="1:4" x14ac:dyDescent="0.25">
      <c r="A187" s="24">
        <v>-3.3196559999999997E-11</v>
      </c>
      <c r="B187" s="24">
        <v>72.894289999999998</v>
      </c>
      <c r="C187" s="24">
        <v>-9.5724320000000008E-10</v>
      </c>
      <c r="D187" s="24">
        <v>72.818280000000001</v>
      </c>
    </row>
    <row r="188" spans="1:4" x14ac:dyDescent="0.25">
      <c r="A188" s="24">
        <v>-3.1377569999999999E-11</v>
      </c>
      <c r="B188" s="24">
        <v>73.300330000000002</v>
      </c>
      <c r="C188" s="24">
        <v>-1.002036E-9</v>
      </c>
      <c r="D188" s="24">
        <v>73.224320000000006</v>
      </c>
    </row>
    <row r="189" spans="1:4" x14ac:dyDescent="0.25">
      <c r="A189" s="24">
        <v>-3.2514439999999997E-11</v>
      </c>
      <c r="B189" s="24">
        <v>73.707369999999997</v>
      </c>
      <c r="C189" s="24">
        <v>-1.0609259999999999E-9</v>
      </c>
      <c r="D189" s="24">
        <v>73.629360000000005</v>
      </c>
    </row>
    <row r="190" spans="1:4" x14ac:dyDescent="0.25">
      <c r="A190" s="24">
        <v>-3.3651300000000002E-11</v>
      </c>
      <c r="B190" s="24">
        <v>74.113410000000002</v>
      </c>
      <c r="C190" s="24">
        <v>-8.5537980000000004E-10</v>
      </c>
      <c r="D190" s="24">
        <v>74.035399999999996</v>
      </c>
    </row>
    <row r="191" spans="1:4" x14ac:dyDescent="0.25">
      <c r="A191" s="24">
        <v>-3.1604940000000001E-11</v>
      </c>
      <c r="B191" s="24">
        <v>74.520449999999997</v>
      </c>
      <c r="C191" s="24">
        <v>-1.005446E-9</v>
      </c>
      <c r="D191" s="24">
        <v>74.440439999999995</v>
      </c>
    </row>
    <row r="192" spans="1:4" x14ac:dyDescent="0.25">
      <c r="A192" s="24">
        <v>-3.8880900000000002E-11</v>
      </c>
      <c r="B192" s="24">
        <v>74.927490000000006</v>
      </c>
      <c r="C192" s="24">
        <v>-9.9157659999999995E-10</v>
      </c>
      <c r="D192" s="24">
        <v>74.844480000000004</v>
      </c>
    </row>
    <row r="193" spans="1:4" x14ac:dyDescent="0.25">
      <c r="A193" s="24">
        <v>-3.3878679999999998E-11</v>
      </c>
      <c r="B193" s="24">
        <v>75.331530000000001</v>
      </c>
      <c r="C193" s="24">
        <v>-1.1184509999999999E-9</v>
      </c>
      <c r="D193" s="24">
        <v>75.250519999999995</v>
      </c>
    </row>
    <row r="194" spans="1:4" x14ac:dyDescent="0.25">
      <c r="A194" s="24">
        <v>-3.2059689999999999E-11</v>
      </c>
      <c r="B194" s="24">
        <v>75.737570000000005</v>
      </c>
      <c r="C194" s="24">
        <v>-1.038416E-9</v>
      </c>
      <c r="D194" s="24">
        <v>75.656559999999999</v>
      </c>
    </row>
    <row r="195" spans="1:4" x14ac:dyDescent="0.25">
      <c r="A195" s="24">
        <v>-3.410605E-11</v>
      </c>
      <c r="B195" s="24">
        <v>76.143609999999995</v>
      </c>
      <c r="C195" s="24">
        <v>-1.0354600000000001E-9</v>
      </c>
      <c r="D195" s="24">
        <v>76.061610000000002</v>
      </c>
    </row>
    <row r="196" spans="1:4" x14ac:dyDescent="0.25">
      <c r="A196" s="24">
        <v>-3.0922820000000001E-11</v>
      </c>
      <c r="B196" s="24">
        <v>76.550650000000005</v>
      </c>
      <c r="C196" s="24">
        <v>-9.1426950000000003E-10</v>
      </c>
      <c r="D196" s="24">
        <v>76.466650000000001</v>
      </c>
    </row>
    <row r="197" spans="1:4" x14ac:dyDescent="0.25">
      <c r="A197" s="24">
        <v>-3.0922820000000001E-11</v>
      </c>
      <c r="B197" s="24">
        <v>76.956689999999995</v>
      </c>
      <c r="C197" s="24">
        <v>-1.042054E-9</v>
      </c>
      <c r="D197" s="24">
        <v>76.871690000000001</v>
      </c>
    </row>
    <row r="198" spans="1:4" x14ac:dyDescent="0.25">
      <c r="A198" s="24">
        <v>-3.0240700000000001E-11</v>
      </c>
      <c r="B198" s="24">
        <v>77.363740000000007</v>
      </c>
      <c r="C198" s="24">
        <v>-1.1468729999999999E-9</v>
      </c>
      <c r="D198" s="24">
        <v>77.276730000000001</v>
      </c>
    </row>
    <row r="199" spans="1:4" x14ac:dyDescent="0.25">
      <c r="A199" s="24">
        <v>-3.2514439999999997E-11</v>
      </c>
      <c r="B199" s="24">
        <v>77.769779999999997</v>
      </c>
      <c r="C199" s="24">
        <v>-1.0147690000000001E-9</v>
      </c>
      <c r="D199" s="24">
        <v>77.68177</v>
      </c>
    </row>
    <row r="200" spans="1:4" x14ac:dyDescent="0.25">
      <c r="A200" s="24">
        <v>-3.3196559999999997E-11</v>
      </c>
      <c r="B200" s="24">
        <v>78.175820000000002</v>
      </c>
      <c r="C200" s="24">
        <v>-1.0318220000000001E-9</v>
      </c>
      <c r="D200" s="24">
        <v>78.085809999999995</v>
      </c>
    </row>
    <row r="201" spans="1:4" x14ac:dyDescent="0.25">
      <c r="A201" s="24">
        <v>-3.1604940000000001E-11</v>
      </c>
      <c r="B201" s="24">
        <v>78.581860000000006</v>
      </c>
      <c r="C201" s="24">
        <v>-9.235919E-10</v>
      </c>
      <c r="D201" s="24">
        <v>78.491849999999999</v>
      </c>
    </row>
    <row r="202" spans="1:4" x14ac:dyDescent="0.25">
      <c r="A202" s="24">
        <v>-3.410605E-11</v>
      </c>
      <c r="B202" s="24">
        <v>78.986900000000006</v>
      </c>
      <c r="C202" s="24">
        <v>-9.983977999999999E-10</v>
      </c>
      <c r="D202" s="24">
        <v>78.896889999999999</v>
      </c>
    </row>
    <row r="203" spans="1:4" x14ac:dyDescent="0.25">
      <c r="A203" s="24">
        <v>-3.7744029999999997E-11</v>
      </c>
      <c r="B203" s="24">
        <v>79.392939999999996</v>
      </c>
      <c r="C203" s="24">
        <v>-9.7634259999999996E-10</v>
      </c>
      <c r="D203" s="24">
        <v>79.301929999999999</v>
      </c>
    </row>
    <row r="204" spans="1:4" x14ac:dyDescent="0.25">
      <c r="A204" s="24">
        <v>-3.0695449999999998E-11</v>
      </c>
      <c r="B204" s="24">
        <v>79.79898</v>
      </c>
      <c r="C204" s="24">
        <v>-1.0170420000000001E-9</v>
      </c>
      <c r="D204" s="24">
        <v>79.707970000000003</v>
      </c>
    </row>
    <row r="205" spans="1:4" x14ac:dyDescent="0.25">
      <c r="A205" s="24">
        <v>-3.6379790000000003E-11</v>
      </c>
      <c r="B205" s="24">
        <v>80.205020000000005</v>
      </c>
      <c r="C205" s="24">
        <v>-9.4200910000000006E-10</v>
      </c>
      <c r="D205" s="24">
        <v>80.115009999999998</v>
      </c>
    </row>
    <row r="206" spans="1:4" x14ac:dyDescent="0.25">
      <c r="A206" s="24">
        <v>-3.2741809999999999E-11</v>
      </c>
      <c r="B206" s="24">
        <v>80.610060000000004</v>
      </c>
      <c r="C206" s="24">
        <v>-1.0400070000000001E-9</v>
      </c>
      <c r="D206" s="24">
        <v>80.520049999999998</v>
      </c>
    </row>
    <row r="207" spans="1:4" x14ac:dyDescent="0.25">
      <c r="A207" s="24">
        <v>-3.478817E-11</v>
      </c>
      <c r="B207" s="24">
        <v>81.017099999999999</v>
      </c>
      <c r="C207" s="24">
        <v>-8.4810379999999997E-10</v>
      </c>
      <c r="D207" s="24">
        <v>80.925089999999997</v>
      </c>
    </row>
    <row r="208" spans="1:4" x14ac:dyDescent="0.25">
      <c r="A208" s="24">
        <v>-3.6152410000000001E-11</v>
      </c>
      <c r="B208" s="24">
        <v>81.424139999999994</v>
      </c>
      <c r="C208" s="24">
        <v>-1.107992E-9</v>
      </c>
      <c r="D208" s="24">
        <v>81.331130000000002</v>
      </c>
    </row>
    <row r="209" spans="1:4" x14ac:dyDescent="0.25">
      <c r="A209" s="24">
        <v>-2.8649080000000001E-11</v>
      </c>
      <c r="B209" s="24">
        <v>81.831180000000003</v>
      </c>
      <c r="C209" s="24">
        <v>-1.0174969999999999E-9</v>
      </c>
      <c r="D209" s="24">
        <v>81.736170000000001</v>
      </c>
    </row>
    <row r="210" spans="1:4" x14ac:dyDescent="0.25">
      <c r="A210" s="24">
        <v>-2.9785950000000003E-11</v>
      </c>
      <c r="B210" s="24">
        <v>82.236220000000003</v>
      </c>
      <c r="C210" s="24">
        <v>-9.0904E-10</v>
      </c>
      <c r="D210" s="24">
        <v>82.141210000000001</v>
      </c>
    </row>
    <row r="211" spans="1:4" x14ac:dyDescent="0.25">
      <c r="A211" s="24">
        <v>-3.5470290000000001E-11</v>
      </c>
      <c r="B211" s="24">
        <v>82.642259999999993</v>
      </c>
      <c r="C211" s="24">
        <v>-1.051831E-9</v>
      </c>
      <c r="D211" s="24">
        <v>82.547250000000005</v>
      </c>
    </row>
    <row r="212" spans="1:4" x14ac:dyDescent="0.25">
      <c r="A212" s="24">
        <v>-3.5015550000000002E-11</v>
      </c>
      <c r="B212" s="24">
        <v>83.048299999999998</v>
      </c>
      <c r="C212" s="24">
        <v>-9.7634259999999996E-10</v>
      </c>
      <c r="D212" s="24">
        <v>82.953289999999996</v>
      </c>
    </row>
    <row r="213" spans="1:4" x14ac:dyDescent="0.25">
      <c r="A213" s="24">
        <v>-3.342393E-11</v>
      </c>
      <c r="B213" s="24">
        <v>83.455340000000007</v>
      </c>
      <c r="C213" s="24">
        <v>-1.0304570000000001E-9</v>
      </c>
      <c r="D213" s="24">
        <v>83.35933</v>
      </c>
    </row>
    <row r="214" spans="1:4" x14ac:dyDescent="0.25">
      <c r="A214" s="24">
        <v>-3.5015550000000002E-11</v>
      </c>
      <c r="B214" s="24">
        <v>83.863389999999995</v>
      </c>
      <c r="C214" s="24">
        <v>-9.8293640000000001E-10</v>
      </c>
      <c r="D214" s="24">
        <v>83.766379999999998</v>
      </c>
    </row>
    <row r="215" spans="1:4" x14ac:dyDescent="0.25">
      <c r="A215" s="24">
        <v>-3.5925039999999999E-11</v>
      </c>
      <c r="B215" s="24">
        <v>84.26943</v>
      </c>
      <c r="C215" s="24">
        <v>-1.2098550000000001E-9</v>
      </c>
      <c r="D215" s="24">
        <v>84.171419999999998</v>
      </c>
    </row>
    <row r="216" spans="1:4" x14ac:dyDescent="0.25">
      <c r="A216" s="24">
        <v>-3.478817E-11</v>
      </c>
      <c r="B216" s="24">
        <v>84.674469999999999</v>
      </c>
      <c r="C216" s="24">
        <v>-1.0415990000000001E-9</v>
      </c>
      <c r="D216" s="24">
        <v>84.576459999999997</v>
      </c>
    </row>
    <row r="217" spans="1:4" x14ac:dyDescent="0.25">
      <c r="A217" s="24"/>
      <c r="B217" s="24"/>
      <c r="C217" s="24">
        <v>-1.144826E-9</v>
      </c>
      <c r="D217" s="24">
        <v>84.981499999999997</v>
      </c>
    </row>
    <row r="218" spans="1:4" x14ac:dyDescent="0.25">
      <c r="A218" s="24"/>
      <c r="B218" s="24"/>
      <c r="C218" s="24">
        <v>-8.8698470000000002E-10</v>
      </c>
      <c r="D218" s="24">
        <v>85.387540000000001</v>
      </c>
    </row>
    <row r="219" spans="1:4" x14ac:dyDescent="0.25">
      <c r="A219" s="24"/>
      <c r="B219" s="24"/>
      <c r="C219" s="24">
        <v>-1.000672E-9</v>
      </c>
      <c r="D219" s="24">
        <v>85.792580000000001</v>
      </c>
    </row>
    <row r="220" spans="1:4" x14ac:dyDescent="0.25">
      <c r="A220" s="24"/>
      <c r="B220" s="24"/>
      <c r="C220" s="24">
        <v>-1.1837069999999999E-9</v>
      </c>
      <c r="D220" s="24">
        <v>86.196619999999996</v>
      </c>
    </row>
    <row r="221" spans="1:4" x14ac:dyDescent="0.25">
      <c r="A221" s="24"/>
      <c r="B221" s="24"/>
      <c r="C221" s="24">
        <v>-9.4564710000000004E-10</v>
      </c>
      <c r="D221" s="24">
        <v>86.60266</v>
      </c>
    </row>
    <row r="222" spans="1:4" x14ac:dyDescent="0.25">
      <c r="A222" s="24"/>
      <c r="B222" s="24"/>
      <c r="C222" s="24">
        <v>-1.0936670000000001E-9</v>
      </c>
      <c r="D222" s="24">
        <v>87.006699999999995</v>
      </c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7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A489" s="1"/>
      <c r="B489" s="1"/>
      <c r="C489" s="1"/>
      <c r="D489" s="1"/>
    </row>
    <row r="490" spans="1:4" x14ac:dyDescent="0.25">
      <c r="A490" s="1"/>
      <c r="B490" s="1"/>
      <c r="C490" s="1"/>
      <c r="D490" s="1"/>
    </row>
    <row r="491" spans="1:4" x14ac:dyDescent="0.25">
      <c r="A491" s="1"/>
      <c r="B491" s="1"/>
      <c r="C491" s="1"/>
      <c r="D491" s="1"/>
    </row>
    <row r="492" spans="1:4" x14ac:dyDescent="0.25">
      <c r="A492" s="1"/>
      <c r="B492" s="1"/>
      <c r="C492" s="1"/>
      <c r="D492" s="1"/>
    </row>
    <row r="493" spans="1:4" x14ac:dyDescent="0.25">
      <c r="A493" s="1"/>
      <c r="B493" s="1"/>
      <c r="C493" s="1"/>
      <c r="D493" s="1"/>
    </row>
    <row r="494" spans="1:4" x14ac:dyDescent="0.25">
      <c r="A494" s="1"/>
      <c r="B494" s="1"/>
      <c r="C494" s="1"/>
      <c r="D494" s="1"/>
    </row>
    <row r="495" spans="1:4" x14ac:dyDescent="0.25">
      <c r="A495" s="1"/>
      <c r="B495" s="1"/>
      <c r="C495" s="1"/>
      <c r="D495" s="1"/>
    </row>
    <row r="496" spans="1:4" x14ac:dyDescent="0.25">
      <c r="A496" s="1"/>
      <c r="B496" s="1"/>
      <c r="C496" s="1"/>
      <c r="D496" s="1"/>
    </row>
    <row r="497" spans="1:4" x14ac:dyDescent="0.25">
      <c r="A497" s="1"/>
      <c r="B497" s="1"/>
      <c r="C497" s="1"/>
      <c r="D497" s="1"/>
    </row>
    <row r="498" spans="1:4" x14ac:dyDescent="0.25">
      <c r="A498" s="1"/>
      <c r="B498" s="1"/>
      <c r="C498" s="1"/>
      <c r="D498" s="1"/>
    </row>
    <row r="499" spans="1:4" x14ac:dyDescent="0.25">
      <c r="A499" s="1"/>
      <c r="B499" s="1"/>
      <c r="C499" s="1"/>
      <c r="D499" s="1"/>
    </row>
    <row r="500" spans="1:4" x14ac:dyDescent="0.25">
      <c r="A500" s="1"/>
      <c r="B500" s="1"/>
      <c r="C500" s="1"/>
      <c r="D500" s="1"/>
    </row>
    <row r="501" spans="1:4" x14ac:dyDescent="0.25">
      <c r="A501" s="1"/>
      <c r="B501" s="1"/>
      <c r="C501" s="1"/>
      <c r="D501" s="1"/>
    </row>
    <row r="502" spans="1:4" x14ac:dyDescent="0.25">
      <c r="A502" s="1"/>
      <c r="B502" s="1"/>
      <c r="C502" s="1"/>
      <c r="D502" s="1"/>
    </row>
    <row r="503" spans="1:4" x14ac:dyDescent="0.25">
      <c r="A503" s="1"/>
      <c r="B503" s="1"/>
      <c r="C503" s="1"/>
      <c r="D503" s="1"/>
    </row>
    <row r="504" spans="1:4" x14ac:dyDescent="0.25">
      <c r="A504" s="1"/>
      <c r="B504" s="1"/>
      <c r="C504" s="1"/>
      <c r="D504" s="1"/>
    </row>
    <row r="505" spans="1:4" x14ac:dyDescent="0.25">
      <c r="A505" s="1"/>
      <c r="B505" s="1"/>
      <c r="C505" s="1"/>
      <c r="D505" s="1"/>
    </row>
    <row r="506" spans="1:4" x14ac:dyDescent="0.25">
      <c r="A506" s="1"/>
      <c r="B506" s="1"/>
      <c r="C506" s="1"/>
      <c r="D506" s="1"/>
    </row>
    <row r="507" spans="1:4" x14ac:dyDescent="0.25">
      <c r="A507" s="1"/>
      <c r="B507" s="1"/>
      <c r="C507" s="1"/>
      <c r="D507" s="1"/>
    </row>
    <row r="508" spans="1:4" x14ac:dyDescent="0.25">
      <c r="A508" s="1"/>
      <c r="B508" s="1"/>
      <c r="C508" s="1"/>
      <c r="D508" s="1"/>
    </row>
    <row r="509" spans="1:4" x14ac:dyDescent="0.25">
      <c r="A509" s="1"/>
      <c r="B509" s="1"/>
      <c r="C509" s="1"/>
      <c r="D509" s="1"/>
    </row>
    <row r="510" spans="1:4" x14ac:dyDescent="0.25">
      <c r="A510" s="1"/>
      <c r="B510" s="1"/>
      <c r="C510" s="1"/>
      <c r="D510" s="1"/>
    </row>
    <row r="511" spans="1:4" x14ac:dyDescent="0.25">
      <c r="A511" s="1"/>
      <c r="B511" s="1"/>
      <c r="C511" s="1"/>
      <c r="D511" s="1"/>
    </row>
    <row r="512" spans="1:4" x14ac:dyDescent="0.25">
      <c r="A512" s="1"/>
      <c r="B512" s="1"/>
      <c r="C512" s="1"/>
      <c r="D512" s="1"/>
    </row>
    <row r="513" spans="1:4" x14ac:dyDescent="0.25">
      <c r="A513" s="1"/>
      <c r="B513" s="1"/>
      <c r="C513" s="1"/>
      <c r="D513" s="1"/>
    </row>
    <row r="514" spans="1:4" x14ac:dyDescent="0.25">
      <c r="A514" s="1"/>
      <c r="B514" s="1"/>
      <c r="C514" s="1"/>
      <c r="D514" s="1"/>
    </row>
    <row r="515" spans="1:4" x14ac:dyDescent="0.25">
      <c r="A515" s="1"/>
      <c r="B515" s="1"/>
      <c r="C515" s="1"/>
      <c r="D515" s="1"/>
    </row>
    <row r="516" spans="1:4" x14ac:dyDescent="0.25">
      <c r="A516" s="1"/>
      <c r="B516" s="1"/>
      <c r="C516" s="1"/>
      <c r="D516" s="1"/>
    </row>
    <row r="517" spans="1:4" x14ac:dyDescent="0.25">
      <c r="A517" s="1"/>
      <c r="B517" s="1"/>
      <c r="C517" s="1"/>
      <c r="D517" s="1"/>
    </row>
    <row r="518" spans="1:4" x14ac:dyDescent="0.25">
      <c r="A518" s="1"/>
      <c r="B518" s="1"/>
      <c r="C518" s="1"/>
      <c r="D518" s="1"/>
    </row>
    <row r="519" spans="1:4" x14ac:dyDescent="0.25">
      <c r="A519" s="1"/>
      <c r="B519" s="1"/>
      <c r="C519" s="1"/>
      <c r="D519" s="1"/>
    </row>
    <row r="520" spans="1:4" x14ac:dyDescent="0.25">
      <c r="A520" s="1"/>
      <c r="B520" s="1"/>
      <c r="C520" s="1"/>
      <c r="D520" s="1"/>
    </row>
    <row r="521" spans="1:4" x14ac:dyDescent="0.25">
      <c r="A521" s="1"/>
      <c r="B521" s="1"/>
      <c r="C521" s="1"/>
      <c r="D521" s="1"/>
    </row>
    <row r="522" spans="1:4" x14ac:dyDescent="0.25">
      <c r="A522" s="1"/>
      <c r="B522" s="1"/>
      <c r="C522" s="1"/>
      <c r="D522" s="1"/>
    </row>
    <row r="523" spans="1:4" x14ac:dyDescent="0.25">
      <c r="A523" s="1"/>
      <c r="B523" s="1"/>
      <c r="C523" s="1"/>
      <c r="D523" s="1"/>
    </row>
    <row r="524" spans="1:4" x14ac:dyDescent="0.25">
      <c r="A524" s="1"/>
      <c r="B524" s="1"/>
      <c r="C524" s="1"/>
      <c r="D524" s="1"/>
    </row>
    <row r="525" spans="1:4" x14ac:dyDescent="0.25">
      <c r="A525" s="1"/>
      <c r="B525" s="1"/>
      <c r="C525" s="1"/>
      <c r="D525" s="1"/>
    </row>
    <row r="526" spans="1:4" x14ac:dyDescent="0.25">
      <c r="A526" s="1"/>
      <c r="B526" s="1"/>
      <c r="C526" s="1"/>
      <c r="D526" s="1"/>
    </row>
    <row r="527" spans="1:4" x14ac:dyDescent="0.25">
      <c r="A527" s="1"/>
      <c r="B527" s="1"/>
      <c r="C527" s="1"/>
      <c r="D527" s="1"/>
    </row>
    <row r="528" spans="1:4" x14ac:dyDescent="0.25">
      <c r="A528" s="1"/>
      <c r="B528" s="1"/>
      <c r="C528" s="1"/>
      <c r="D528" s="1"/>
    </row>
    <row r="529" spans="1:4" x14ac:dyDescent="0.25">
      <c r="A529" s="1"/>
      <c r="B529" s="1"/>
      <c r="C529" s="1"/>
      <c r="D529" s="1"/>
    </row>
    <row r="530" spans="1:4" x14ac:dyDescent="0.25">
      <c r="A530" s="1"/>
      <c r="B530" s="1"/>
      <c r="C530" s="1"/>
      <c r="D530" s="1"/>
    </row>
    <row r="531" spans="1:4" x14ac:dyDescent="0.25">
      <c r="A531" s="1"/>
      <c r="B531" s="1"/>
      <c r="C531" s="1"/>
      <c r="D531" s="1"/>
    </row>
    <row r="532" spans="1:4" x14ac:dyDescent="0.25">
      <c r="A532" s="1"/>
      <c r="B532" s="1"/>
      <c r="C532" s="1"/>
      <c r="D532" s="1"/>
    </row>
    <row r="533" spans="1:4" x14ac:dyDescent="0.25">
      <c r="A533" s="1"/>
      <c r="B533" s="1"/>
      <c r="C533" s="1"/>
      <c r="D533" s="1"/>
    </row>
    <row r="534" spans="1:4" x14ac:dyDescent="0.25">
      <c r="A534" s="1"/>
      <c r="B534" s="1"/>
      <c r="C534" s="1"/>
      <c r="D534" s="1"/>
    </row>
    <row r="535" spans="1:4" x14ac:dyDescent="0.25">
      <c r="A535" s="1"/>
      <c r="B535" s="1"/>
      <c r="C535" s="1"/>
      <c r="D535" s="1"/>
    </row>
    <row r="536" spans="1:4" x14ac:dyDescent="0.25">
      <c r="A536" s="1"/>
      <c r="B536" s="1"/>
      <c r="C536" s="1"/>
      <c r="D536" s="1"/>
    </row>
    <row r="537" spans="1:4" x14ac:dyDescent="0.25">
      <c r="A537" s="1"/>
      <c r="B537" s="1"/>
      <c r="C537" s="1"/>
      <c r="D537" s="1"/>
    </row>
    <row r="538" spans="1:4" x14ac:dyDescent="0.25">
      <c r="A538" s="1"/>
      <c r="B538" s="1"/>
      <c r="C538" s="1"/>
      <c r="D538" s="1"/>
    </row>
    <row r="539" spans="1:4" x14ac:dyDescent="0.25">
      <c r="A539" s="1"/>
      <c r="B539" s="1"/>
      <c r="C539" s="1"/>
      <c r="D539" s="1"/>
    </row>
    <row r="540" spans="1:4" x14ac:dyDescent="0.25">
      <c r="A540" s="1"/>
      <c r="B540" s="1"/>
      <c r="C540" s="1"/>
      <c r="D540" s="1"/>
    </row>
    <row r="541" spans="1:4" x14ac:dyDescent="0.25">
      <c r="A541" s="1"/>
      <c r="B541" s="1"/>
      <c r="C541" s="1"/>
      <c r="D541" s="1"/>
    </row>
    <row r="542" spans="1:4" x14ac:dyDescent="0.25">
      <c r="A542" s="1"/>
      <c r="B542" s="1"/>
      <c r="C542" s="1"/>
      <c r="D542" s="1"/>
    </row>
    <row r="543" spans="1:4" x14ac:dyDescent="0.25">
      <c r="A543" s="1"/>
      <c r="B543" s="1"/>
      <c r="C543" s="1"/>
      <c r="D543" s="1"/>
    </row>
    <row r="544" spans="1:4" x14ac:dyDescent="0.25">
      <c r="A544" s="1"/>
      <c r="B544" s="1"/>
      <c r="C544" s="1"/>
      <c r="D544" s="1"/>
    </row>
    <row r="545" spans="1:4" x14ac:dyDescent="0.25">
      <c r="A545" s="1"/>
      <c r="B545" s="1"/>
      <c r="C545" s="1"/>
      <c r="D545" s="1"/>
    </row>
    <row r="546" spans="1:4" x14ac:dyDescent="0.25">
      <c r="A546" s="1"/>
      <c r="B546" s="1"/>
      <c r="C546" s="1"/>
      <c r="D546" s="1"/>
    </row>
    <row r="547" spans="1:4" x14ac:dyDescent="0.25">
      <c r="A547" s="1"/>
      <c r="B547" s="1"/>
      <c r="C547" s="1"/>
      <c r="D547" s="1"/>
    </row>
    <row r="548" spans="1:4" x14ac:dyDescent="0.25">
      <c r="A548" s="1"/>
      <c r="B548" s="1"/>
      <c r="C548" s="1"/>
      <c r="D548" s="1"/>
    </row>
    <row r="549" spans="1:4" x14ac:dyDescent="0.25">
      <c r="A549" s="1"/>
      <c r="B549" s="1"/>
      <c r="C549" s="1"/>
      <c r="D549" s="1"/>
    </row>
    <row r="550" spans="1:4" x14ac:dyDescent="0.25">
      <c r="A550" s="1"/>
      <c r="B550" s="1"/>
      <c r="C550" s="1"/>
      <c r="D550" s="1"/>
    </row>
    <row r="551" spans="1:4" x14ac:dyDescent="0.25">
      <c r="A551" s="1"/>
      <c r="B551" s="1"/>
      <c r="C551" s="1"/>
      <c r="D551" s="1"/>
    </row>
    <row r="552" spans="1:4" x14ac:dyDescent="0.25">
      <c r="A552" s="1"/>
      <c r="B552" s="1"/>
      <c r="C552" s="1"/>
      <c r="D552" s="1"/>
    </row>
    <row r="553" spans="1:4" x14ac:dyDescent="0.25">
      <c r="A553" s="1"/>
      <c r="B553" s="1"/>
      <c r="C553" s="1"/>
      <c r="D553" s="1"/>
    </row>
    <row r="554" spans="1:4" x14ac:dyDescent="0.25">
      <c r="A554" s="1"/>
      <c r="B554" s="1"/>
      <c r="C554" s="1"/>
      <c r="D554" s="1"/>
    </row>
    <row r="555" spans="1:4" x14ac:dyDescent="0.25">
      <c r="A555" s="1"/>
      <c r="B555" s="1"/>
      <c r="C555" s="1"/>
      <c r="D555" s="1"/>
    </row>
    <row r="556" spans="1:4" x14ac:dyDescent="0.25">
      <c r="A556" s="1"/>
      <c r="B556" s="1"/>
      <c r="C556" s="1"/>
      <c r="D556" s="1"/>
    </row>
    <row r="557" spans="1:4" x14ac:dyDescent="0.25">
      <c r="A557" s="1"/>
      <c r="B557" s="1"/>
      <c r="C557" s="1"/>
      <c r="D557" s="1"/>
    </row>
    <row r="558" spans="1:4" x14ac:dyDescent="0.25">
      <c r="A558" s="1"/>
      <c r="B558" s="1"/>
      <c r="C558" s="1"/>
      <c r="D558" s="1"/>
    </row>
    <row r="559" spans="1:4" x14ac:dyDescent="0.25">
      <c r="A559" s="1"/>
      <c r="B559" s="1"/>
      <c r="C559" s="1"/>
      <c r="D559" s="1"/>
    </row>
    <row r="560" spans="1:4" x14ac:dyDescent="0.25">
      <c r="A560" s="1"/>
      <c r="B560" s="1"/>
      <c r="C560" s="1"/>
      <c r="D560" s="1"/>
    </row>
    <row r="561" spans="1:4" x14ac:dyDescent="0.25">
      <c r="A561" s="1"/>
      <c r="B561" s="1"/>
      <c r="C561" s="1"/>
      <c r="D561" s="1"/>
    </row>
    <row r="562" spans="1:4" x14ac:dyDescent="0.25">
      <c r="A562" s="1"/>
      <c r="B562" s="1"/>
      <c r="C562" s="1"/>
      <c r="D562" s="1"/>
    </row>
    <row r="563" spans="1:4" x14ac:dyDescent="0.25">
      <c r="A563" s="1"/>
      <c r="B563" s="1"/>
      <c r="C563" s="1"/>
      <c r="D563" s="1"/>
    </row>
    <row r="564" spans="1:4" x14ac:dyDescent="0.25">
      <c r="A564" s="1"/>
      <c r="B564" s="1"/>
      <c r="C564" s="1"/>
      <c r="D564" s="1"/>
    </row>
    <row r="565" spans="1:4" x14ac:dyDescent="0.25">
      <c r="A565" s="1"/>
      <c r="B565" s="1"/>
      <c r="C565" s="1"/>
      <c r="D565" s="1"/>
    </row>
    <row r="566" spans="1:4" x14ac:dyDescent="0.25">
      <c r="A566" s="1"/>
      <c r="B566" s="1"/>
      <c r="C566" s="1"/>
      <c r="D566" s="1"/>
    </row>
    <row r="567" spans="1:4" x14ac:dyDescent="0.25">
      <c r="A567" s="1"/>
      <c r="B567" s="1"/>
      <c r="C567" s="1"/>
      <c r="D567" s="1"/>
    </row>
    <row r="568" spans="1:4" x14ac:dyDescent="0.25">
      <c r="A568" s="1"/>
      <c r="B568" s="1"/>
      <c r="C568" s="1"/>
      <c r="D568" s="1"/>
    </row>
    <row r="569" spans="1:4" x14ac:dyDescent="0.25">
      <c r="A569" s="1"/>
      <c r="B569" s="1"/>
      <c r="C569" s="1"/>
      <c r="D569" s="1"/>
    </row>
    <row r="570" spans="1:4" x14ac:dyDescent="0.25">
      <c r="A570" s="1"/>
      <c r="B570" s="1"/>
      <c r="C570" s="1"/>
      <c r="D570" s="1"/>
    </row>
    <row r="571" spans="1:4" x14ac:dyDescent="0.25">
      <c r="A571" s="1"/>
      <c r="B571" s="1"/>
      <c r="C571" s="1"/>
      <c r="D571" s="1"/>
    </row>
    <row r="572" spans="1:4" x14ac:dyDescent="0.25">
      <c r="A572" s="1"/>
      <c r="B572" s="1"/>
      <c r="C572" s="1"/>
      <c r="D572" s="1"/>
    </row>
    <row r="573" spans="1:4" x14ac:dyDescent="0.25">
      <c r="A573" s="1"/>
      <c r="B573" s="1"/>
      <c r="C573" s="1"/>
      <c r="D573" s="1"/>
    </row>
    <row r="574" spans="1:4" x14ac:dyDescent="0.25">
      <c r="A574" s="1"/>
      <c r="B574" s="1"/>
      <c r="C574" s="1"/>
      <c r="D574" s="1"/>
    </row>
    <row r="575" spans="1:4" x14ac:dyDescent="0.25">
      <c r="A575" s="1"/>
      <c r="B575" s="1"/>
      <c r="C575" s="1"/>
      <c r="D575" s="1"/>
    </row>
    <row r="576" spans="1:4" x14ac:dyDescent="0.25">
      <c r="A576" s="1"/>
      <c r="B576" s="1"/>
      <c r="C576" s="1"/>
      <c r="D576" s="1"/>
    </row>
    <row r="577" spans="1:4" x14ac:dyDescent="0.25">
      <c r="A577" s="1"/>
      <c r="B577" s="1"/>
      <c r="C577" s="1"/>
      <c r="D577" s="1"/>
    </row>
    <row r="578" spans="1:4" x14ac:dyDescent="0.25">
      <c r="A578" s="1"/>
      <c r="B578" s="1"/>
      <c r="C578" s="1"/>
      <c r="D578" s="1"/>
    </row>
    <row r="579" spans="1:4" x14ac:dyDescent="0.25">
      <c r="A579" s="1"/>
      <c r="B579" s="1"/>
      <c r="C579" s="1"/>
      <c r="D579" s="1"/>
    </row>
    <row r="580" spans="1:4" x14ac:dyDescent="0.25">
      <c r="A580" s="1"/>
      <c r="B580" s="1"/>
      <c r="C580" s="1"/>
      <c r="D580" s="1"/>
    </row>
    <row r="581" spans="1:4" x14ac:dyDescent="0.25">
      <c r="A581" s="1"/>
      <c r="B581" s="1"/>
      <c r="C581" s="1"/>
      <c r="D581" s="1"/>
    </row>
    <row r="582" spans="1:4" x14ac:dyDescent="0.25">
      <c r="A582" s="1"/>
      <c r="B582" s="1"/>
      <c r="C582" s="1"/>
      <c r="D582" s="1"/>
    </row>
    <row r="583" spans="1:4" x14ac:dyDescent="0.25">
      <c r="A583" s="1"/>
      <c r="B583" s="1"/>
      <c r="C583" s="1"/>
      <c r="D583" s="1"/>
    </row>
    <row r="584" spans="1:4" x14ac:dyDescent="0.25">
      <c r="A584" s="1"/>
      <c r="B584" s="1"/>
      <c r="C584" s="1"/>
      <c r="D584" s="1"/>
    </row>
    <row r="585" spans="1:4" x14ac:dyDescent="0.25">
      <c r="A585" s="1"/>
      <c r="B585" s="1"/>
      <c r="C585" s="1"/>
      <c r="D585" s="1"/>
    </row>
    <row r="586" spans="1:4" x14ac:dyDescent="0.25">
      <c r="A586" s="1"/>
      <c r="B586" s="1"/>
      <c r="C586" s="1"/>
      <c r="D586" s="1"/>
    </row>
    <row r="587" spans="1:4" x14ac:dyDescent="0.25">
      <c r="A587" s="1"/>
      <c r="B587" s="1"/>
      <c r="C587" s="1"/>
      <c r="D587" s="1"/>
    </row>
    <row r="588" spans="1:4" x14ac:dyDescent="0.25">
      <c r="A588" s="1"/>
      <c r="B588" s="1"/>
      <c r="C588" s="1"/>
      <c r="D588" s="1"/>
    </row>
    <row r="589" spans="1:4" x14ac:dyDescent="0.25">
      <c r="A589" s="1"/>
      <c r="B589" s="1"/>
      <c r="C589" s="1"/>
      <c r="D589" s="1"/>
    </row>
    <row r="590" spans="1:4" x14ac:dyDescent="0.25">
      <c r="A590" s="1"/>
      <c r="B590" s="1"/>
      <c r="C590" s="1"/>
      <c r="D590" s="1"/>
    </row>
    <row r="591" spans="1:4" x14ac:dyDescent="0.25">
      <c r="A591" s="1"/>
      <c r="B591" s="1"/>
      <c r="C591" s="1"/>
      <c r="D591" s="1"/>
    </row>
    <row r="592" spans="1:4" x14ac:dyDescent="0.25">
      <c r="A592" s="1"/>
      <c r="B592" s="1"/>
      <c r="C592" s="1"/>
      <c r="D592" s="1"/>
    </row>
    <row r="593" spans="1:4" x14ac:dyDescent="0.25">
      <c r="A593" s="1"/>
      <c r="B593" s="1"/>
      <c r="C593" s="1"/>
      <c r="D593" s="1"/>
    </row>
    <row r="594" spans="1:4" x14ac:dyDescent="0.25">
      <c r="A594" s="1"/>
      <c r="B594" s="1"/>
      <c r="C594" s="1"/>
      <c r="D594" s="1"/>
    </row>
    <row r="595" spans="1:4" x14ac:dyDescent="0.25">
      <c r="A595" s="1"/>
      <c r="B595" s="1"/>
      <c r="C595" s="1"/>
      <c r="D595" s="1"/>
    </row>
    <row r="596" spans="1:4" x14ac:dyDescent="0.25">
      <c r="A596" s="1"/>
      <c r="B596" s="1"/>
      <c r="C596" s="1"/>
      <c r="D596" s="1"/>
    </row>
    <row r="597" spans="1:4" x14ac:dyDescent="0.25">
      <c r="A597" s="1"/>
      <c r="B597" s="1"/>
      <c r="C597" s="1"/>
      <c r="D597" s="1"/>
    </row>
    <row r="598" spans="1:4" x14ac:dyDescent="0.25">
      <c r="A598" s="1"/>
      <c r="B598" s="1"/>
      <c r="C598" s="1"/>
      <c r="D598" s="1"/>
    </row>
    <row r="599" spans="1:4" x14ac:dyDescent="0.25">
      <c r="A599" s="1"/>
      <c r="B599" s="1"/>
      <c r="C599" s="1"/>
      <c r="D599" s="1"/>
    </row>
    <row r="600" spans="1:4" x14ac:dyDescent="0.25">
      <c r="A600" s="1"/>
      <c r="B600" s="1"/>
      <c r="C600" s="1"/>
      <c r="D600" s="1"/>
    </row>
    <row r="601" spans="1:4" x14ac:dyDescent="0.25">
      <c r="A601" s="1"/>
      <c r="B601" s="1"/>
      <c r="C601" s="1"/>
      <c r="D601" s="1"/>
    </row>
    <row r="602" spans="1:4" x14ac:dyDescent="0.25">
      <c r="A602" s="1"/>
      <c r="B602" s="1"/>
      <c r="C602" s="1"/>
      <c r="D602" s="1"/>
    </row>
    <row r="603" spans="1:4" x14ac:dyDescent="0.25">
      <c r="A603" s="1"/>
      <c r="B603" s="1"/>
      <c r="C603" s="1"/>
      <c r="D603" s="1"/>
    </row>
    <row r="604" spans="1:4" x14ac:dyDescent="0.25">
      <c r="A604" s="1"/>
      <c r="B604" s="1"/>
      <c r="C604" s="1"/>
      <c r="D604" s="1"/>
    </row>
    <row r="605" spans="1:4" x14ac:dyDescent="0.25">
      <c r="A605" s="1"/>
      <c r="B605" s="1"/>
      <c r="C605" s="1"/>
      <c r="D605" s="1"/>
    </row>
    <row r="606" spans="1:4" x14ac:dyDescent="0.25">
      <c r="A606" s="1"/>
      <c r="B606" s="1"/>
      <c r="C606" s="1"/>
      <c r="D606" s="1"/>
    </row>
    <row r="607" spans="1:4" x14ac:dyDescent="0.25">
      <c r="A607" s="1"/>
      <c r="B607" s="1"/>
      <c r="C607" s="1"/>
      <c r="D607" s="1"/>
    </row>
    <row r="608" spans="1:4" x14ac:dyDescent="0.25">
      <c r="A608" s="1"/>
      <c r="B608" s="1"/>
      <c r="C608" s="1"/>
      <c r="D608" s="1"/>
    </row>
    <row r="609" spans="1:4" x14ac:dyDescent="0.25">
      <c r="A609" s="1"/>
      <c r="B609" s="1"/>
      <c r="C609" s="1"/>
      <c r="D609" s="1"/>
    </row>
    <row r="610" spans="1:4" x14ac:dyDescent="0.25">
      <c r="A610" s="1"/>
      <c r="B610" s="1"/>
      <c r="C610" s="1"/>
      <c r="D610" s="1"/>
    </row>
    <row r="611" spans="1:4" x14ac:dyDescent="0.25">
      <c r="A611" s="1"/>
      <c r="B611" s="1"/>
      <c r="C611" s="1"/>
      <c r="D611" s="1"/>
    </row>
    <row r="612" spans="1:4" x14ac:dyDescent="0.25">
      <c r="A612" s="1"/>
      <c r="B612" s="1"/>
      <c r="C612" s="1"/>
      <c r="D612" s="1"/>
    </row>
    <row r="613" spans="1:4" x14ac:dyDescent="0.25">
      <c r="A613" s="1"/>
      <c r="B613" s="1"/>
      <c r="C613" s="1"/>
      <c r="D613" s="1"/>
    </row>
    <row r="614" spans="1:4" x14ac:dyDescent="0.25">
      <c r="A614" s="1"/>
      <c r="B614" s="1"/>
      <c r="C614" s="1"/>
      <c r="D614" s="1"/>
    </row>
    <row r="615" spans="1:4" x14ac:dyDescent="0.25">
      <c r="A615" s="1"/>
      <c r="B615" s="1"/>
      <c r="C615" s="1"/>
      <c r="D615" s="1"/>
    </row>
    <row r="616" spans="1:4" x14ac:dyDescent="0.25">
      <c r="A616" s="1"/>
      <c r="B616" s="1"/>
      <c r="C616" s="1"/>
      <c r="D616" s="1"/>
    </row>
    <row r="617" spans="1:4" x14ac:dyDescent="0.25">
      <c r="A617" s="1"/>
      <c r="B617" s="1"/>
      <c r="C617" s="1"/>
      <c r="D617" s="1"/>
    </row>
    <row r="618" spans="1:4" x14ac:dyDescent="0.25">
      <c r="A618" s="1"/>
      <c r="B618" s="1"/>
      <c r="C618" s="1"/>
      <c r="D618" s="1"/>
    </row>
    <row r="619" spans="1:4" x14ac:dyDescent="0.25">
      <c r="A619" s="1"/>
      <c r="B619" s="1"/>
      <c r="C619" s="1"/>
      <c r="D619" s="1"/>
    </row>
    <row r="620" spans="1:4" x14ac:dyDescent="0.25">
      <c r="A620" s="1"/>
      <c r="B620" s="1"/>
      <c r="C620" s="1"/>
      <c r="D620" s="1"/>
    </row>
    <row r="621" spans="1:4" x14ac:dyDescent="0.25">
      <c r="A621" s="1"/>
      <c r="B621" s="1"/>
      <c r="C621" s="1"/>
      <c r="D621" s="1"/>
    </row>
    <row r="622" spans="1:4" x14ac:dyDescent="0.25">
      <c r="A622" s="1"/>
      <c r="B622" s="1"/>
      <c r="C622" s="1"/>
      <c r="D622" s="1"/>
    </row>
    <row r="623" spans="1:4" x14ac:dyDescent="0.25">
      <c r="A623" s="1"/>
      <c r="B623" s="1"/>
      <c r="C623" s="1"/>
      <c r="D623" s="1"/>
    </row>
    <row r="624" spans="1:4" x14ac:dyDescent="0.25">
      <c r="A624" s="1"/>
      <c r="B624" s="1"/>
      <c r="C624" s="1"/>
      <c r="D624" s="1"/>
    </row>
    <row r="625" spans="1:4" x14ac:dyDescent="0.25">
      <c r="A625" s="1"/>
      <c r="B625" s="1"/>
      <c r="C625" s="1"/>
      <c r="D625" s="1"/>
    </row>
    <row r="626" spans="1:4" x14ac:dyDescent="0.25">
      <c r="A626" s="1"/>
      <c r="B626" s="1"/>
      <c r="C626" s="1"/>
      <c r="D626" s="1"/>
    </row>
    <row r="627" spans="1:4" x14ac:dyDescent="0.25">
      <c r="A627" s="1"/>
      <c r="B627" s="1"/>
      <c r="C627" s="1"/>
      <c r="D627" s="1"/>
    </row>
    <row r="628" spans="1:4" x14ac:dyDescent="0.25">
      <c r="A628" s="1"/>
      <c r="B628" s="1"/>
      <c r="C628" s="1"/>
      <c r="D628" s="1"/>
    </row>
    <row r="629" spans="1:4" x14ac:dyDescent="0.25">
      <c r="A629" s="1"/>
      <c r="B629" s="1"/>
      <c r="C629" s="1"/>
      <c r="D629" s="1"/>
    </row>
    <row r="630" spans="1:4" x14ac:dyDescent="0.25">
      <c r="A630" s="1"/>
      <c r="B630" s="1"/>
      <c r="C630" s="1"/>
      <c r="D630" s="1"/>
    </row>
    <row r="631" spans="1:4" x14ac:dyDescent="0.25">
      <c r="A631" s="1"/>
      <c r="B631" s="1"/>
      <c r="C631" s="1"/>
      <c r="D631" s="1"/>
    </row>
    <row r="632" spans="1:4" x14ac:dyDescent="0.25">
      <c r="A632" s="1"/>
      <c r="B632" s="1"/>
      <c r="C632" s="1"/>
      <c r="D632" s="1"/>
    </row>
    <row r="633" spans="1:4" x14ac:dyDescent="0.25">
      <c r="A633" s="1"/>
      <c r="B633" s="1"/>
      <c r="C633" s="1"/>
      <c r="D633" s="1"/>
    </row>
    <row r="634" spans="1:4" x14ac:dyDescent="0.25">
      <c r="A634" s="1"/>
      <c r="B634" s="1"/>
      <c r="C634" s="1"/>
      <c r="D634" s="1"/>
    </row>
    <row r="635" spans="1:4" x14ac:dyDescent="0.25">
      <c r="A635" s="1"/>
      <c r="B635" s="1"/>
      <c r="C635" s="1"/>
      <c r="D635" s="1"/>
    </row>
    <row r="636" spans="1:4" x14ac:dyDescent="0.25">
      <c r="A636" s="1"/>
      <c r="B636" s="1"/>
      <c r="C636" s="1"/>
      <c r="D636" s="1"/>
    </row>
    <row r="637" spans="1:4" x14ac:dyDescent="0.25">
      <c r="A637" s="1"/>
      <c r="B637" s="1"/>
      <c r="C637" s="1"/>
      <c r="D637" s="1"/>
    </row>
    <row r="638" spans="1:4" x14ac:dyDescent="0.25">
      <c r="A638" s="1"/>
      <c r="B638" s="1"/>
      <c r="C638" s="1"/>
      <c r="D638" s="1"/>
    </row>
    <row r="639" spans="1:4" x14ac:dyDescent="0.25">
      <c r="A639" s="1"/>
      <c r="B639" s="1"/>
      <c r="C639" s="1"/>
      <c r="D639" s="1"/>
    </row>
    <row r="640" spans="1:4" x14ac:dyDescent="0.25">
      <c r="A640" s="1"/>
      <c r="B640" s="1"/>
      <c r="C640" s="1"/>
      <c r="D640" s="1"/>
    </row>
    <row r="641" spans="1:4" x14ac:dyDescent="0.25">
      <c r="A641" s="1"/>
      <c r="B641" s="1"/>
      <c r="C641" s="1"/>
      <c r="D641" s="1"/>
    </row>
    <row r="642" spans="1:4" x14ac:dyDescent="0.25">
      <c r="A642" s="1"/>
      <c r="B642" s="1"/>
      <c r="C642" s="1"/>
      <c r="D642" s="1"/>
    </row>
    <row r="643" spans="1:4" x14ac:dyDescent="0.25">
      <c r="A643" s="1"/>
      <c r="B643" s="1"/>
      <c r="C643" s="1"/>
      <c r="D643" s="1"/>
    </row>
    <row r="644" spans="1:4" x14ac:dyDescent="0.25">
      <c r="A644" s="1"/>
      <c r="B644" s="1"/>
      <c r="C644" s="1"/>
      <c r="D644" s="1"/>
    </row>
    <row r="645" spans="1:4" x14ac:dyDescent="0.25">
      <c r="A645" s="1"/>
      <c r="B645" s="1"/>
      <c r="C645" s="1"/>
      <c r="D645" s="1"/>
    </row>
    <row r="646" spans="1:4" x14ac:dyDescent="0.25">
      <c r="A646" s="1"/>
      <c r="B646" s="1"/>
      <c r="C646" s="1"/>
      <c r="D646" s="1"/>
    </row>
    <row r="647" spans="1:4" x14ac:dyDescent="0.25">
      <c r="A647" s="1"/>
      <c r="B647" s="1"/>
      <c r="C647" s="1"/>
      <c r="D647" s="1"/>
    </row>
    <row r="648" spans="1:4" x14ac:dyDescent="0.25">
      <c r="A648" s="1"/>
      <c r="B648" s="1"/>
      <c r="C648" s="1"/>
      <c r="D648" s="1"/>
    </row>
    <row r="649" spans="1:4" x14ac:dyDescent="0.25">
      <c r="A649" s="1"/>
      <c r="B649" s="1"/>
      <c r="C649" s="1"/>
      <c r="D649" s="1"/>
    </row>
    <row r="650" spans="1:4" x14ac:dyDescent="0.25">
      <c r="A650" s="1"/>
      <c r="B650" s="1"/>
      <c r="C650" s="1"/>
      <c r="D650" s="1"/>
    </row>
    <row r="651" spans="1:4" x14ac:dyDescent="0.25">
      <c r="A651" s="1"/>
      <c r="B651" s="1"/>
      <c r="C651" s="1"/>
      <c r="D651" s="1"/>
    </row>
    <row r="652" spans="1:4" x14ac:dyDescent="0.25">
      <c r="A652" s="1"/>
      <c r="B652" s="1"/>
      <c r="C652" s="1"/>
      <c r="D652" s="1"/>
    </row>
    <row r="653" spans="1:4" x14ac:dyDescent="0.25">
      <c r="A653" s="1"/>
      <c r="B653" s="1"/>
      <c r="C653" s="1"/>
      <c r="D653" s="1"/>
    </row>
    <row r="654" spans="1:4" x14ac:dyDescent="0.25">
      <c r="A654" s="1"/>
      <c r="B654" s="1"/>
      <c r="C654" s="1"/>
      <c r="D654" s="1"/>
    </row>
    <row r="655" spans="1:4" x14ac:dyDescent="0.25">
      <c r="A655" s="1"/>
      <c r="B655" s="1"/>
      <c r="C655" s="1"/>
      <c r="D655" s="1"/>
    </row>
    <row r="656" spans="1:4" x14ac:dyDescent="0.25">
      <c r="A656" s="1"/>
      <c r="B656" s="1"/>
      <c r="C656" s="1"/>
      <c r="D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50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</row>
    <row r="439" spans="1:4" x14ac:dyDescent="0.25">
      <c r="A439" s="1"/>
      <c r="B439" s="1"/>
    </row>
    <row r="440" spans="1:4" x14ac:dyDescent="0.25">
      <c r="A440" s="1"/>
      <c r="B440" s="1"/>
    </row>
    <row r="441" spans="1:4" x14ac:dyDescent="0.25">
      <c r="A441" s="1"/>
      <c r="B441" s="1"/>
    </row>
    <row r="442" spans="1:4" x14ac:dyDescent="0.25">
      <c r="A442" s="1"/>
      <c r="B442" s="1"/>
    </row>
    <row r="443" spans="1:4" x14ac:dyDescent="0.25">
      <c r="A443" s="1"/>
      <c r="B443" s="1"/>
    </row>
    <row r="444" spans="1:4" x14ac:dyDescent="0.25">
      <c r="A444" s="1"/>
      <c r="B444" s="1"/>
    </row>
    <row r="445" spans="1:4" x14ac:dyDescent="0.25">
      <c r="A445" s="1"/>
      <c r="B445" s="1"/>
    </row>
    <row r="446" spans="1:4" x14ac:dyDescent="0.25">
      <c r="A446" s="1"/>
      <c r="B446" s="1"/>
    </row>
    <row r="447" spans="1:4" x14ac:dyDescent="0.25">
      <c r="A447" s="1"/>
      <c r="B447" s="1"/>
    </row>
    <row r="448" spans="1:4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6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-2.6210281394230751E-11</v>
      </c>
      <c r="B7" s="25">
        <f>STDEV(A9:A1000)</f>
        <v>1.4873306609199381E-12</v>
      </c>
      <c r="C7" s="26">
        <f>AVERAGE(C9:C1000)</f>
        <v>-3.1382830509259267E-11</v>
      </c>
      <c r="D7" s="25">
        <f>STDEV(C9:C1000)</f>
        <v>1.6472878851864535E-12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-2.7739589999999999E-11</v>
      </c>
      <c r="B9" s="24">
        <v>0.30314920000000001</v>
      </c>
      <c r="C9" s="24">
        <v>-3.2287060000000002E-11</v>
      </c>
      <c r="D9" s="24">
        <v>0.30314869999999999</v>
      </c>
    </row>
    <row r="10" spans="1:4" x14ac:dyDescent="0.25">
      <c r="A10" s="24">
        <v>-2.6147969999999999E-11</v>
      </c>
      <c r="B10" s="24">
        <v>0.98722840000000001</v>
      </c>
      <c r="C10" s="24">
        <v>-3.4333420000000003E-11</v>
      </c>
      <c r="D10" s="24">
        <v>0.98822449999999995</v>
      </c>
    </row>
    <row r="11" spans="1:4" x14ac:dyDescent="0.25">
      <c r="A11" s="24">
        <v>-2.59206E-11</v>
      </c>
      <c r="B11" s="24">
        <v>1.392091</v>
      </c>
      <c r="C11" s="24">
        <v>-3.1832309999999997E-11</v>
      </c>
      <c r="D11" s="24">
        <v>1.392091</v>
      </c>
    </row>
    <row r="12" spans="1:4" x14ac:dyDescent="0.25">
      <c r="A12" s="24">
        <v>-2.523848E-11</v>
      </c>
      <c r="B12" s="24">
        <v>1.7969550000000001</v>
      </c>
      <c r="C12" s="24">
        <v>-3.0013329999999998E-11</v>
      </c>
      <c r="D12" s="24">
        <v>1.7969539999999999</v>
      </c>
    </row>
    <row r="13" spans="1:4" x14ac:dyDescent="0.25">
      <c r="A13" s="24">
        <v>-2.660272E-11</v>
      </c>
      <c r="B13" s="24">
        <v>2.2038120000000001</v>
      </c>
      <c r="C13" s="24">
        <v>-3.2059689999999999E-11</v>
      </c>
      <c r="D13" s="24">
        <v>2.2018179999999998</v>
      </c>
    </row>
    <row r="14" spans="1:4" x14ac:dyDescent="0.25">
      <c r="A14" s="24">
        <v>-2.523848E-11</v>
      </c>
      <c r="B14" s="24">
        <v>2.6086749999999999</v>
      </c>
      <c r="C14" s="24">
        <v>-3.2059689999999999E-11</v>
      </c>
      <c r="D14" s="24">
        <v>2.606681</v>
      </c>
    </row>
    <row r="15" spans="1:4" x14ac:dyDescent="0.25">
      <c r="A15" s="24">
        <v>-2.6147969999999999E-11</v>
      </c>
      <c r="B15" s="24">
        <v>3.013538</v>
      </c>
      <c r="C15" s="24">
        <v>-2.819434E-11</v>
      </c>
      <c r="D15" s="24">
        <v>3.0115440000000002</v>
      </c>
    </row>
    <row r="16" spans="1:4" x14ac:dyDescent="0.25">
      <c r="A16" s="24">
        <v>-2.4556359999999999E-11</v>
      </c>
      <c r="B16" s="24">
        <v>3.4184019999999999</v>
      </c>
      <c r="C16" s="24">
        <v>-3.1150189999999997E-11</v>
      </c>
      <c r="D16" s="24">
        <v>3.4184019999999999</v>
      </c>
    </row>
    <row r="17" spans="1:4" x14ac:dyDescent="0.25">
      <c r="A17" s="24">
        <v>-2.4783729999999999E-11</v>
      </c>
      <c r="B17" s="24">
        <v>3.8242630000000002</v>
      </c>
      <c r="C17" s="24">
        <v>-3.3651300000000002E-11</v>
      </c>
      <c r="D17" s="24">
        <v>3.8232650000000001</v>
      </c>
    </row>
    <row r="18" spans="1:4" x14ac:dyDescent="0.25">
      <c r="A18" s="24">
        <v>-2.7966960000000001E-11</v>
      </c>
      <c r="B18" s="24">
        <v>4.227131</v>
      </c>
      <c r="C18" s="24">
        <v>-2.9785950000000003E-11</v>
      </c>
      <c r="D18" s="24">
        <v>4.2301229999999999</v>
      </c>
    </row>
    <row r="19" spans="1:4" x14ac:dyDescent="0.25">
      <c r="A19" s="24">
        <v>-2.523848E-11</v>
      </c>
      <c r="B19" s="24">
        <v>4.6329909999999996</v>
      </c>
      <c r="C19" s="24">
        <v>-2.7057470000000001E-11</v>
      </c>
      <c r="D19" s="24">
        <v>4.6369800000000003</v>
      </c>
    </row>
    <row r="20" spans="1:4" x14ac:dyDescent="0.25">
      <c r="A20" s="24">
        <v>-2.4556359999999999E-11</v>
      </c>
      <c r="B20" s="24">
        <v>5.0388520000000003</v>
      </c>
      <c r="C20" s="24">
        <v>-2.8649080000000001E-11</v>
      </c>
      <c r="D20" s="24">
        <v>5.04284</v>
      </c>
    </row>
    <row r="21" spans="1:4" x14ac:dyDescent="0.25">
      <c r="A21" s="24">
        <v>-2.4783729999999999E-11</v>
      </c>
      <c r="B21" s="24">
        <v>5.4457100000000001</v>
      </c>
      <c r="C21" s="24">
        <v>-3.0922820000000001E-11</v>
      </c>
      <c r="D21" s="24">
        <v>5.4487009999999998</v>
      </c>
    </row>
    <row r="22" spans="1:4" x14ac:dyDescent="0.25">
      <c r="A22" s="24">
        <v>-2.5465849999999999E-11</v>
      </c>
      <c r="B22" s="24">
        <v>5.8505729999999998</v>
      </c>
      <c r="C22" s="24">
        <v>-3.2514439999999997E-11</v>
      </c>
      <c r="D22" s="24">
        <v>5.8555580000000003</v>
      </c>
    </row>
    <row r="23" spans="1:4" x14ac:dyDescent="0.25">
      <c r="A23" s="24">
        <v>-2.523848E-11</v>
      </c>
      <c r="B23" s="24">
        <v>6.2564330000000004</v>
      </c>
      <c r="C23" s="24">
        <v>-3.1150189999999997E-11</v>
      </c>
      <c r="D23" s="24">
        <v>6.262416</v>
      </c>
    </row>
    <row r="24" spans="1:4" x14ac:dyDescent="0.25">
      <c r="A24" s="24">
        <v>-2.4556359999999999E-11</v>
      </c>
      <c r="B24" s="24">
        <v>6.6612960000000001</v>
      </c>
      <c r="C24" s="24">
        <v>-3.2514439999999997E-11</v>
      </c>
      <c r="D24" s="24">
        <v>6.6672789999999997</v>
      </c>
    </row>
    <row r="25" spans="1:4" x14ac:dyDescent="0.25">
      <c r="A25" s="24">
        <v>-2.6147969999999999E-11</v>
      </c>
      <c r="B25" s="24">
        <v>7.0671569999999999</v>
      </c>
      <c r="C25" s="24">
        <v>-3.342393E-11</v>
      </c>
      <c r="D25" s="24">
        <v>7.0721420000000004</v>
      </c>
    </row>
    <row r="26" spans="1:4" x14ac:dyDescent="0.25">
      <c r="A26" s="24">
        <v>-2.5465849999999999E-11</v>
      </c>
      <c r="B26" s="24">
        <v>7.4720199999999997</v>
      </c>
      <c r="C26" s="24">
        <v>-3.2514439999999997E-11</v>
      </c>
      <c r="D26" s="24">
        <v>7.4770050000000001</v>
      </c>
    </row>
    <row r="27" spans="1:4" x14ac:dyDescent="0.25">
      <c r="A27" s="24">
        <v>-2.6375350000000001E-11</v>
      </c>
      <c r="B27" s="24">
        <v>7.8778800000000002</v>
      </c>
      <c r="C27" s="24">
        <v>-3.0468070000000003E-11</v>
      </c>
      <c r="D27" s="24">
        <v>7.8828649999999998</v>
      </c>
    </row>
    <row r="28" spans="1:4" x14ac:dyDescent="0.25">
      <c r="A28" s="24">
        <v>-2.6147969999999999E-11</v>
      </c>
      <c r="B28" s="24">
        <v>8.2817460000000001</v>
      </c>
      <c r="C28" s="24">
        <v>-3.2514439999999997E-11</v>
      </c>
      <c r="D28" s="24">
        <v>8.2877290000000006</v>
      </c>
    </row>
    <row r="29" spans="1:4" x14ac:dyDescent="0.25">
      <c r="A29" s="24">
        <v>-2.7284840000000001E-11</v>
      </c>
      <c r="B29" s="24">
        <v>8.6856120000000008</v>
      </c>
      <c r="C29" s="24">
        <v>-2.955858E-11</v>
      </c>
      <c r="D29" s="24">
        <v>8.6935900000000004</v>
      </c>
    </row>
    <row r="30" spans="1:4" x14ac:dyDescent="0.25">
      <c r="A30" s="24">
        <v>-2.9331199999999998E-11</v>
      </c>
      <c r="B30" s="24">
        <v>9.0884809999999998</v>
      </c>
      <c r="C30" s="24">
        <v>-2.9331199999999998E-11</v>
      </c>
      <c r="D30" s="24">
        <v>9.0994499999999992</v>
      </c>
    </row>
    <row r="31" spans="1:4" x14ac:dyDescent="0.25">
      <c r="A31" s="24">
        <v>-2.6147969999999999E-11</v>
      </c>
      <c r="B31" s="24">
        <v>9.4933440000000004</v>
      </c>
      <c r="C31" s="24">
        <v>-2.9103829999999999E-11</v>
      </c>
      <c r="D31" s="24">
        <v>9.5053110000000007</v>
      </c>
    </row>
    <row r="32" spans="1:4" x14ac:dyDescent="0.25">
      <c r="A32" s="24">
        <v>-2.59206E-11</v>
      </c>
      <c r="B32" s="24">
        <v>9.8992050000000003</v>
      </c>
      <c r="C32" s="24">
        <v>-3.478817E-11</v>
      </c>
      <c r="D32" s="24">
        <v>9.9091760000000004</v>
      </c>
    </row>
    <row r="33" spans="1:4" x14ac:dyDescent="0.25">
      <c r="A33" s="24">
        <v>-2.8421709999999999E-11</v>
      </c>
      <c r="B33" s="24">
        <v>10.305070000000001</v>
      </c>
      <c r="C33" s="24">
        <v>-3.0013329999999998E-11</v>
      </c>
      <c r="D33" s="24">
        <v>10.31404</v>
      </c>
    </row>
    <row r="34" spans="1:4" x14ac:dyDescent="0.25">
      <c r="A34" s="24">
        <v>-2.683009E-11</v>
      </c>
      <c r="B34" s="24">
        <v>10.70993</v>
      </c>
      <c r="C34" s="24">
        <v>-3.0468070000000003E-11</v>
      </c>
      <c r="D34" s="24">
        <v>10.719900000000001</v>
      </c>
    </row>
    <row r="35" spans="1:4" x14ac:dyDescent="0.25">
      <c r="A35" s="24">
        <v>-2.683009E-11</v>
      </c>
      <c r="B35" s="24">
        <v>11.114789999999999</v>
      </c>
      <c r="C35" s="24">
        <v>-2.59206E-11</v>
      </c>
      <c r="D35" s="24">
        <v>11.12476</v>
      </c>
    </row>
    <row r="36" spans="1:4" x14ac:dyDescent="0.25">
      <c r="A36" s="24">
        <v>-2.523848E-11</v>
      </c>
      <c r="B36" s="24">
        <v>11.52065</v>
      </c>
      <c r="C36" s="24">
        <v>-2.9103829999999999E-11</v>
      </c>
      <c r="D36" s="24">
        <v>11.530620000000001</v>
      </c>
    </row>
    <row r="37" spans="1:4" x14ac:dyDescent="0.25">
      <c r="A37" s="24">
        <v>-2.5465849999999999E-11</v>
      </c>
      <c r="B37" s="24">
        <v>11.928509999999999</v>
      </c>
      <c r="C37" s="24">
        <v>-3.342393E-11</v>
      </c>
      <c r="D37" s="24">
        <v>11.93648</v>
      </c>
    </row>
    <row r="38" spans="1:4" x14ac:dyDescent="0.25">
      <c r="A38" s="24">
        <v>-2.8421709999999999E-11</v>
      </c>
      <c r="B38" s="24">
        <v>12.332369999999999</v>
      </c>
      <c r="C38" s="24">
        <v>-3.0468070000000003E-11</v>
      </c>
      <c r="D38" s="24">
        <v>12.340350000000001</v>
      </c>
    </row>
    <row r="39" spans="1:4" x14ac:dyDescent="0.25">
      <c r="A39" s="24">
        <v>-2.59206E-11</v>
      </c>
      <c r="B39" s="24">
        <v>12.73823</v>
      </c>
      <c r="C39" s="24">
        <v>-3.3196559999999997E-11</v>
      </c>
      <c r="D39" s="24">
        <v>12.74521</v>
      </c>
    </row>
    <row r="40" spans="1:4" x14ac:dyDescent="0.25">
      <c r="A40" s="24">
        <v>-2.523848E-11</v>
      </c>
      <c r="B40" s="24">
        <v>13.1431</v>
      </c>
      <c r="C40" s="24">
        <v>-3.4560799999999998E-11</v>
      </c>
      <c r="D40" s="24">
        <v>13.150080000000001</v>
      </c>
    </row>
    <row r="41" spans="1:4" x14ac:dyDescent="0.25">
      <c r="A41" s="24">
        <v>-2.8421709999999999E-11</v>
      </c>
      <c r="B41" s="24">
        <v>13.54696</v>
      </c>
      <c r="C41" s="24">
        <v>-3.3651300000000002E-11</v>
      </c>
      <c r="D41" s="24">
        <v>13.55494</v>
      </c>
    </row>
    <row r="42" spans="1:4" x14ac:dyDescent="0.25">
      <c r="A42" s="24">
        <v>-2.3419490000000001E-11</v>
      </c>
      <c r="B42" s="24">
        <v>13.952819999999999</v>
      </c>
      <c r="C42" s="24">
        <v>-3.2287060000000002E-11</v>
      </c>
      <c r="D42" s="24">
        <v>13.9598</v>
      </c>
    </row>
    <row r="43" spans="1:4" x14ac:dyDescent="0.25">
      <c r="A43" s="24">
        <v>-2.4556359999999999E-11</v>
      </c>
      <c r="B43" s="24">
        <v>14.35868</v>
      </c>
      <c r="C43" s="24">
        <v>-3.0695449999999998E-11</v>
      </c>
      <c r="D43" s="24">
        <v>14.363670000000001</v>
      </c>
    </row>
    <row r="44" spans="1:4" x14ac:dyDescent="0.25">
      <c r="A44" s="24">
        <v>-2.7739589999999999E-11</v>
      </c>
      <c r="B44" s="24">
        <v>14.76355</v>
      </c>
      <c r="C44" s="24">
        <v>-3.2514439999999997E-11</v>
      </c>
      <c r="D44" s="24">
        <v>14.76853</v>
      </c>
    </row>
    <row r="45" spans="1:4" x14ac:dyDescent="0.25">
      <c r="A45" s="24">
        <v>-2.6375350000000001E-11</v>
      </c>
      <c r="B45" s="24">
        <v>15.173400000000001</v>
      </c>
      <c r="C45" s="24">
        <v>-3.0922820000000001E-11</v>
      </c>
      <c r="D45" s="24">
        <v>15.173400000000001</v>
      </c>
    </row>
    <row r="46" spans="1:4" x14ac:dyDescent="0.25">
      <c r="A46" s="24">
        <v>-2.660272E-11</v>
      </c>
      <c r="B46" s="24">
        <v>15.57926</v>
      </c>
      <c r="C46" s="24">
        <v>-3.0922820000000001E-11</v>
      </c>
      <c r="D46" s="24">
        <v>15.57826</v>
      </c>
    </row>
    <row r="47" spans="1:4" x14ac:dyDescent="0.25">
      <c r="A47" s="24">
        <v>-2.59206E-11</v>
      </c>
      <c r="B47" s="24">
        <v>15.984120000000001</v>
      </c>
      <c r="C47" s="24">
        <v>-3.0922820000000001E-11</v>
      </c>
      <c r="D47" s="24">
        <v>15.98312</v>
      </c>
    </row>
    <row r="48" spans="1:4" x14ac:dyDescent="0.25">
      <c r="A48" s="24">
        <v>-2.5465849999999999E-11</v>
      </c>
      <c r="B48" s="24">
        <v>16.389980000000001</v>
      </c>
      <c r="C48" s="24">
        <v>-3.1832309999999997E-11</v>
      </c>
      <c r="D48" s="24">
        <v>16.387979999999999</v>
      </c>
    </row>
    <row r="49" spans="1:4" x14ac:dyDescent="0.25">
      <c r="A49" s="24">
        <v>-2.4556359999999999E-11</v>
      </c>
      <c r="B49" s="24">
        <v>16.794840000000001</v>
      </c>
      <c r="C49" s="24">
        <v>-2.9103829999999999E-11</v>
      </c>
      <c r="D49" s="24">
        <v>16.79185</v>
      </c>
    </row>
    <row r="50" spans="1:4" x14ac:dyDescent="0.25">
      <c r="A50" s="24">
        <v>-2.7966960000000001E-11</v>
      </c>
      <c r="B50" s="24">
        <v>17.200700000000001</v>
      </c>
      <c r="C50" s="24">
        <v>-3.2059689999999999E-11</v>
      </c>
      <c r="D50" s="24">
        <v>17.196709999999999</v>
      </c>
    </row>
    <row r="51" spans="1:4" x14ac:dyDescent="0.25">
      <c r="A51" s="24">
        <v>-2.8421709999999999E-11</v>
      </c>
      <c r="B51" s="24">
        <v>17.606560000000002</v>
      </c>
      <c r="C51" s="24">
        <v>-3.0922820000000001E-11</v>
      </c>
      <c r="D51" s="24">
        <v>17.601579999999998</v>
      </c>
    </row>
    <row r="52" spans="1:4" x14ac:dyDescent="0.25">
      <c r="A52" s="24">
        <v>-2.887646E-11</v>
      </c>
      <c r="B52" s="24">
        <v>18.009429999999998</v>
      </c>
      <c r="C52" s="24">
        <v>-3.0695449999999998E-11</v>
      </c>
      <c r="D52" s="24">
        <v>18.007439999999999</v>
      </c>
    </row>
    <row r="53" spans="1:4" x14ac:dyDescent="0.25">
      <c r="A53" s="24">
        <v>-2.683009E-11</v>
      </c>
      <c r="B53" s="24">
        <v>18.415289999999999</v>
      </c>
      <c r="C53" s="24">
        <v>-3.0922820000000001E-11</v>
      </c>
      <c r="D53" s="24">
        <v>18.4133</v>
      </c>
    </row>
    <row r="54" spans="1:4" x14ac:dyDescent="0.25">
      <c r="A54" s="24">
        <v>-2.683009E-11</v>
      </c>
      <c r="B54" s="24">
        <v>18.822150000000001</v>
      </c>
      <c r="C54" s="24">
        <v>-2.8421709999999999E-11</v>
      </c>
      <c r="D54" s="24">
        <v>18.81916</v>
      </c>
    </row>
    <row r="55" spans="1:4" x14ac:dyDescent="0.25">
      <c r="A55" s="24">
        <v>-2.683009E-11</v>
      </c>
      <c r="B55" s="24">
        <v>19.226019999999998</v>
      </c>
      <c r="C55" s="24">
        <v>-3.0922820000000001E-11</v>
      </c>
      <c r="D55" s="24">
        <v>19.225020000000001</v>
      </c>
    </row>
    <row r="56" spans="1:4" x14ac:dyDescent="0.25">
      <c r="A56" s="24">
        <v>-2.751221E-11</v>
      </c>
      <c r="B56" s="24">
        <v>19.631879999999999</v>
      </c>
      <c r="C56" s="24">
        <v>-3.1377569999999999E-11</v>
      </c>
      <c r="D56" s="24">
        <v>19.630880000000001</v>
      </c>
    </row>
    <row r="57" spans="1:4" x14ac:dyDescent="0.25">
      <c r="A57" s="24">
        <v>-2.59206E-11</v>
      </c>
      <c r="B57" s="24">
        <v>20.037739999999999</v>
      </c>
      <c r="C57" s="24">
        <v>-3.0922820000000001E-11</v>
      </c>
      <c r="D57" s="24">
        <v>20.036740000000002</v>
      </c>
    </row>
    <row r="58" spans="1:4" x14ac:dyDescent="0.25">
      <c r="A58" s="24">
        <v>-2.6375350000000001E-11</v>
      </c>
      <c r="B58" s="24">
        <v>20.4436</v>
      </c>
      <c r="C58" s="24">
        <v>-3.0695449999999998E-11</v>
      </c>
      <c r="D58" s="24">
        <v>20.441600000000001</v>
      </c>
    </row>
    <row r="59" spans="1:4" x14ac:dyDescent="0.25">
      <c r="A59" s="24">
        <v>-2.6375350000000001E-11</v>
      </c>
      <c r="B59" s="24">
        <v>20.848459999999999</v>
      </c>
      <c r="C59" s="24">
        <v>-3.1150189999999997E-11</v>
      </c>
      <c r="D59" s="24">
        <v>20.847460000000002</v>
      </c>
    </row>
    <row r="60" spans="1:4" x14ac:dyDescent="0.25">
      <c r="A60" s="24">
        <v>-2.5465849999999999E-11</v>
      </c>
      <c r="B60" s="24">
        <v>21.25432</v>
      </c>
      <c r="C60" s="24">
        <v>-3.1150189999999997E-11</v>
      </c>
      <c r="D60" s="24">
        <v>21.252330000000001</v>
      </c>
    </row>
    <row r="61" spans="1:4" x14ac:dyDescent="0.25">
      <c r="A61" s="24">
        <v>-2.7284840000000001E-11</v>
      </c>
      <c r="B61" s="24">
        <v>21.659179999999999</v>
      </c>
      <c r="C61" s="24">
        <v>-3.4333420000000003E-11</v>
      </c>
      <c r="D61" s="24">
        <v>21.658190000000001</v>
      </c>
    </row>
    <row r="62" spans="1:4" x14ac:dyDescent="0.25">
      <c r="A62" s="24">
        <v>-2.4101610000000002E-11</v>
      </c>
      <c r="B62" s="24">
        <v>22.06504</v>
      </c>
      <c r="C62" s="24">
        <v>-3.0695449999999998E-11</v>
      </c>
      <c r="D62" s="24">
        <v>22.06305</v>
      </c>
    </row>
    <row r="63" spans="1:4" x14ac:dyDescent="0.25">
      <c r="A63" s="24">
        <v>-2.6375350000000001E-11</v>
      </c>
      <c r="B63" s="24">
        <v>22.469909999999999</v>
      </c>
      <c r="C63" s="24">
        <v>-2.9785950000000003E-11</v>
      </c>
      <c r="D63" s="24">
        <v>22.46791</v>
      </c>
    </row>
    <row r="64" spans="1:4" x14ac:dyDescent="0.25">
      <c r="A64" s="24">
        <v>-2.751221E-11</v>
      </c>
      <c r="B64" s="24">
        <v>22.87677</v>
      </c>
      <c r="C64" s="24">
        <v>-3.0695449999999998E-11</v>
      </c>
      <c r="D64" s="24">
        <v>22.872779999999999</v>
      </c>
    </row>
    <row r="65" spans="1:4" x14ac:dyDescent="0.25">
      <c r="A65" s="24">
        <v>-2.5011100000000001E-11</v>
      </c>
      <c r="B65" s="24">
        <v>23.28163</v>
      </c>
      <c r="C65" s="24">
        <v>-3.1377569999999999E-11</v>
      </c>
      <c r="D65" s="24">
        <v>23.278639999999999</v>
      </c>
    </row>
    <row r="66" spans="1:4" x14ac:dyDescent="0.25">
      <c r="A66" s="24">
        <v>-2.8421709999999999E-11</v>
      </c>
      <c r="B66" s="24">
        <v>23.68749</v>
      </c>
      <c r="C66" s="24">
        <v>-3.0468070000000003E-11</v>
      </c>
      <c r="D66" s="24">
        <v>23.683499999999999</v>
      </c>
    </row>
    <row r="67" spans="1:4" x14ac:dyDescent="0.25">
      <c r="A67" s="24">
        <v>-2.7739589999999999E-11</v>
      </c>
      <c r="B67" s="24">
        <v>24.093350000000001</v>
      </c>
      <c r="C67" s="24">
        <v>-2.8649080000000001E-11</v>
      </c>
      <c r="D67" s="24">
        <v>24.08737</v>
      </c>
    </row>
    <row r="68" spans="1:4" x14ac:dyDescent="0.25">
      <c r="A68" s="24">
        <v>-2.5465849999999999E-11</v>
      </c>
      <c r="B68" s="24">
        <v>24.49821</v>
      </c>
      <c r="C68" s="24">
        <v>-3.0695449999999998E-11</v>
      </c>
      <c r="D68" s="24">
        <v>24.492229999999999</v>
      </c>
    </row>
    <row r="69" spans="1:4" x14ac:dyDescent="0.25">
      <c r="A69" s="24">
        <v>-2.4556359999999999E-11</v>
      </c>
      <c r="B69" s="24">
        <v>24.903079999999999</v>
      </c>
      <c r="C69" s="24">
        <v>-3.3651300000000002E-11</v>
      </c>
      <c r="D69" s="24">
        <v>24.89809</v>
      </c>
    </row>
    <row r="70" spans="1:4" x14ac:dyDescent="0.25">
      <c r="A70" s="24">
        <v>-2.6375350000000001E-11</v>
      </c>
      <c r="B70" s="24">
        <v>25.307939999999999</v>
      </c>
      <c r="C70" s="24">
        <v>-3.1832309999999997E-11</v>
      </c>
      <c r="D70" s="24">
        <v>25.302949999999999</v>
      </c>
    </row>
    <row r="71" spans="1:4" x14ac:dyDescent="0.25">
      <c r="A71" s="24">
        <v>-2.660272E-11</v>
      </c>
      <c r="B71" s="24">
        <v>25.713799999999999</v>
      </c>
      <c r="C71" s="24">
        <v>-3.1377569999999999E-11</v>
      </c>
      <c r="D71" s="24">
        <v>25.707820000000002</v>
      </c>
    </row>
    <row r="72" spans="1:4" x14ac:dyDescent="0.25">
      <c r="A72" s="24">
        <v>-2.5465849999999999E-11</v>
      </c>
      <c r="B72" s="24">
        <v>26.11966</v>
      </c>
      <c r="C72" s="24">
        <v>-3.0695449999999998E-11</v>
      </c>
      <c r="D72" s="24">
        <v>26.112680000000001</v>
      </c>
    </row>
    <row r="73" spans="1:4" x14ac:dyDescent="0.25">
      <c r="A73" s="24">
        <v>-2.683009E-11</v>
      </c>
      <c r="B73" s="24">
        <v>26.524519999999999</v>
      </c>
      <c r="C73" s="24">
        <v>-3.1832309999999997E-11</v>
      </c>
      <c r="D73" s="24">
        <v>26.518540000000002</v>
      </c>
    </row>
    <row r="74" spans="1:4" x14ac:dyDescent="0.25">
      <c r="A74" s="24">
        <v>-2.59206E-11</v>
      </c>
      <c r="B74" s="24">
        <v>26.93038</v>
      </c>
      <c r="C74" s="24">
        <v>-3.0695449999999998E-11</v>
      </c>
      <c r="D74" s="24">
        <v>26.922409999999999</v>
      </c>
    </row>
    <row r="75" spans="1:4" x14ac:dyDescent="0.25">
      <c r="A75" s="24">
        <v>-2.660272E-11</v>
      </c>
      <c r="B75" s="24">
        <v>27.335249999999998</v>
      </c>
      <c r="C75" s="24">
        <v>-3.5925039999999999E-11</v>
      </c>
      <c r="D75" s="24">
        <v>27.326270000000001</v>
      </c>
    </row>
    <row r="76" spans="1:4" x14ac:dyDescent="0.25">
      <c r="A76" s="24">
        <v>-2.523848E-11</v>
      </c>
      <c r="B76" s="24">
        <v>27.73911</v>
      </c>
      <c r="C76" s="24">
        <v>-3.1832309999999997E-11</v>
      </c>
      <c r="D76" s="24">
        <v>27.732130000000002</v>
      </c>
    </row>
    <row r="77" spans="1:4" x14ac:dyDescent="0.25">
      <c r="A77" s="24">
        <v>-2.7284840000000001E-11</v>
      </c>
      <c r="B77" s="24">
        <v>28.145969999999998</v>
      </c>
      <c r="C77" s="24">
        <v>-3.3878679999999998E-11</v>
      </c>
      <c r="D77" s="24">
        <v>28.135999999999999</v>
      </c>
    </row>
    <row r="78" spans="1:4" x14ac:dyDescent="0.25">
      <c r="A78" s="24">
        <v>-2.7739589999999999E-11</v>
      </c>
      <c r="B78" s="24">
        <v>28.55283</v>
      </c>
      <c r="C78" s="24">
        <v>-3.3878679999999998E-11</v>
      </c>
      <c r="D78" s="24">
        <v>28.540859999999999</v>
      </c>
    </row>
    <row r="79" spans="1:4" x14ac:dyDescent="0.25">
      <c r="A79" s="24">
        <v>-2.7966960000000001E-11</v>
      </c>
      <c r="B79" s="24">
        <v>28.958690000000001</v>
      </c>
      <c r="C79" s="24">
        <v>-3.478817E-11</v>
      </c>
      <c r="D79" s="24">
        <v>28.946719999999999</v>
      </c>
    </row>
    <row r="80" spans="1:4" x14ac:dyDescent="0.25">
      <c r="A80" s="24">
        <v>-2.7284840000000001E-11</v>
      </c>
      <c r="B80" s="24">
        <v>29.364550000000001</v>
      </c>
      <c r="C80" s="24">
        <v>-3.1150189999999997E-11</v>
      </c>
      <c r="D80" s="24">
        <v>29.35258</v>
      </c>
    </row>
    <row r="81" spans="1:4" x14ac:dyDescent="0.25">
      <c r="A81" s="24">
        <v>-2.4556359999999999E-11</v>
      </c>
      <c r="B81" s="24">
        <v>29.770409999999998</v>
      </c>
      <c r="C81" s="24">
        <v>-3.1150189999999997E-11</v>
      </c>
      <c r="D81" s="24">
        <v>29.757439999999999</v>
      </c>
    </row>
    <row r="82" spans="1:4" x14ac:dyDescent="0.25">
      <c r="A82" s="24">
        <v>-2.7284840000000001E-11</v>
      </c>
      <c r="B82" s="24">
        <v>30.176269999999999</v>
      </c>
      <c r="C82" s="24">
        <v>-3.2514439999999997E-11</v>
      </c>
      <c r="D82" s="24">
        <v>30.162310000000002</v>
      </c>
    </row>
    <row r="83" spans="1:4" x14ac:dyDescent="0.25">
      <c r="A83" s="24">
        <v>-2.6147969999999999E-11</v>
      </c>
      <c r="B83" s="24">
        <v>30.581130000000002</v>
      </c>
      <c r="C83" s="24">
        <v>-3.2059689999999999E-11</v>
      </c>
      <c r="D83" s="24">
        <v>30.568169999999999</v>
      </c>
    </row>
    <row r="84" spans="1:4" x14ac:dyDescent="0.25">
      <c r="A84" s="24">
        <v>-2.5465849999999999E-11</v>
      </c>
      <c r="B84" s="24">
        <v>30.98799</v>
      </c>
      <c r="C84" s="24">
        <v>-3.0013329999999998E-11</v>
      </c>
      <c r="D84" s="24">
        <v>30.973030000000001</v>
      </c>
    </row>
    <row r="85" spans="1:4" x14ac:dyDescent="0.25">
      <c r="A85" s="24">
        <v>-2.7284840000000001E-11</v>
      </c>
      <c r="B85" s="24">
        <v>31.39385</v>
      </c>
      <c r="C85" s="24">
        <v>-3.478817E-11</v>
      </c>
      <c r="D85" s="24">
        <v>31.3779</v>
      </c>
    </row>
    <row r="86" spans="1:4" x14ac:dyDescent="0.25">
      <c r="A86" s="24">
        <v>-2.6375350000000001E-11</v>
      </c>
      <c r="B86" s="24">
        <v>31.799710000000001</v>
      </c>
      <c r="C86" s="24">
        <v>-3.1150189999999997E-11</v>
      </c>
      <c r="D86" s="24">
        <v>31.783760000000001</v>
      </c>
    </row>
    <row r="87" spans="1:4" x14ac:dyDescent="0.25">
      <c r="A87" s="24">
        <v>-2.523848E-11</v>
      </c>
      <c r="B87" s="24">
        <v>32.204569999999997</v>
      </c>
      <c r="C87" s="24">
        <v>-3.2059689999999999E-11</v>
      </c>
      <c r="D87" s="24">
        <v>32.187620000000003</v>
      </c>
    </row>
    <row r="88" spans="1:4" x14ac:dyDescent="0.25">
      <c r="A88" s="24">
        <v>-2.7739589999999999E-11</v>
      </c>
      <c r="B88" s="24">
        <v>32.610430000000001</v>
      </c>
      <c r="C88" s="24">
        <v>-3.1377569999999999E-11</v>
      </c>
      <c r="D88" s="24">
        <v>32.59348</v>
      </c>
    </row>
    <row r="89" spans="1:4" x14ac:dyDescent="0.25">
      <c r="A89" s="24">
        <v>-2.7739589999999999E-11</v>
      </c>
      <c r="B89" s="24">
        <v>33.015300000000003</v>
      </c>
      <c r="C89" s="24">
        <v>-3.342393E-11</v>
      </c>
      <c r="D89" s="24">
        <v>32.998339999999999</v>
      </c>
    </row>
    <row r="90" spans="1:4" x14ac:dyDescent="0.25">
      <c r="A90" s="24">
        <v>-2.7284840000000001E-11</v>
      </c>
      <c r="B90" s="24">
        <v>33.420160000000003</v>
      </c>
      <c r="C90" s="24">
        <v>-3.0922820000000001E-11</v>
      </c>
      <c r="D90" s="24">
        <v>33.405200000000001</v>
      </c>
    </row>
    <row r="91" spans="1:4" x14ac:dyDescent="0.25">
      <c r="A91" s="24">
        <v>-2.683009E-11</v>
      </c>
      <c r="B91" s="24">
        <v>33.827019999999997</v>
      </c>
      <c r="C91" s="24">
        <v>-3.1377569999999999E-11</v>
      </c>
      <c r="D91" s="24">
        <v>33.809069999999998</v>
      </c>
    </row>
    <row r="92" spans="1:4" x14ac:dyDescent="0.25">
      <c r="A92" s="24">
        <v>-2.683009E-11</v>
      </c>
      <c r="B92" s="24">
        <v>34.230890000000002</v>
      </c>
      <c r="C92" s="24">
        <v>-3.1832309999999997E-11</v>
      </c>
      <c r="D92" s="24">
        <v>34.214930000000003</v>
      </c>
    </row>
    <row r="93" spans="1:4" x14ac:dyDescent="0.25">
      <c r="A93" s="24">
        <v>-2.7966960000000001E-11</v>
      </c>
      <c r="B93" s="24">
        <v>34.636740000000003</v>
      </c>
      <c r="C93" s="24">
        <v>-3.2514439999999997E-11</v>
      </c>
      <c r="D93" s="24">
        <v>34.618789999999997</v>
      </c>
    </row>
    <row r="94" spans="1:4" x14ac:dyDescent="0.25">
      <c r="A94" s="24">
        <v>-2.7284840000000001E-11</v>
      </c>
      <c r="B94" s="24">
        <v>35.040610000000001</v>
      </c>
      <c r="C94" s="24">
        <v>-3.2287060000000002E-11</v>
      </c>
      <c r="D94" s="24">
        <v>35.02366</v>
      </c>
    </row>
    <row r="95" spans="1:4" x14ac:dyDescent="0.25">
      <c r="A95" s="24">
        <v>-2.6147969999999999E-11</v>
      </c>
      <c r="B95" s="24">
        <v>35.446469999999998</v>
      </c>
      <c r="C95" s="24">
        <v>-3.0013329999999998E-11</v>
      </c>
      <c r="D95" s="24">
        <v>35.428519999999999</v>
      </c>
    </row>
    <row r="96" spans="1:4" x14ac:dyDescent="0.25">
      <c r="A96" s="24">
        <v>-3.0468070000000003E-11</v>
      </c>
      <c r="B96" s="24">
        <v>35.852330000000002</v>
      </c>
      <c r="C96" s="24">
        <v>-3.0922820000000001E-11</v>
      </c>
      <c r="D96" s="24">
        <v>35.834380000000003</v>
      </c>
    </row>
    <row r="97" spans="1:4" x14ac:dyDescent="0.25">
      <c r="A97" s="24">
        <v>-1.9099390000000001E-11</v>
      </c>
      <c r="B97" s="24">
        <v>36.258189999999999</v>
      </c>
      <c r="C97" s="24">
        <v>-3.3196559999999997E-11</v>
      </c>
      <c r="D97" s="24">
        <v>36.24024</v>
      </c>
    </row>
    <row r="98" spans="1:4" x14ac:dyDescent="0.25">
      <c r="A98" s="24">
        <v>-2.9785950000000003E-11</v>
      </c>
      <c r="B98" s="24">
        <v>36.664050000000003</v>
      </c>
      <c r="C98" s="24">
        <v>-2.9331199999999998E-11</v>
      </c>
      <c r="D98" s="24">
        <v>36.645110000000003</v>
      </c>
    </row>
    <row r="99" spans="1:4" x14ac:dyDescent="0.25">
      <c r="A99" s="24">
        <v>-2.8421709999999999E-11</v>
      </c>
      <c r="B99" s="24">
        <v>37.068919999999999</v>
      </c>
      <c r="C99" s="24">
        <v>-3.2514439999999997E-11</v>
      </c>
      <c r="D99" s="24">
        <v>37.051960000000001</v>
      </c>
    </row>
    <row r="100" spans="1:4" x14ac:dyDescent="0.25">
      <c r="A100" s="24">
        <v>-2.7739589999999999E-11</v>
      </c>
      <c r="B100" s="24">
        <v>37.475769999999997</v>
      </c>
      <c r="C100" s="24">
        <v>-3.2287060000000002E-11</v>
      </c>
      <c r="D100" s="24">
        <v>37.457819999999998</v>
      </c>
    </row>
    <row r="101" spans="1:4" x14ac:dyDescent="0.25">
      <c r="A101" s="24">
        <v>-2.5011100000000001E-11</v>
      </c>
      <c r="B101" s="24">
        <v>37.88064</v>
      </c>
      <c r="C101" s="24">
        <v>-3.1377569999999999E-11</v>
      </c>
      <c r="D101" s="24">
        <v>37.862690000000001</v>
      </c>
    </row>
    <row r="102" spans="1:4" x14ac:dyDescent="0.25">
      <c r="A102" s="24">
        <v>-2.751221E-11</v>
      </c>
      <c r="B102" s="24">
        <v>38.287489999999998</v>
      </c>
      <c r="C102" s="24">
        <v>-2.9103829999999999E-11</v>
      </c>
      <c r="D102" s="24">
        <v>38.26755</v>
      </c>
    </row>
    <row r="103" spans="1:4" x14ac:dyDescent="0.25">
      <c r="A103" s="24">
        <v>-2.5011100000000001E-11</v>
      </c>
      <c r="B103" s="24">
        <v>38.691360000000003</v>
      </c>
      <c r="C103" s="24">
        <v>-2.8421709999999999E-11</v>
      </c>
      <c r="D103" s="24">
        <v>38.672409999999999</v>
      </c>
    </row>
    <row r="104" spans="1:4" x14ac:dyDescent="0.25">
      <c r="A104" s="24">
        <v>-2.296474E-11</v>
      </c>
      <c r="B104" s="24">
        <v>39.102209999999999</v>
      </c>
      <c r="C104" s="24">
        <v>-3.1377569999999999E-11</v>
      </c>
      <c r="D104" s="24">
        <v>39.077280000000002</v>
      </c>
    </row>
    <row r="105" spans="1:4" x14ac:dyDescent="0.25">
      <c r="A105" s="24">
        <v>-2.523848E-11</v>
      </c>
      <c r="B105" s="24">
        <v>39.507069999999999</v>
      </c>
      <c r="C105" s="24">
        <v>-3.2514439999999997E-11</v>
      </c>
      <c r="D105" s="24">
        <v>39.482140000000001</v>
      </c>
    </row>
    <row r="106" spans="1:4" x14ac:dyDescent="0.25">
      <c r="A106" s="24">
        <v>-2.4556359999999999E-11</v>
      </c>
      <c r="B106" s="24">
        <v>39.910939999999997</v>
      </c>
      <c r="C106" s="24">
        <v>-2.8649080000000001E-11</v>
      </c>
      <c r="D106" s="24">
        <v>39.887999999999998</v>
      </c>
    </row>
    <row r="107" spans="1:4" x14ac:dyDescent="0.25">
      <c r="A107" s="24">
        <v>-2.683009E-11</v>
      </c>
      <c r="B107" s="24">
        <v>40.315800000000003</v>
      </c>
      <c r="C107" s="24">
        <v>-3.1377569999999999E-11</v>
      </c>
      <c r="D107" s="24">
        <v>40.292859999999997</v>
      </c>
    </row>
    <row r="108" spans="1:4" x14ac:dyDescent="0.25">
      <c r="A108" s="24">
        <v>-2.59206E-11</v>
      </c>
      <c r="B108" s="24">
        <v>40.72166</v>
      </c>
      <c r="C108" s="24">
        <v>-3.2514439999999997E-11</v>
      </c>
      <c r="D108" s="24">
        <v>40.696730000000002</v>
      </c>
    </row>
    <row r="109" spans="1:4" x14ac:dyDescent="0.25">
      <c r="A109" s="24">
        <v>-2.660272E-11</v>
      </c>
      <c r="B109" s="24">
        <v>41.126519999999999</v>
      </c>
      <c r="C109" s="24">
        <v>-3.0695449999999998E-11</v>
      </c>
      <c r="D109" s="24">
        <v>41.101590000000002</v>
      </c>
    </row>
    <row r="110" spans="1:4" x14ac:dyDescent="0.25">
      <c r="A110" s="24">
        <v>-2.8649080000000001E-11</v>
      </c>
      <c r="B110" s="24">
        <v>41.53537</v>
      </c>
      <c r="C110" s="24">
        <v>-3.5242919999999998E-11</v>
      </c>
      <c r="D110" s="24">
        <v>41.506450000000001</v>
      </c>
    </row>
    <row r="111" spans="1:4" x14ac:dyDescent="0.25">
      <c r="A111" s="24">
        <v>-2.5011100000000001E-11</v>
      </c>
      <c r="B111" s="24">
        <v>41.939239999999998</v>
      </c>
      <c r="C111" s="24">
        <v>-3.2969180000000002E-11</v>
      </c>
      <c r="D111" s="24">
        <v>41.911320000000003</v>
      </c>
    </row>
    <row r="112" spans="1:4" x14ac:dyDescent="0.25">
      <c r="A112" s="24">
        <v>-2.751221E-11</v>
      </c>
      <c r="B112" s="24">
        <v>42.3461</v>
      </c>
      <c r="C112" s="24">
        <v>-3.2969180000000002E-11</v>
      </c>
      <c r="D112" s="24">
        <v>42.316180000000003</v>
      </c>
    </row>
    <row r="113" spans="1:4" x14ac:dyDescent="0.25">
      <c r="A113" s="24">
        <v>-2.6375350000000001E-11</v>
      </c>
      <c r="B113" s="24">
        <v>42.751959999999997</v>
      </c>
      <c r="C113" s="24">
        <v>-3.5015550000000002E-11</v>
      </c>
      <c r="D113" s="24">
        <v>42.72204</v>
      </c>
    </row>
    <row r="114" spans="1:4" x14ac:dyDescent="0.25">
      <c r="A114" s="24">
        <v>-2.683009E-11</v>
      </c>
      <c r="B114" s="24">
        <v>43.155830000000002</v>
      </c>
      <c r="C114" s="24">
        <v>-3.0468070000000003E-11</v>
      </c>
      <c r="D114" s="24">
        <v>43.126910000000002</v>
      </c>
    </row>
    <row r="115" spans="1:4" x14ac:dyDescent="0.25">
      <c r="A115" s="24">
        <v>-2.660272E-11</v>
      </c>
      <c r="B115" s="24">
        <v>43.561689999999999</v>
      </c>
      <c r="C115" s="24">
        <v>-3.0695449999999998E-11</v>
      </c>
      <c r="D115" s="24">
        <v>43.532769999999999</v>
      </c>
    </row>
    <row r="116" spans="1:4" x14ac:dyDescent="0.25">
      <c r="A116" s="24">
        <v>-2.6147969999999999E-11</v>
      </c>
      <c r="B116" s="24">
        <v>43.966549999999998</v>
      </c>
      <c r="C116" s="24">
        <v>-3.0013329999999998E-11</v>
      </c>
      <c r="D116" s="24">
        <v>43.936630000000001</v>
      </c>
    </row>
    <row r="117" spans="1:4" x14ac:dyDescent="0.25">
      <c r="A117" s="24">
        <v>-2.9103829999999999E-11</v>
      </c>
      <c r="B117" s="24">
        <v>44.371409999999997</v>
      </c>
      <c r="C117" s="24">
        <v>-3.1150189999999997E-11</v>
      </c>
      <c r="D117" s="24">
        <v>44.342489999999998</v>
      </c>
    </row>
    <row r="118" spans="1:4" x14ac:dyDescent="0.25">
      <c r="A118" s="24">
        <v>-2.7739589999999999E-11</v>
      </c>
      <c r="B118" s="24">
        <v>44.777270000000001</v>
      </c>
      <c r="C118" s="24">
        <v>-3.0468070000000003E-11</v>
      </c>
      <c r="D118" s="24">
        <v>44.748350000000002</v>
      </c>
    </row>
    <row r="119" spans="1:4" x14ac:dyDescent="0.25">
      <c r="A119" s="24">
        <v>-2.7966960000000001E-11</v>
      </c>
      <c r="B119" s="24">
        <v>45.183129999999998</v>
      </c>
      <c r="C119" s="24">
        <v>-2.955858E-11</v>
      </c>
      <c r="D119" s="24">
        <v>45.153219999999997</v>
      </c>
    </row>
    <row r="120" spans="1:4" x14ac:dyDescent="0.25">
      <c r="A120" s="24">
        <v>-2.5465849999999999E-11</v>
      </c>
      <c r="B120" s="24">
        <v>45.588990000000003</v>
      </c>
      <c r="C120" s="24">
        <v>-2.955858E-11</v>
      </c>
      <c r="D120" s="24">
        <v>45.559080000000002</v>
      </c>
    </row>
    <row r="121" spans="1:4" x14ac:dyDescent="0.25">
      <c r="A121" s="24">
        <v>-2.751221E-11</v>
      </c>
      <c r="B121" s="24">
        <v>45.99485</v>
      </c>
      <c r="C121" s="24">
        <v>-3.3196559999999997E-11</v>
      </c>
      <c r="D121" s="24">
        <v>45.964939999999999</v>
      </c>
    </row>
    <row r="122" spans="1:4" x14ac:dyDescent="0.25">
      <c r="A122" s="24">
        <v>-2.6147969999999999E-11</v>
      </c>
      <c r="B122" s="24">
        <v>46.398719999999997</v>
      </c>
      <c r="C122" s="24">
        <v>-3.5015550000000002E-11</v>
      </c>
      <c r="D122" s="24">
        <v>46.369799999999998</v>
      </c>
    </row>
    <row r="123" spans="1:4" x14ac:dyDescent="0.25">
      <c r="A123" s="24">
        <v>-2.7739589999999999E-11</v>
      </c>
      <c r="B123" s="24">
        <v>46.803579999999997</v>
      </c>
      <c r="C123" s="24">
        <v>-2.9785950000000003E-11</v>
      </c>
      <c r="D123" s="24">
        <v>46.774659999999997</v>
      </c>
    </row>
    <row r="124" spans="1:4" x14ac:dyDescent="0.25">
      <c r="A124" s="24">
        <v>-2.59206E-11</v>
      </c>
      <c r="B124" s="24">
        <v>47.210439999999998</v>
      </c>
      <c r="C124" s="24">
        <v>-3.1150189999999997E-11</v>
      </c>
      <c r="D124" s="24">
        <v>47.17953</v>
      </c>
    </row>
    <row r="125" spans="1:4" x14ac:dyDescent="0.25">
      <c r="A125" s="24">
        <v>-2.660272E-11</v>
      </c>
      <c r="B125" s="24">
        <v>47.615299999999998</v>
      </c>
      <c r="C125" s="24">
        <v>-3.1832309999999997E-11</v>
      </c>
      <c r="D125" s="24">
        <v>47.585389999999997</v>
      </c>
    </row>
    <row r="126" spans="1:4" x14ac:dyDescent="0.25">
      <c r="A126" s="24">
        <v>-2.3874239999999999E-11</v>
      </c>
      <c r="B126" s="24">
        <v>48.02017</v>
      </c>
      <c r="C126" s="24">
        <v>-3.2287060000000002E-11</v>
      </c>
      <c r="D126" s="24">
        <v>47.990250000000003</v>
      </c>
    </row>
    <row r="127" spans="1:4" x14ac:dyDescent="0.25">
      <c r="A127" s="24">
        <v>-2.7739589999999999E-11</v>
      </c>
      <c r="B127" s="24">
        <v>48.426029999999997</v>
      </c>
      <c r="C127" s="24">
        <v>-3.2514439999999997E-11</v>
      </c>
      <c r="D127" s="24">
        <v>48.39611</v>
      </c>
    </row>
    <row r="128" spans="1:4" x14ac:dyDescent="0.25">
      <c r="A128" s="24">
        <v>-2.5465849999999999E-11</v>
      </c>
      <c r="B128" s="24">
        <v>48.830889999999997</v>
      </c>
      <c r="C128" s="24">
        <v>-3.2059689999999999E-11</v>
      </c>
      <c r="D128" s="24">
        <v>48.801969999999997</v>
      </c>
    </row>
    <row r="129" spans="1:4" x14ac:dyDescent="0.25">
      <c r="A129" s="24">
        <v>-2.7284840000000001E-11</v>
      </c>
      <c r="B129" s="24">
        <v>49.236750000000001</v>
      </c>
      <c r="C129" s="24">
        <v>-2.7284840000000001E-11</v>
      </c>
      <c r="D129" s="24">
        <v>49.206829999999997</v>
      </c>
    </row>
    <row r="130" spans="1:4" x14ac:dyDescent="0.25">
      <c r="A130" s="24">
        <v>-2.4101610000000002E-11</v>
      </c>
      <c r="B130" s="24">
        <v>49.64161</v>
      </c>
      <c r="C130" s="24">
        <v>-2.9331199999999998E-11</v>
      </c>
      <c r="D130" s="24">
        <v>49.612690000000001</v>
      </c>
    </row>
    <row r="131" spans="1:4" x14ac:dyDescent="0.25">
      <c r="A131" s="24">
        <v>-2.5465849999999999E-11</v>
      </c>
      <c r="B131" s="24">
        <v>50.047469999999997</v>
      </c>
      <c r="C131" s="24">
        <v>-3.1832309999999997E-11</v>
      </c>
      <c r="D131" s="24">
        <v>50.018549999999998</v>
      </c>
    </row>
    <row r="132" spans="1:4" x14ac:dyDescent="0.25">
      <c r="A132" s="24">
        <v>-2.4101610000000002E-11</v>
      </c>
      <c r="B132" s="24">
        <v>50.45234</v>
      </c>
      <c r="C132" s="24">
        <v>-3.1150189999999997E-11</v>
      </c>
      <c r="D132" s="24">
        <v>50.422420000000002</v>
      </c>
    </row>
    <row r="133" spans="1:4" x14ac:dyDescent="0.25">
      <c r="A133" s="24">
        <v>-2.660272E-11</v>
      </c>
      <c r="B133" s="24">
        <v>50.859189999999998</v>
      </c>
      <c r="C133" s="24">
        <v>-2.751221E-11</v>
      </c>
      <c r="D133" s="24">
        <v>50.828279999999999</v>
      </c>
    </row>
    <row r="134" spans="1:4" x14ac:dyDescent="0.25">
      <c r="A134" s="24">
        <v>-2.3874239999999999E-11</v>
      </c>
      <c r="B134" s="24">
        <v>51.265059999999998</v>
      </c>
      <c r="C134" s="24">
        <v>-2.9103829999999999E-11</v>
      </c>
      <c r="D134" s="24">
        <v>51.234139999999996</v>
      </c>
    </row>
    <row r="135" spans="1:4" x14ac:dyDescent="0.25">
      <c r="A135" s="24">
        <v>-2.5011100000000001E-11</v>
      </c>
      <c r="B135" s="24">
        <v>51.675899999999999</v>
      </c>
      <c r="C135" s="24">
        <v>-3.3651300000000002E-11</v>
      </c>
      <c r="D135" s="24">
        <v>51.639000000000003</v>
      </c>
    </row>
    <row r="136" spans="1:4" x14ac:dyDescent="0.25">
      <c r="A136" s="24">
        <v>-2.59206E-11</v>
      </c>
      <c r="B136" s="24">
        <v>52.081760000000003</v>
      </c>
      <c r="C136" s="24">
        <v>-3.2059689999999999E-11</v>
      </c>
      <c r="D136" s="24">
        <v>52.043869999999998</v>
      </c>
    </row>
    <row r="137" spans="1:4" x14ac:dyDescent="0.25">
      <c r="A137" s="24">
        <v>-2.523848E-11</v>
      </c>
      <c r="B137" s="24">
        <v>52.488619999999997</v>
      </c>
      <c r="C137" s="24">
        <v>-3.2287060000000002E-11</v>
      </c>
      <c r="D137" s="24">
        <v>52.449730000000002</v>
      </c>
    </row>
    <row r="138" spans="1:4" x14ac:dyDescent="0.25">
      <c r="A138" s="24">
        <v>-2.8649080000000001E-11</v>
      </c>
      <c r="B138" s="24">
        <v>52.90146</v>
      </c>
      <c r="C138" s="24">
        <v>-3.1832309999999997E-11</v>
      </c>
      <c r="D138" s="24">
        <v>52.855589999999999</v>
      </c>
    </row>
    <row r="139" spans="1:4" x14ac:dyDescent="0.25">
      <c r="A139" s="24">
        <v>-2.6375350000000001E-11</v>
      </c>
      <c r="B139" s="24">
        <v>53.306319999999999</v>
      </c>
      <c r="C139" s="24">
        <v>-3.0922820000000001E-11</v>
      </c>
      <c r="D139" s="24">
        <v>53.261450000000004</v>
      </c>
    </row>
    <row r="140" spans="1:4" x14ac:dyDescent="0.25">
      <c r="A140" s="24">
        <v>-2.523848E-11</v>
      </c>
      <c r="B140" s="24">
        <v>53.711190000000002</v>
      </c>
      <c r="C140" s="24">
        <v>-3.1377569999999999E-11</v>
      </c>
      <c r="D140" s="24">
        <v>53.665320000000001</v>
      </c>
    </row>
    <row r="141" spans="1:4" x14ac:dyDescent="0.25">
      <c r="A141" s="24">
        <v>-2.6375350000000001E-11</v>
      </c>
      <c r="B141" s="24">
        <v>54.117049999999999</v>
      </c>
      <c r="C141" s="24">
        <v>-3.1377569999999999E-11</v>
      </c>
      <c r="D141" s="24">
        <v>54.069180000000003</v>
      </c>
    </row>
    <row r="142" spans="1:4" x14ac:dyDescent="0.25">
      <c r="A142" s="24">
        <v>-2.59206E-11</v>
      </c>
      <c r="B142" s="24">
        <v>54.521909999999998</v>
      </c>
      <c r="C142" s="24">
        <v>-3.0695449999999998E-11</v>
      </c>
      <c r="D142" s="24">
        <v>54.47504</v>
      </c>
    </row>
    <row r="143" spans="1:4" x14ac:dyDescent="0.25">
      <c r="A143" s="24">
        <v>-2.5011100000000001E-11</v>
      </c>
      <c r="B143" s="24">
        <v>54.92877</v>
      </c>
      <c r="C143" s="24">
        <v>-3.2969180000000002E-11</v>
      </c>
      <c r="D143" s="24">
        <v>54.880899999999997</v>
      </c>
    </row>
    <row r="144" spans="1:4" x14ac:dyDescent="0.25">
      <c r="A144" s="24">
        <v>-2.3419490000000001E-11</v>
      </c>
      <c r="B144" s="24">
        <v>55.333629999999999</v>
      </c>
      <c r="C144" s="24">
        <v>-3.0922820000000001E-11</v>
      </c>
      <c r="D144" s="24">
        <v>55.285760000000003</v>
      </c>
    </row>
    <row r="145" spans="1:4" x14ac:dyDescent="0.25">
      <c r="A145" s="24">
        <v>-2.5465849999999999E-11</v>
      </c>
      <c r="B145" s="24">
        <v>55.738489999999999</v>
      </c>
      <c r="C145" s="24">
        <v>-3.2059689999999999E-11</v>
      </c>
      <c r="D145" s="24">
        <v>55.690629999999999</v>
      </c>
    </row>
    <row r="146" spans="1:4" x14ac:dyDescent="0.25">
      <c r="A146" s="24">
        <v>-2.6375350000000001E-11</v>
      </c>
      <c r="B146" s="24">
        <v>56.143360000000001</v>
      </c>
      <c r="C146" s="24">
        <v>-3.2514439999999997E-11</v>
      </c>
      <c r="D146" s="24">
        <v>56.096490000000003</v>
      </c>
    </row>
    <row r="147" spans="1:4" x14ac:dyDescent="0.25">
      <c r="A147" s="24">
        <v>-2.523848E-11</v>
      </c>
      <c r="B147" s="24">
        <v>56.549219999999998</v>
      </c>
      <c r="C147" s="24">
        <v>-3.2059689999999999E-11</v>
      </c>
      <c r="D147" s="24">
        <v>56.500349999999997</v>
      </c>
    </row>
    <row r="148" spans="1:4" x14ac:dyDescent="0.25">
      <c r="A148" s="24">
        <v>-2.5011100000000001E-11</v>
      </c>
      <c r="B148" s="24">
        <v>56.95308</v>
      </c>
      <c r="C148" s="24">
        <v>-3.2287060000000002E-11</v>
      </c>
      <c r="D148" s="24">
        <v>56.90522</v>
      </c>
    </row>
    <row r="149" spans="1:4" x14ac:dyDescent="0.25">
      <c r="A149" s="24">
        <v>-2.660272E-11</v>
      </c>
      <c r="B149" s="24">
        <v>57.356949999999998</v>
      </c>
      <c r="C149" s="24">
        <v>-3.3196559999999997E-11</v>
      </c>
      <c r="D149" s="24">
        <v>57.309080000000002</v>
      </c>
    </row>
    <row r="150" spans="1:4" x14ac:dyDescent="0.25">
      <c r="A150" s="24">
        <v>-2.5465849999999999E-11</v>
      </c>
      <c r="B150" s="24">
        <v>57.762810000000002</v>
      </c>
      <c r="C150" s="24">
        <v>-3.0695449999999998E-11</v>
      </c>
      <c r="D150" s="24">
        <v>57.713949999999997</v>
      </c>
    </row>
    <row r="151" spans="1:4" x14ac:dyDescent="0.25">
      <c r="A151" s="24">
        <v>-2.6375350000000001E-11</v>
      </c>
      <c r="B151" s="24">
        <v>58.166679999999999</v>
      </c>
      <c r="C151" s="24">
        <v>-3.1377569999999999E-11</v>
      </c>
      <c r="D151" s="24">
        <v>58.117809999999999</v>
      </c>
    </row>
    <row r="152" spans="1:4" x14ac:dyDescent="0.25">
      <c r="A152" s="24">
        <v>-2.660272E-11</v>
      </c>
      <c r="B152" s="24">
        <v>58.571539999999999</v>
      </c>
      <c r="C152" s="24">
        <v>-3.2969180000000002E-11</v>
      </c>
      <c r="D152" s="24">
        <v>58.522680000000001</v>
      </c>
    </row>
    <row r="153" spans="1:4" x14ac:dyDescent="0.25">
      <c r="A153" s="24">
        <v>-2.5011100000000001E-11</v>
      </c>
      <c r="B153" s="24">
        <v>58.977400000000003</v>
      </c>
      <c r="C153" s="24">
        <v>-3.0468070000000003E-11</v>
      </c>
      <c r="D153" s="24">
        <v>58.928539999999998</v>
      </c>
    </row>
    <row r="154" spans="1:4" x14ac:dyDescent="0.25">
      <c r="A154" s="24">
        <v>-2.523848E-11</v>
      </c>
      <c r="B154" s="24">
        <v>59.38326</v>
      </c>
      <c r="C154" s="24">
        <v>-2.955858E-11</v>
      </c>
      <c r="D154" s="24">
        <v>59.333399999999997</v>
      </c>
    </row>
    <row r="155" spans="1:4" x14ac:dyDescent="0.25">
      <c r="A155" s="24">
        <v>-2.59206E-11</v>
      </c>
      <c r="B155" s="24">
        <v>59.789119999999997</v>
      </c>
      <c r="C155" s="24">
        <v>-3.1150189999999997E-11</v>
      </c>
      <c r="D155" s="24">
        <v>59.739260000000002</v>
      </c>
    </row>
    <row r="156" spans="1:4" x14ac:dyDescent="0.25">
      <c r="A156" s="24">
        <v>-2.7739589999999999E-11</v>
      </c>
      <c r="B156" s="24">
        <v>60.194980000000001</v>
      </c>
      <c r="C156" s="24">
        <v>-3.1377569999999999E-11</v>
      </c>
      <c r="D156" s="24">
        <v>60.144120000000001</v>
      </c>
    </row>
    <row r="157" spans="1:4" x14ac:dyDescent="0.25">
      <c r="A157" s="24">
        <v>-2.751221E-11</v>
      </c>
      <c r="B157" s="24">
        <v>60.59984</v>
      </c>
      <c r="C157" s="24">
        <v>-3.0695449999999998E-11</v>
      </c>
      <c r="D157" s="24">
        <v>60.549979999999998</v>
      </c>
    </row>
    <row r="158" spans="1:4" x14ac:dyDescent="0.25">
      <c r="A158" s="24">
        <v>-2.5465849999999999E-11</v>
      </c>
      <c r="B158" s="24">
        <v>61.004710000000003</v>
      </c>
      <c r="C158" s="24">
        <v>-3.0922820000000001E-11</v>
      </c>
      <c r="D158" s="24">
        <v>60.95485</v>
      </c>
    </row>
    <row r="159" spans="1:4" x14ac:dyDescent="0.25">
      <c r="A159" s="24">
        <v>-2.523848E-11</v>
      </c>
      <c r="B159" s="24">
        <v>61.408569999999997</v>
      </c>
      <c r="C159" s="24">
        <v>-3.2059689999999999E-11</v>
      </c>
      <c r="D159" s="24">
        <v>61.35971</v>
      </c>
    </row>
    <row r="160" spans="1:4" x14ac:dyDescent="0.25">
      <c r="A160" s="24">
        <v>-2.5465849999999999E-11</v>
      </c>
      <c r="B160" s="24">
        <v>61.81344</v>
      </c>
      <c r="C160" s="24">
        <v>-2.8421709999999999E-11</v>
      </c>
      <c r="D160" s="24">
        <v>61.765569999999997</v>
      </c>
    </row>
    <row r="161" spans="1:4" x14ac:dyDescent="0.25">
      <c r="A161" s="24">
        <v>-2.751221E-11</v>
      </c>
      <c r="B161" s="24">
        <v>62.219299999999997</v>
      </c>
      <c r="C161" s="24">
        <v>-3.1832309999999997E-11</v>
      </c>
      <c r="D161" s="24">
        <v>62.170430000000003</v>
      </c>
    </row>
    <row r="162" spans="1:4" x14ac:dyDescent="0.25">
      <c r="A162" s="24">
        <v>-2.660272E-11</v>
      </c>
      <c r="B162" s="24">
        <v>62.624160000000003</v>
      </c>
      <c r="C162" s="24">
        <v>-3.0922820000000001E-11</v>
      </c>
      <c r="D162" s="24">
        <v>62.575299999999999</v>
      </c>
    </row>
    <row r="163" spans="1:4" x14ac:dyDescent="0.25">
      <c r="A163" s="24">
        <v>-2.59206E-11</v>
      </c>
      <c r="B163" s="24">
        <v>63.029020000000003</v>
      </c>
      <c r="C163" s="24">
        <v>-3.2287060000000002E-11</v>
      </c>
      <c r="D163" s="24">
        <v>62.982149999999997</v>
      </c>
    </row>
    <row r="164" spans="1:4" x14ac:dyDescent="0.25">
      <c r="A164" s="24">
        <v>-2.7739589999999999E-11</v>
      </c>
      <c r="B164" s="24">
        <v>63.433889999999998</v>
      </c>
      <c r="C164" s="24">
        <v>-3.0468070000000003E-11</v>
      </c>
      <c r="D164" s="24">
        <v>63.38702</v>
      </c>
    </row>
    <row r="165" spans="1:4" x14ac:dyDescent="0.25">
      <c r="A165" s="24">
        <v>-2.2737370000000001E-11</v>
      </c>
      <c r="B165" s="24">
        <v>63.839750000000002</v>
      </c>
      <c r="C165" s="24">
        <v>-3.1832309999999997E-11</v>
      </c>
      <c r="D165" s="24">
        <v>63.791879999999999</v>
      </c>
    </row>
    <row r="166" spans="1:4" x14ac:dyDescent="0.25">
      <c r="A166" s="24">
        <v>-2.6375350000000001E-11</v>
      </c>
      <c r="B166" s="24">
        <v>64.244609999999994</v>
      </c>
      <c r="C166" s="24">
        <v>-3.1377569999999999E-11</v>
      </c>
      <c r="D166" s="24">
        <v>64.195750000000004</v>
      </c>
    </row>
    <row r="167" spans="1:4" x14ac:dyDescent="0.25">
      <c r="A167" s="24">
        <v>-2.6147969999999999E-11</v>
      </c>
      <c r="B167" s="24">
        <v>64.649469999999994</v>
      </c>
      <c r="C167" s="24">
        <v>-3.2287060000000002E-11</v>
      </c>
      <c r="D167" s="24">
        <v>64.602599999999995</v>
      </c>
    </row>
    <row r="168" spans="1:4" x14ac:dyDescent="0.25">
      <c r="A168" s="24">
        <v>-2.8649080000000001E-11</v>
      </c>
      <c r="B168" s="24">
        <v>65.053340000000006</v>
      </c>
      <c r="C168" s="24">
        <v>-2.9331199999999998E-11</v>
      </c>
      <c r="D168" s="24">
        <v>65.007469999999998</v>
      </c>
    </row>
    <row r="169" spans="1:4" x14ac:dyDescent="0.25">
      <c r="A169" s="24">
        <v>-2.6147969999999999E-11</v>
      </c>
      <c r="B169" s="24">
        <v>65.459199999999996</v>
      </c>
      <c r="C169" s="24">
        <v>-3.2059689999999999E-11</v>
      </c>
      <c r="D169" s="24">
        <v>65.414330000000007</v>
      </c>
    </row>
    <row r="170" spans="1:4" x14ac:dyDescent="0.25">
      <c r="A170" s="24">
        <v>-2.6375350000000001E-11</v>
      </c>
      <c r="B170" s="24">
        <v>65.863069999999993</v>
      </c>
      <c r="C170" s="24">
        <v>-3.0695449999999998E-11</v>
      </c>
      <c r="D170" s="24">
        <v>65.821179999999998</v>
      </c>
    </row>
    <row r="171" spans="1:4" x14ac:dyDescent="0.25">
      <c r="A171" s="24">
        <v>-2.5011100000000001E-11</v>
      </c>
      <c r="B171" s="24">
        <v>66.266930000000002</v>
      </c>
      <c r="C171" s="24">
        <v>-3.0468070000000003E-11</v>
      </c>
      <c r="D171" s="24">
        <v>66.225049999999996</v>
      </c>
    </row>
    <row r="172" spans="1:4" x14ac:dyDescent="0.25">
      <c r="A172" s="24">
        <v>-2.4783729999999999E-11</v>
      </c>
      <c r="B172" s="24">
        <v>66.671800000000005</v>
      </c>
      <c r="C172" s="24">
        <v>-2.9785950000000003E-11</v>
      </c>
      <c r="D172" s="24">
        <v>66.629909999999995</v>
      </c>
    </row>
    <row r="173" spans="1:4" x14ac:dyDescent="0.25">
      <c r="A173" s="24">
        <v>-2.6147969999999999E-11</v>
      </c>
      <c r="B173" s="24">
        <v>67.075659999999999</v>
      </c>
      <c r="C173" s="24">
        <v>-2.8649080000000001E-11</v>
      </c>
      <c r="D173" s="24">
        <v>67.035769999999999</v>
      </c>
    </row>
    <row r="174" spans="1:4" x14ac:dyDescent="0.25">
      <c r="A174" s="24">
        <v>-2.4783729999999999E-11</v>
      </c>
      <c r="B174" s="24">
        <v>67.479529999999997</v>
      </c>
      <c r="C174" s="24">
        <v>-3.2514439999999997E-11</v>
      </c>
      <c r="D174" s="24">
        <v>67.440640000000002</v>
      </c>
    </row>
    <row r="175" spans="1:4" x14ac:dyDescent="0.25">
      <c r="A175" s="24">
        <v>-2.7284840000000001E-11</v>
      </c>
      <c r="B175" s="24">
        <v>67.884389999999996</v>
      </c>
      <c r="C175" s="24">
        <v>-3.0468070000000003E-11</v>
      </c>
      <c r="D175" s="24">
        <v>67.845500000000001</v>
      </c>
    </row>
    <row r="176" spans="1:4" x14ac:dyDescent="0.25">
      <c r="A176" s="24">
        <v>-2.683009E-11</v>
      </c>
      <c r="B176" s="24">
        <v>68.289249999999996</v>
      </c>
      <c r="C176" s="24">
        <v>-3.0013329999999998E-11</v>
      </c>
      <c r="D176" s="24">
        <v>68.251360000000005</v>
      </c>
    </row>
    <row r="177" spans="1:4" x14ac:dyDescent="0.25">
      <c r="A177" s="24">
        <v>-2.5465849999999999E-11</v>
      </c>
      <c r="B177" s="24">
        <v>68.693119999999993</v>
      </c>
      <c r="C177" s="24">
        <v>-3.4560799999999998E-11</v>
      </c>
      <c r="D177" s="24">
        <v>68.657219999999995</v>
      </c>
    </row>
    <row r="178" spans="1:4" x14ac:dyDescent="0.25">
      <c r="A178" s="24">
        <v>-2.4783729999999999E-11</v>
      </c>
      <c r="B178" s="24">
        <v>69.097980000000007</v>
      </c>
      <c r="C178" s="24">
        <v>-3.0468070000000003E-11</v>
      </c>
      <c r="D178" s="24">
        <v>69.062079999999995</v>
      </c>
    </row>
    <row r="179" spans="1:4" x14ac:dyDescent="0.25">
      <c r="A179" s="24">
        <v>-2.4101610000000002E-11</v>
      </c>
      <c r="B179" s="24">
        <v>69.504840000000002</v>
      </c>
      <c r="C179" s="24">
        <v>-3.0468070000000003E-11</v>
      </c>
      <c r="D179" s="24">
        <v>69.467939999999999</v>
      </c>
    </row>
    <row r="180" spans="1:4" x14ac:dyDescent="0.25">
      <c r="A180" s="24">
        <v>-2.6375350000000001E-11</v>
      </c>
      <c r="B180" s="24">
        <v>69.909700000000001</v>
      </c>
      <c r="C180" s="24">
        <v>-3.2059689999999999E-11</v>
      </c>
      <c r="D180" s="24">
        <v>69.872810000000001</v>
      </c>
    </row>
    <row r="181" spans="1:4" x14ac:dyDescent="0.25">
      <c r="A181" s="24">
        <v>-2.4556359999999999E-11</v>
      </c>
      <c r="B181" s="24">
        <v>70.316559999999996</v>
      </c>
      <c r="C181" s="24">
        <v>-3.3651300000000002E-11</v>
      </c>
      <c r="D181" s="24">
        <v>70.278670000000005</v>
      </c>
    </row>
    <row r="182" spans="1:4" x14ac:dyDescent="0.25">
      <c r="A182" s="24">
        <v>-2.59206E-11</v>
      </c>
      <c r="B182" s="24">
        <v>70.721419999999995</v>
      </c>
      <c r="C182" s="24">
        <v>-3.3878679999999998E-11</v>
      </c>
      <c r="D182" s="24">
        <v>70.684529999999995</v>
      </c>
    </row>
    <row r="183" spans="1:4" x14ac:dyDescent="0.25">
      <c r="A183" s="24">
        <v>-2.9103829999999999E-11</v>
      </c>
      <c r="B183" s="24">
        <v>71.125290000000007</v>
      </c>
      <c r="C183" s="24">
        <v>-2.9785950000000003E-11</v>
      </c>
      <c r="D183" s="24">
        <v>71.089389999999995</v>
      </c>
    </row>
    <row r="184" spans="1:4" x14ac:dyDescent="0.25">
      <c r="A184" s="24">
        <v>-2.8649080000000001E-11</v>
      </c>
      <c r="B184" s="24">
        <v>71.531149999999997</v>
      </c>
      <c r="C184" s="24">
        <v>-2.9103829999999999E-11</v>
      </c>
      <c r="D184" s="24">
        <v>71.495249999999999</v>
      </c>
    </row>
    <row r="185" spans="1:4" x14ac:dyDescent="0.25">
      <c r="A185" s="24">
        <v>-2.6375350000000001E-11</v>
      </c>
      <c r="B185" s="24">
        <v>71.936009999999996</v>
      </c>
      <c r="C185" s="24">
        <v>-3.2514439999999997E-11</v>
      </c>
      <c r="D185" s="24">
        <v>71.900109999999998</v>
      </c>
    </row>
    <row r="186" spans="1:4" x14ac:dyDescent="0.25">
      <c r="A186" s="24">
        <v>-2.5011100000000001E-11</v>
      </c>
      <c r="B186" s="24">
        <v>72.340879999999999</v>
      </c>
      <c r="C186" s="24">
        <v>-3.1150189999999997E-11</v>
      </c>
      <c r="D186" s="24">
        <v>72.30498</v>
      </c>
    </row>
    <row r="187" spans="1:4" x14ac:dyDescent="0.25">
      <c r="A187" s="24">
        <v>-2.7284840000000001E-11</v>
      </c>
      <c r="B187" s="24">
        <v>72.746740000000003</v>
      </c>
      <c r="C187" s="24">
        <v>-3.0013329999999998E-11</v>
      </c>
      <c r="D187" s="24">
        <v>72.70984</v>
      </c>
    </row>
    <row r="188" spans="1:4" x14ac:dyDescent="0.25">
      <c r="A188" s="24">
        <v>-2.5465849999999999E-11</v>
      </c>
      <c r="B188" s="24">
        <v>73.150599999999997</v>
      </c>
      <c r="C188" s="24">
        <v>-3.342393E-11</v>
      </c>
      <c r="D188" s="24">
        <v>73.113709999999998</v>
      </c>
    </row>
    <row r="189" spans="1:4" x14ac:dyDescent="0.25">
      <c r="A189" s="24">
        <v>-2.6147969999999999E-11</v>
      </c>
      <c r="B189" s="24">
        <v>73.55547</v>
      </c>
      <c r="C189" s="24">
        <v>-3.2059689999999999E-11</v>
      </c>
      <c r="D189" s="24">
        <v>73.518569999999997</v>
      </c>
    </row>
    <row r="190" spans="1:4" x14ac:dyDescent="0.25">
      <c r="A190" s="24">
        <v>-2.3419490000000001E-11</v>
      </c>
      <c r="B190" s="24">
        <v>73.960329999999999</v>
      </c>
      <c r="C190" s="24">
        <v>-2.8421709999999999E-11</v>
      </c>
      <c r="D190" s="24">
        <v>73.924430000000001</v>
      </c>
    </row>
    <row r="191" spans="1:4" x14ac:dyDescent="0.25">
      <c r="A191" s="24">
        <v>-2.5011100000000001E-11</v>
      </c>
      <c r="B191" s="24">
        <v>74.366190000000003</v>
      </c>
      <c r="C191" s="24">
        <v>-3.0695449999999998E-11</v>
      </c>
      <c r="D191" s="24">
        <v>74.328299999999999</v>
      </c>
    </row>
    <row r="192" spans="1:4" x14ac:dyDescent="0.25">
      <c r="A192" s="24">
        <v>-2.4101610000000002E-11</v>
      </c>
      <c r="B192" s="24">
        <v>74.771050000000002</v>
      </c>
      <c r="C192" s="24">
        <v>-3.0468070000000003E-11</v>
      </c>
      <c r="D192" s="24">
        <v>74.733159999999998</v>
      </c>
    </row>
    <row r="193" spans="1:4" x14ac:dyDescent="0.25">
      <c r="A193" s="24">
        <v>-2.8421709999999999E-11</v>
      </c>
      <c r="B193" s="24">
        <v>75.176910000000007</v>
      </c>
      <c r="C193" s="24">
        <v>-2.9331199999999998E-11</v>
      </c>
      <c r="D193" s="24">
        <v>75.136030000000005</v>
      </c>
    </row>
    <row r="194" spans="1:4" x14ac:dyDescent="0.25">
      <c r="A194" s="24">
        <v>-2.3874239999999999E-11</v>
      </c>
      <c r="B194" s="24">
        <v>75.580780000000004</v>
      </c>
      <c r="C194" s="24">
        <v>-3.0922820000000001E-11</v>
      </c>
      <c r="D194" s="24">
        <v>75.540890000000005</v>
      </c>
    </row>
    <row r="195" spans="1:4" x14ac:dyDescent="0.25">
      <c r="A195" s="24">
        <v>-2.59206E-11</v>
      </c>
      <c r="B195" s="24">
        <v>75.985640000000004</v>
      </c>
      <c r="C195" s="24">
        <v>-2.9331199999999998E-11</v>
      </c>
      <c r="D195" s="24">
        <v>75.944760000000002</v>
      </c>
    </row>
    <row r="196" spans="1:4" x14ac:dyDescent="0.25">
      <c r="A196" s="24">
        <v>-2.8421709999999999E-11</v>
      </c>
      <c r="B196" s="24">
        <v>76.391499999999994</v>
      </c>
      <c r="C196" s="24">
        <v>-3.1832309999999997E-11</v>
      </c>
      <c r="D196" s="24">
        <v>76.350620000000006</v>
      </c>
    </row>
    <row r="197" spans="1:4" x14ac:dyDescent="0.25">
      <c r="A197" s="24">
        <v>-2.7284840000000001E-11</v>
      </c>
      <c r="B197" s="24">
        <v>76.797359999999998</v>
      </c>
      <c r="C197" s="24">
        <v>-3.1150189999999997E-11</v>
      </c>
      <c r="D197" s="24">
        <v>76.755480000000006</v>
      </c>
    </row>
    <row r="198" spans="1:4" x14ac:dyDescent="0.25">
      <c r="A198" s="24">
        <v>-2.7284840000000001E-11</v>
      </c>
      <c r="B198" s="24">
        <v>77.20223</v>
      </c>
      <c r="C198" s="24">
        <v>-3.1377569999999999E-11</v>
      </c>
      <c r="D198" s="24">
        <v>77.160340000000005</v>
      </c>
    </row>
    <row r="199" spans="1:4" x14ac:dyDescent="0.25">
      <c r="A199" s="24">
        <v>-2.5011100000000001E-11</v>
      </c>
      <c r="B199" s="24">
        <v>77.609089999999995</v>
      </c>
      <c r="C199" s="24">
        <v>-3.1832309999999997E-11</v>
      </c>
      <c r="D199" s="24">
        <v>77.564210000000003</v>
      </c>
    </row>
    <row r="200" spans="1:4" x14ac:dyDescent="0.25">
      <c r="A200" s="24">
        <v>-2.3874239999999999E-11</v>
      </c>
      <c r="B200" s="24">
        <v>78.013949999999994</v>
      </c>
      <c r="C200" s="24">
        <v>-3.2287060000000002E-11</v>
      </c>
      <c r="D200" s="24">
        <v>77.968429999999998</v>
      </c>
    </row>
    <row r="201" spans="1:4" x14ac:dyDescent="0.25">
      <c r="A201" s="24">
        <v>-2.5465849999999999E-11</v>
      </c>
      <c r="B201" s="24">
        <v>78.418809999999993</v>
      </c>
      <c r="C201" s="24">
        <v>-3.1377569999999999E-11</v>
      </c>
      <c r="D201" s="24">
        <v>78.374030000000005</v>
      </c>
    </row>
    <row r="202" spans="1:4" x14ac:dyDescent="0.25">
      <c r="A202" s="24">
        <v>-2.7284840000000001E-11</v>
      </c>
      <c r="B202" s="24">
        <v>78.823670000000007</v>
      </c>
      <c r="C202" s="24">
        <v>-3.3196559999999997E-11</v>
      </c>
      <c r="D202" s="24">
        <v>78.778620000000004</v>
      </c>
    </row>
    <row r="203" spans="1:4" x14ac:dyDescent="0.25">
      <c r="A203" s="24">
        <v>-2.660272E-11</v>
      </c>
      <c r="B203" s="24">
        <v>79.227540000000005</v>
      </c>
      <c r="C203" s="24">
        <v>-3.3878679999999998E-11</v>
      </c>
      <c r="D203" s="24">
        <v>79.184219999999996</v>
      </c>
    </row>
    <row r="204" spans="1:4" x14ac:dyDescent="0.25">
      <c r="A204" s="24">
        <v>-2.887646E-11</v>
      </c>
      <c r="B204" s="24">
        <v>79.633399999999995</v>
      </c>
      <c r="C204" s="24">
        <v>-3.0013329999999998E-11</v>
      </c>
      <c r="D204" s="24">
        <v>79.587810000000005</v>
      </c>
    </row>
    <row r="205" spans="1:4" x14ac:dyDescent="0.25">
      <c r="A205" s="24">
        <v>-2.5011100000000001E-11</v>
      </c>
      <c r="B205" s="24">
        <v>80.037270000000007</v>
      </c>
      <c r="C205" s="24">
        <v>-3.0468070000000003E-11</v>
      </c>
      <c r="D205" s="24">
        <v>79.994399999999999</v>
      </c>
    </row>
    <row r="206" spans="1:4" x14ac:dyDescent="0.25">
      <c r="A206" s="24">
        <v>-2.683009E-11</v>
      </c>
      <c r="B206" s="24">
        <v>80.443129999999996</v>
      </c>
      <c r="C206" s="24">
        <v>-3.0468070000000003E-11</v>
      </c>
      <c r="D206" s="24">
        <v>80.397999999999996</v>
      </c>
    </row>
    <row r="207" spans="1:4" x14ac:dyDescent="0.25">
      <c r="A207" s="24">
        <v>-2.2509989999999999E-11</v>
      </c>
      <c r="B207" s="24">
        <v>80.848990000000001</v>
      </c>
      <c r="C207" s="24">
        <v>-3.0922820000000001E-11</v>
      </c>
      <c r="D207" s="24">
        <v>80.80359</v>
      </c>
    </row>
    <row r="208" spans="1:4" x14ac:dyDescent="0.25">
      <c r="A208" s="24">
        <v>-2.5011100000000001E-11</v>
      </c>
      <c r="B208" s="24">
        <v>81.25385</v>
      </c>
      <c r="C208" s="24">
        <v>-2.9785950000000003E-11</v>
      </c>
      <c r="D208" s="24">
        <v>81.209190000000007</v>
      </c>
    </row>
    <row r="209" spans="1:4" x14ac:dyDescent="0.25">
      <c r="A209" s="24">
        <v>-2.5465849999999999E-11</v>
      </c>
      <c r="B209" s="24">
        <v>81.659710000000004</v>
      </c>
      <c r="C209" s="24">
        <v>-3.2287060000000002E-11</v>
      </c>
      <c r="D209" s="24">
        <v>81.614779999999996</v>
      </c>
    </row>
    <row r="210" spans="1:4" x14ac:dyDescent="0.25">
      <c r="A210" s="24">
        <v>-2.5465849999999999E-11</v>
      </c>
      <c r="B210" s="24">
        <v>82.065569999999994</v>
      </c>
      <c r="C210" s="24">
        <v>-3.2969180000000002E-11</v>
      </c>
      <c r="D210" s="24">
        <v>82.021379999999994</v>
      </c>
    </row>
    <row r="211" spans="1:4" x14ac:dyDescent="0.25">
      <c r="A211" s="24">
        <v>-2.8421709999999999E-11</v>
      </c>
      <c r="B211" s="24">
        <v>82.470429999999993</v>
      </c>
      <c r="C211" s="24">
        <v>-2.819434E-11</v>
      </c>
      <c r="D211" s="24">
        <v>82.427970000000002</v>
      </c>
    </row>
    <row r="212" spans="1:4" x14ac:dyDescent="0.25">
      <c r="A212" s="24">
        <v>-2.7284840000000001E-11</v>
      </c>
      <c r="B212" s="24">
        <v>82.875299999999996</v>
      </c>
      <c r="C212" s="24">
        <v>-3.2514439999999997E-11</v>
      </c>
      <c r="D212" s="24">
        <v>82.834559999999996</v>
      </c>
    </row>
    <row r="213" spans="1:4" x14ac:dyDescent="0.25">
      <c r="A213" s="24">
        <v>-2.5011100000000001E-11</v>
      </c>
      <c r="B213" s="24">
        <v>83.280159999999995</v>
      </c>
      <c r="C213" s="24">
        <v>-3.2969180000000002E-11</v>
      </c>
      <c r="D213" s="24">
        <v>83.240160000000003</v>
      </c>
    </row>
    <row r="214" spans="1:4" x14ac:dyDescent="0.25">
      <c r="A214" s="24">
        <v>-2.7284840000000001E-11</v>
      </c>
      <c r="B214" s="24">
        <v>83.686019999999999</v>
      </c>
      <c r="C214" s="24">
        <v>-3.2287060000000002E-11</v>
      </c>
      <c r="D214" s="24">
        <v>83.646749999999997</v>
      </c>
    </row>
    <row r="215" spans="1:4" x14ac:dyDescent="0.25">
      <c r="A215" s="24">
        <v>-2.5011100000000001E-11</v>
      </c>
      <c r="B215" s="24">
        <v>84.091880000000003</v>
      </c>
      <c r="C215" s="24">
        <v>-3.4333420000000003E-11</v>
      </c>
      <c r="D215" s="24">
        <v>84.053340000000006</v>
      </c>
    </row>
    <row r="216" spans="1:4" x14ac:dyDescent="0.25">
      <c r="A216" s="24">
        <v>-2.660272E-11</v>
      </c>
      <c r="B216" s="24">
        <v>84.496750000000006</v>
      </c>
      <c r="C216" s="24">
        <v>-3.1150189999999997E-11</v>
      </c>
      <c r="D216" s="24">
        <v>84.457939999999994</v>
      </c>
    </row>
    <row r="217" spans="1:4" x14ac:dyDescent="0.25">
      <c r="A217" s="24"/>
      <c r="B217" s="24"/>
      <c r="C217" s="24">
        <v>-3.2514439999999997E-11</v>
      </c>
      <c r="D217" s="24">
        <v>84.863529999999997</v>
      </c>
    </row>
    <row r="218" spans="1:4" x14ac:dyDescent="0.25">
      <c r="A218" s="24"/>
      <c r="B218" s="24"/>
      <c r="C218" s="24">
        <v>-3.1150189999999997E-11</v>
      </c>
      <c r="D218" s="24">
        <v>85.269120000000001</v>
      </c>
    </row>
    <row r="219" spans="1:4" x14ac:dyDescent="0.25">
      <c r="A219" s="24"/>
      <c r="B219" s="24"/>
      <c r="C219" s="24">
        <v>-3.1377569999999999E-11</v>
      </c>
      <c r="D219" s="24">
        <v>85.674719999999994</v>
      </c>
    </row>
    <row r="220" spans="1:4" x14ac:dyDescent="0.25">
      <c r="A220" s="24"/>
      <c r="B220" s="24"/>
      <c r="C220" s="24">
        <v>-3.2287060000000002E-11</v>
      </c>
      <c r="D220" s="24">
        <v>86.080309999999997</v>
      </c>
    </row>
    <row r="221" spans="1:4" x14ac:dyDescent="0.25">
      <c r="A221" s="24"/>
      <c r="B221" s="24"/>
      <c r="C221" s="24">
        <v>-3.3651300000000002E-11</v>
      </c>
      <c r="D221" s="24">
        <v>86.486909999999995</v>
      </c>
    </row>
    <row r="222" spans="1:4" x14ac:dyDescent="0.25">
      <c r="A222" s="24"/>
      <c r="B222" s="24"/>
      <c r="C222" s="24">
        <v>-3.342393E-11</v>
      </c>
      <c r="D222" s="24">
        <v>86.894499999999994</v>
      </c>
    </row>
    <row r="223" spans="1:4" x14ac:dyDescent="0.25">
      <c r="A223" s="24"/>
      <c r="B223" s="24"/>
      <c r="C223" s="24">
        <v>-2.9785950000000003E-11</v>
      </c>
      <c r="D223" s="24">
        <v>87.299090000000007</v>
      </c>
    </row>
    <row r="224" spans="1:4" x14ac:dyDescent="0.25">
      <c r="A224" s="24"/>
      <c r="B224" s="24"/>
      <c r="C224" s="24">
        <v>-3.0695449999999998E-11</v>
      </c>
      <c r="D224" s="24">
        <v>87.704689999999999</v>
      </c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3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C475" s="1"/>
      <c r="D475" s="1"/>
    </row>
    <row r="476" spans="1:4" x14ac:dyDescent="0.25">
      <c r="C476" s="1"/>
      <c r="D476" s="1"/>
    </row>
    <row r="477" spans="1:4" x14ac:dyDescent="0.25">
      <c r="C477" s="1"/>
      <c r="D477" s="1"/>
    </row>
    <row r="478" spans="1:4" x14ac:dyDescent="0.25">
      <c r="C478" s="1"/>
      <c r="D478" s="1"/>
    </row>
    <row r="479" spans="1:4" x14ac:dyDescent="0.25">
      <c r="C479" s="1"/>
      <c r="D479" s="1"/>
    </row>
    <row r="480" spans="1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816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C457" s="1"/>
      <c r="D457" s="1"/>
    </row>
    <row r="458" spans="1:4" x14ac:dyDescent="0.25">
      <c r="C458" s="1"/>
      <c r="D458" s="1"/>
    </row>
    <row r="459" spans="1:4" x14ac:dyDescent="0.25">
      <c r="C459" s="1"/>
      <c r="D459" s="1"/>
    </row>
    <row r="460" spans="1:4" x14ac:dyDescent="0.25">
      <c r="C460" s="1"/>
      <c r="D460" s="1"/>
    </row>
    <row r="461" spans="1:4" x14ac:dyDescent="0.25">
      <c r="C461" s="1"/>
      <c r="D461" s="1"/>
    </row>
    <row r="462" spans="1:4" x14ac:dyDescent="0.25">
      <c r="C462" s="1"/>
      <c r="D462" s="1"/>
    </row>
    <row r="463" spans="1:4" x14ac:dyDescent="0.25">
      <c r="C463" s="1"/>
      <c r="D463" s="1"/>
    </row>
    <row r="464" spans="1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  <row r="620" spans="3:4" x14ac:dyDescent="0.25">
      <c r="C620" s="1"/>
      <c r="D620" s="1"/>
    </row>
    <row r="621" spans="3:4" x14ac:dyDescent="0.25">
      <c r="C621" s="1"/>
      <c r="D621" s="1"/>
    </row>
    <row r="622" spans="3:4" x14ac:dyDescent="0.25">
      <c r="C622" s="1"/>
      <c r="D622" s="1"/>
    </row>
    <row r="623" spans="3:4" x14ac:dyDescent="0.25">
      <c r="C623" s="1"/>
      <c r="D623" s="1"/>
    </row>
    <row r="624" spans="3:4" x14ac:dyDescent="0.25">
      <c r="C624" s="1"/>
      <c r="D624" s="1"/>
    </row>
    <row r="625" spans="3:4" x14ac:dyDescent="0.25">
      <c r="C625" s="1"/>
      <c r="D625" s="1"/>
    </row>
    <row r="626" spans="3:4" x14ac:dyDescent="0.25">
      <c r="C626" s="1"/>
      <c r="D626" s="1"/>
    </row>
    <row r="627" spans="3:4" x14ac:dyDescent="0.25">
      <c r="C627" s="1"/>
      <c r="D627" s="1"/>
    </row>
    <row r="628" spans="3:4" x14ac:dyDescent="0.25">
      <c r="C628" s="1"/>
      <c r="D628" s="1"/>
    </row>
    <row r="629" spans="3:4" x14ac:dyDescent="0.25">
      <c r="C629" s="1"/>
      <c r="D629" s="1"/>
    </row>
    <row r="630" spans="3:4" x14ac:dyDescent="0.25">
      <c r="C630" s="1"/>
      <c r="D630" s="1"/>
    </row>
    <row r="631" spans="3:4" x14ac:dyDescent="0.25">
      <c r="C631" s="1"/>
      <c r="D631" s="1"/>
    </row>
    <row r="632" spans="3:4" x14ac:dyDescent="0.25">
      <c r="C632" s="1"/>
      <c r="D632" s="1"/>
    </row>
    <row r="633" spans="3:4" x14ac:dyDescent="0.25">
      <c r="C633" s="1"/>
      <c r="D633" s="1"/>
    </row>
    <row r="634" spans="3:4" x14ac:dyDescent="0.25">
      <c r="C634" s="1"/>
      <c r="D634" s="1"/>
    </row>
    <row r="635" spans="3:4" x14ac:dyDescent="0.25">
      <c r="C635" s="1"/>
      <c r="D635" s="1"/>
    </row>
    <row r="636" spans="3:4" x14ac:dyDescent="0.25">
      <c r="C636" s="1"/>
      <c r="D636" s="1"/>
    </row>
    <row r="637" spans="3:4" x14ac:dyDescent="0.25">
      <c r="C637" s="1"/>
      <c r="D637" s="1"/>
    </row>
    <row r="638" spans="3:4" x14ac:dyDescent="0.25">
      <c r="C638" s="1"/>
      <c r="D638" s="1"/>
    </row>
    <row r="639" spans="3:4" x14ac:dyDescent="0.25">
      <c r="C639" s="1"/>
      <c r="D639" s="1"/>
    </row>
    <row r="640" spans="3:4" x14ac:dyDescent="0.25">
      <c r="C640" s="1"/>
      <c r="D640" s="1"/>
    </row>
    <row r="641" spans="3:4" x14ac:dyDescent="0.25">
      <c r="C641" s="1"/>
      <c r="D641" s="1"/>
    </row>
    <row r="642" spans="3:4" x14ac:dyDescent="0.25">
      <c r="C642" s="1"/>
      <c r="D642" s="1"/>
    </row>
    <row r="643" spans="3:4" x14ac:dyDescent="0.25">
      <c r="C643" s="1"/>
      <c r="D643" s="1"/>
    </row>
    <row r="644" spans="3:4" x14ac:dyDescent="0.25">
      <c r="C644" s="1"/>
      <c r="D644" s="1"/>
    </row>
    <row r="645" spans="3:4" x14ac:dyDescent="0.25">
      <c r="C645" s="1"/>
      <c r="D645" s="1"/>
    </row>
    <row r="646" spans="3:4" x14ac:dyDescent="0.25">
      <c r="C646" s="1"/>
      <c r="D646" s="1"/>
    </row>
    <row r="647" spans="3:4" x14ac:dyDescent="0.25">
      <c r="C647" s="1"/>
      <c r="D647" s="1"/>
    </row>
    <row r="648" spans="3:4" x14ac:dyDescent="0.25">
      <c r="C648" s="1"/>
      <c r="D648" s="1"/>
    </row>
    <row r="649" spans="3:4" x14ac:dyDescent="0.25">
      <c r="C649" s="1"/>
      <c r="D649" s="1"/>
    </row>
    <row r="650" spans="3:4" x14ac:dyDescent="0.25">
      <c r="C650" s="1"/>
      <c r="D650" s="1"/>
    </row>
    <row r="651" spans="3:4" x14ac:dyDescent="0.25">
      <c r="C651" s="1"/>
      <c r="D651" s="1"/>
    </row>
    <row r="652" spans="3:4" x14ac:dyDescent="0.25">
      <c r="C652" s="1"/>
      <c r="D652" s="1"/>
    </row>
    <row r="653" spans="3:4" x14ac:dyDescent="0.25">
      <c r="C653" s="1"/>
      <c r="D653" s="1"/>
    </row>
    <row r="654" spans="3:4" x14ac:dyDescent="0.25">
      <c r="C654" s="1"/>
      <c r="D654" s="1"/>
    </row>
    <row r="655" spans="3:4" x14ac:dyDescent="0.25">
      <c r="C655" s="1"/>
      <c r="D655" s="1"/>
    </row>
    <row r="656" spans="3:4" x14ac:dyDescent="0.25">
      <c r="C656" s="1"/>
      <c r="D656" s="1"/>
    </row>
    <row r="657" spans="3:4" x14ac:dyDescent="0.25">
      <c r="C657" s="1"/>
      <c r="D657" s="1"/>
    </row>
    <row r="658" spans="3:4" x14ac:dyDescent="0.25">
      <c r="C658" s="1"/>
      <c r="D658" s="1"/>
    </row>
    <row r="659" spans="3:4" x14ac:dyDescent="0.25">
      <c r="C659" s="1"/>
      <c r="D659" s="1"/>
    </row>
    <row r="660" spans="3:4" x14ac:dyDescent="0.25">
      <c r="C660" s="1"/>
      <c r="D660" s="1"/>
    </row>
    <row r="661" spans="3:4" x14ac:dyDescent="0.25">
      <c r="C661" s="1"/>
      <c r="D661" s="1"/>
    </row>
    <row r="662" spans="3:4" x14ac:dyDescent="0.25">
      <c r="C662" s="1"/>
      <c r="D662" s="1"/>
    </row>
    <row r="663" spans="3:4" x14ac:dyDescent="0.25">
      <c r="C663" s="1"/>
      <c r="D663" s="1"/>
    </row>
    <row r="664" spans="3:4" x14ac:dyDescent="0.25">
      <c r="C664" s="1"/>
      <c r="D664" s="1"/>
    </row>
    <row r="665" spans="3:4" x14ac:dyDescent="0.25">
      <c r="C665" s="1"/>
      <c r="D665" s="1"/>
    </row>
    <row r="666" spans="3:4" x14ac:dyDescent="0.25">
      <c r="C666" s="1"/>
      <c r="D666" s="1"/>
    </row>
    <row r="667" spans="3:4" x14ac:dyDescent="0.25">
      <c r="C667" s="1"/>
      <c r="D667" s="1"/>
    </row>
    <row r="668" spans="3:4" x14ac:dyDescent="0.25">
      <c r="C668" s="1"/>
      <c r="D668" s="1"/>
    </row>
    <row r="669" spans="3:4" x14ac:dyDescent="0.25">
      <c r="C669" s="1"/>
      <c r="D669" s="1"/>
    </row>
    <row r="670" spans="3:4" x14ac:dyDescent="0.25">
      <c r="C670" s="1"/>
      <c r="D670" s="1"/>
    </row>
    <row r="671" spans="3:4" x14ac:dyDescent="0.25">
      <c r="C671" s="1"/>
      <c r="D671" s="1"/>
    </row>
    <row r="672" spans="3:4" x14ac:dyDescent="0.25">
      <c r="C672" s="1"/>
      <c r="D672" s="1"/>
    </row>
    <row r="673" spans="3:4" x14ac:dyDescent="0.25">
      <c r="C673" s="1"/>
      <c r="D673" s="1"/>
    </row>
    <row r="674" spans="3:4" x14ac:dyDescent="0.25">
      <c r="C674" s="1"/>
      <c r="D674" s="1"/>
    </row>
    <row r="675" spans="3:4" x14ac:dyDescent="0.25">
      <c r="C675" s="1"/>
      <c r="D675" s="1"/>
    </row>
    <row r="676" spans="3:4" x14ac:dyDescent="0.25">
      <c r="C676" s="1"/>
      <c r="D676" s="1"/>
    </row>
    <row r="677" spans="3:4" x14ac:dyDescent="0.25">
      <c r="C677" s="1"/>
      <c r="D677" s="1"/>
    </row>
    <row r="678" spans="3:4" x14ac:dyDescent="0.25">
      <c r="C678" s="1"/>
      <c r="D678" s="1"/>
    </row>
    <row r="679" spans="3:4" x14ac:dyDescent="0.25">
      <c r="C679" s="1"/>
      <c r="D679" s="1"/>
    </row>
    <row r="680" spans="3:4" x14ac:dyDescent="0.25">
      <c r="C680" s="1"/>
      <c r="D680" s="1"/>
    </row>
    <row r="681" spans="3:4" x14ac:dyDescent="0.25">
      <c r="C681" s="1"/>
      <c r="D681" s="1"/>
    </row>
    <row r="682" spans="3:4" x14ac:dyDescent="0.25">
      <c r="C682" s="1"/>
      <c r="D682" s="1"/>
    </row>
    <row r="683" spans="3:4" x14ac:dyDescent="0.25">
      <c r="C683" s="1"/>
      <c r="D683" s="1"/>
    </row>
    <row r="684" spans="3:4" x14ac:dyDescent="0.25">
      <c r="C684" s="1"/>
      <c r="D684" s="1"/>
    </row>
    <row r="685" spans="3:4" x14ac:dyDescent="0.25">
      <c r="C685" s="1"/>
      <c r="D685" s="1"/>
    </row>
    <row r="686" spans="3:4" x14ac:dyDescent="0.25">
      <c r="C686" s="1"/>
      <c r="D686" s="1"/>
    </row>
    <row r="687" spans="3:4" x14ac:dyDescent="0.25">
      <c r="C687" s="1"/>
      <c r="D687" s="1"/>
    </row>
    <row r="688" spans="3:4" x14ac:dyDescent="0.25">
      <c r="C688" s="1"/>
      <c r="D688" s="1"/>
    </row>
    <row r="689" spans="3:4" x14ac:dyDescent="0.25">
      <c r="C689" s="1"/>
      <c r="D689" s="1"/>
    </row>
    <row r="690" spans="3:4" x14ac:dyDescent="0.25">
      <c r="C690" s="1"/>
      <c r="D690" s="1"/>
    </row>
    <row r="691" spans="3:4" x14ac:dyDescent="0.25">
      <c r="C691" s="1"/>
      <c r="D691" s="1"/>
    </row>
    <row r="692" spans="3:4" x14ac:dyDescent="0.25">
      <c r="C692" s="1"/>
      <c r="D692" s="1"/>
    </row>
    <row r="693" spans="3:4" x14ac:dyDescent="0.25">
      <c r="C693" s="1"/>
      <c r="D693" s="1"/>
    </row>
    <row r="694" spans="3:4" x14ac:dyDescent="0.25">
      <c r="C694" s="1"/>
      <c r="D694" s="1"/>
    </row>
    <row r="695" spans="3:4" x14ac:dyDescent="0.25">
      <c r="C695" s="1"/>
      <c r="D695" s="1"/>
    </row>
    <row r="696" spans="3:4" x14ac:dyDescent="0.25">
      <c r="C696" s="1"/>
      <c r="D696" s="1"/>
    </row>
    <row r="697" spans="3:4" x14ac:dyDescent="0.25">
      <c r="C697" s="1"/>
      <c r="D697" s="1"/>
    </row>
    <row r="698" spans="3:4" x14ac:dyDescent="0.25">
      <c r="C698" s="1"/>
      <c r="D698" s="1"/>
    </row>
    <row r="699" spans="3:4" x14ac:dyDescent="0.25">
      <c r="C699" s="1"/>
      <c r="D699" s="1"/>
    </row>
    <row r="700" spans="3:4" x14ac:dyDescent="0.25">
      <c r="C700" s="1"/>
      <c r="D700" s="1"/>
    </row>
    <row r="701" spans="3:4" x14ac:dyDescent="0.25">
      <c r="C701" s="1"/>
      <c r="D701" s="1"/>
    </row>
    <row r="702" spans="3:4" x14ac:dyDescent="0.25">
      <c r="C702" s="1"/>
      <c r="D702" s="1"/>
    </row>
    <row r="703" spans="3:4" x14ac:dyDescent="0.25">
      <c r="C703" s="1"/>
      <c r="D703" s="1"/>
    </row>
    <row r="704" spans="3:4" x14ac:dyDescent="0.25">
      <c r="C704" s="1"/>
      <c r="D704" s="1"/>
    </row>
    <row r="705" spans="3:4" x14ac:dyDescent="0.25">
      <c r="C705" s="1"/>
      <c r="D705" s="1"/>
    </row>
    <row r="706" spans="3:4" x14ac:dyDescent="0.25">
      <c r="C706" s="1"/>
      <c r="D706" s="1"/>
    </row>
    <row r="707" spans="3:4" x14ac:dyDescent="0.25">
      <c r="C707" s="1"/>
      <c r="D707" s="1"/>
    </row>
    <row r="708" spans="3:4" x14ac:dyDescent="0.25">
      <c r="C708" s="1"/>
      <c r="D708" s="1"/>
    </row>
    <row r="709" spans="3:4" x14ac:dyDescent="0.25">
      <c r="C709" s="1"/>
      <c r="D709" s="1"/>
    </row>
    <row r="710" spans="3:4" x14ac:dyDescent="0.25">
      <c r="C710" s="1"/>
      <c r="D710" s="1"/>
    </row>
    <row r="711" spans="3:4" x14ac:dyDescent="0.25">
      <c r="C711" s="1"/>
      <c r="D711" s="1"/>
    </row>
    <row r="712" spans="3:4" x14ac:dyDescent="0.25">
      <c r="C712" s="1"/>
      <c r="D712" s="1"/>
    </row>
    <row r="713" spans="3:4" x14ac:dyDescent="0.25">
      <c r="C713" s="1"/>
      <c r="D713" s="1"/>
    </row>
    <row r="714" spans="3:4" x14ac:dyDescent="0.25">
      <c r="C714" s="1"/>
      <c r="D714" s="1"/>
    </row>
    <row r="715" spans="3:4" x14ac:dyDescent="0.25">
      <c r="C715" s="1"/>
      <c r="D715" s="1"/>
    </row>
    <row r="716" spans="3:4" x14ac:dyDescent="0.25">
      <c r="C716" s="1"/>
      <c r="D716" s="1"/>
    </row>
    <row r="717" spans="3:4" x14ac:dyDescent="0.25">
      <c r="C717" s="1"/>
      <c r="D717" s="1"/>
    </row>
    <row r="718" spans="3:4" x14ac:dyDescent="0.25">
      <c r="C718" s="1"/>
      <c r="D718" s="1"/>
    </row>
    <row r="719" spans="3:4" x14ac:dyDescent="0.25">
      <c r="C719" s="1"/>
      <c r="D719" s="1"/>
    </row>
    <row r="720" spans="3:4" x14ac:dyDescent="0.25">
      <c r="C720" s="1"/>
      <c r="D720" s="1"/>
    </row>
    <row r="721" spans="3:4" x14ac:dyDescent="0.25">
      <c r="C721" s="1"/>
      <c r="D721" s="1"/>
    </row>
    <row r="722" spans="3:4" x14ac:dyDescent="0.25">
      <c r="C722" s="1"/>
      <c r="D722" s="1"/>
    </row>
    <row r="723" spans="3:4" x14ac:dyDescent="0.25">
      <c r="C723" s="1"/>
      <c r="D723" s="1"/>
    </row>
    <row r="724" spans="3:4" x14ac:dyDescent="0.25">
      <c r="C724" s="1"/>
      <c r="D724" s="1"/>
    </row>
    <row r="725" spans="3:4" x14ac:dyDescent="0.25">
      <c r="C725" s="1"/>
      <c r="D725" s="1"/>
    </row>
    <row r="726" spans="3:4" x14ac:dyDescent="0.25">
      <c r="C726" s="1"/>
      <c r="D726" s="1"/>
    </row>
    <row r="727" spans="3:4" x14ac:dyDescent="0.25">
      <c r="C727" s="1"/>
      <c r="D727" s="1"/>
    </row>
    <row r="728" spans="3:4" x14ac:dyDescent="0.25">
      <c r="C728" s="1"/>
      <c r="D728" s="1"/>
    </row>
    <row r="729" spans="3:4" x14ac:dyDescent="0.25">
      <c r="C729" s="1"/>
      <c r="D729" s="1"/>
    </row>
    <row r="730" spans="3:4" x14ac:dyDescent="0.25">
      <c r="C730" s="1"/>
      <c r="D730" s="1"/>
    </row>
    <row r="731" spans="3:4" x14ac:dyDescent="0.25">
      <c r="C731" s="1"/>
      <c r="D731" s="1"/>
    </row>
    <row r="732" spans="3:4" x14ac:dyDescent="0.25">
      <c r="C732" s="1"/>
      <c r="D732" s="1"/>
    </row>
    <row r="733" spans="3:4" x14ac:dyDescent="0.25">
      <c r="C733" s="1"/>
      <c r="D733" s="1"/>
    </row>
    <row r="734" spans="3:4" x14ac:dyDescent="0.25">
      <c r="C734" s="1"/>
      <c r="D734" s="1"/>
    </row>
    <row r="735" spans="3:4" x14ac:dyDescent="0.25">
      <c r="C735" s="1"/>
      <c r="D735" s="1"/>
    </row>
    <row r="736" spans="3:4" x14ac:dyDescent="0.25">
      <c r="C736" s="1"/>
      <c r="D736" s="1"/>
    </row>
    <row r="737" spans="3:4" x14ac:dyDescent="0.25">
      <c r="C737" s="1"/>
      <c r="D737" s="1"/>
    </row>
    <row r="738" spans="3:4" x14ac:dyDescent="0.25">
      <c r="C738" s="1"/>
      <c r="D738" s="1"/>
    </row>
    <row r="739" spans="3:4" x14ac:dyDescent="0.25">
      <c r="C739" s="1"/>
      <c r="D739" s="1"/>
    </row>
    <row r="740" spans="3:4" x14ac:dyDescent="0.25">
      <c r="C740" s="1"/>
      <c r="D740" s="1"/>
    </row>
    <row r="741" spans="3:4" x14ac:dyDescent="0.25">
      <c r="C741" s="1"/>
      <c r="D741" s="1"/>
    </row>
    <row r="742" spans="3:4" x14ac:dyDescent="0.25">
      <c r="C742" s="1"/>
      <c r="D742" s="1"/>
    </row>
    <row r="743" spans="3:4" x14ac:dyDescent="0.25">
      <c r="C743" s="1"/>
      <c r="D743" s="1"/>
    </row>
    <row r="744" spans="3:4" x14ac:dyDescent="0.25">
      <c r="C744" s="1"/>
      <c r="D744" s="1"/>
    </row>
    <row r="745" spans="3:4" x14ac:dyDescent="0.25">
      <c r="C745" s="1"/>
      <c r="D745" s="1"/>
    </row>
    <row r="746" spans="3:4" x14ac:dyDescent="0.25">
      <c r="C746" s="1"/>
      <c r="D746" s="1"/>
    </row>
    <row r="747" spans="3:4" x14ac:dyDescent="0.25">
      <c r="C747" s="1"/>
      <c r="D747" s="1"/>
    </row>
    <row r="748" spans="3:4" x14ac:dyDescent="0.25">
      <c r="C748" s="1"/>
      <c r="D748" s="1"/>
    </row>
    <row r="749" spans="3:4" x14ac:dyDescent="0.25">
      <c r="C749" s="1"/>
      <c r="D749" s="1"/>
    </row>
    <row r="750" spans="3:4" x14ac:dyDescent="0.25">
      <c r="C750" s="1"/>
      <c r="D750" s="1"/>
    </row>
    <row r="751" spans="3:4" x14ac:dyDescent="0.25">
      <c r="C751" s="1"/>
      <c r="D751" s="1"/>
    </row>
    <row r="752" spans="3:4" x14ac:dyDescent="0.25">
      <c r="C752" s="1"/>
      <c r="D752" s="1"/>
    </row>
    <row r="753" spans="3:4" x14ac:dyDescent="0.25">
      <c r="C753" s="1"/>
      <c r="D753" s="1"/>
    </row>
    <row r="754" spans="3:4" x14ac:dyDescent="0.25">
      <c r="C754" s="1"/>
      <c r="D754" s="1"/>
    </row>
    <row r="755" spans="3:4" x14ac:dyDescent="0.25">
      <c r="C755" s="1"/>
      <c r="D755" s="1"/>
    </row>
    <row r="756" spans="3:4" x14ac:dyDescent="0.25">
      <c r="C756" s="1"/>
      <c r="D756" s="1"/>
    </row>
    <row r="757" spans="3:4" x14ac:dyDescent="0.25">
      <c r="C757" s="1"/>
      <c r="D757" s="1"/>
    </row>
    <row r="758" spans="3:4" x14ac:dyDescent="0.25">
      <c r="C758" s="1"/>
      <c r="D758" s="1"/>
    </row>
    <row r="759" spans="3:4" x14ac:dyDescent="0.25">
      <c r="C759" s="1"/>
      <c r="D759" s="1"/>
    </row>
    <row r="760" spans="3:4" x14ac:dyDescent="0.25">
      <c r="C760" s="1"/>
      <c r="D760" s="1"/>
    </row>
    <row r="761" spans="3:4" x14ac:dyDescent="0.25">
      <c r="C761" s="1"/>
      <c r="D761" s="1"/>
    </row>
    <row r="762" spans="3:4" x14ac:dyDescent="0.25">
      <c r="C762" s="1"/>
      <c r="D762" s="1"/>
    </row>
    <row r="763" spans="3:4" x14ac:dyDescent="0.25">
      <c r="C763" s="1"/>
      <c r="D763" s="1"/>
    </row>
    <row r="764" spans="3:4" x14ac:dyDescent="0.25">
      <c r="C764" s="1"/>
      <c r="D764" s="1"/>
    </row>
    <row r="765" spans="3:4" x14ac:dyDescent="0.25">
      <c r="C765" s="1"/>
      <c r="D765" s="1"/>
    </row>
    <row r="766" spans="3:4" x14ac:dyDescent="0.25">
      <c r="C766" s="1"/>
      <c r="D766" s="1"/>
    </row>
    <row r="767" spans="3:4" x14ac:dyDescent="0.25">
      <c r="C767" s="1"/>
      <c r="D767" s="1"/>
    </row>
    <row r="768" spans="3:4" x14ac:dyDescent="0.25">
      <c r="C768" s="1"/>
      <c r="D768" s="1"/>
    </row>
    <row r="769" spans="3:4" x14ac:dyDescent="0.25">
      <c r="C769" s="1"/>
      <c r="D769" s="1"/>
    </row>
    <row r="770" spans="3:4" x14ac:dyDescent="0.25">
      <c r="C770" s="1"/>
      <c r="D770" s="1"/>
    </row>
    <row r="771" spans="3:4" x14ac:dyDescent="0.25">
      <c r="C771" s="1"/>
      <c r="D771" s="1"/>
    </row>
    <row r="772" spans="3:4" x14ac:dyDescent="0.25">
      <c r="C772" s="1"/>
      <c r="D772" s="1"/>
    </row>
    <row r="773" spans="3:4" x14ac:dyDescent="0.25">
      <c r="C773" s="1"/>
      <c r="D773" s="1"/>
    </row>
    <row r="774" spans="3:4" x14ac:dyDescent="0.25">
      <c r="C774" s="1"/>
      <c r="D774" s="1"/>
    </row>
    <row r="775" spans="3:4" x14ac:dyDescent="0.25">
      <c r="C775" s="1"/>
      <c r="D775" s="1"/>
    </row>
    <row r="776" spans="3:4" x14ac:dyDescent="0.25">
      <c r="C776" s="1"/>
      <c r="D776" s="1"/>
    </row>
    <row r="777" spans="3:4" x14ac:dyDescent="0.25">
      <c r="C777" s="1"/>
      <c r="D777" s="1"/>
    </row>
    <row r="778" spans="3:4" x14ac:dyDescent="0.25">
      <c r="C778" s="1"/>
      <c r="D778" s="1"/>
    </row>
    <row r="779" spans="3:4" x14ac:dyDescent="0.25">
      <c r="C779" s="1"/>
      <c r="D779" s="1"/>
    </row>
    <row r="780" spans="3:4" x14ac:dyDescent="0.25">
      <c r="C780" s="1"/>
      <c r="D780" s="1"/>
    </row>
    <row r="781" spans="3:4" x14ac:dyDescent="0.25">
      <c r="C781" s="1"/>
      <c r="D781" s="1"/>
    </row>
    <row r="782" spans="3:4" x14ac:dyDescent="0.25">
      <c r="C782" s="1"/>
      <c r="D782" s="1"/>
    </row>
    <row r="783" spans="3:4" x14ac:dyDescent="0.25">
      <c r="C783" s="1"/>
      <c r="D783" s="1"/>
    </row>
    <row r="784" spans="3:4" x14ac:dyDescent="0.25">
      <c r="C784" s="1"/>
      <c r="D784" s="1"/>
    </row>
    <row r="785" spans="3:4" x14ac:dyDescent="0.25">
      <c r="C785" s="1"/>
      <c r="D785" s="1"/>
    </row>
    <row r="786" spans="3:4" x14ac:dyDescent="0.25">
      <c r="C786" s="1"/>
      <c r="D786" s="1"/>
    </row>
    <row r="787" spans="3:4" x14ac:dyDescent="0.25">
      <c r="C787" s="1"/>
      <c r="D787" s="1"/>
    </row>
    <row r="788" spans="3:4" x14ac:dyDescent="0.25">
      <c r="C788" s="1"/>
      <c r="D788" s="1"/>
    </row>
    <row r="789" spans="3:4" x14ac:dyDescent="0.25">
      <c r="C789" s="1"/>
      <c r="D789" s="1"/>
    </row>
    <row r="790" spans="3:4" x14ac:dyDescent="0.25">
      <c r="C790" s="1"/>
      <c r="D790" s="1"/>
    </row>
    <row r="791" spans="3:4" x14ac:dyDescent="0.25">
      <c r="C791" s="1"/>
      <c r="D791" s="1"/>
    </row>
    <row r="792" spans="3:4" x14ac:dyDescent="0.25">
      <c r="C792" s="1"/>
      <c r="D792" s="1"/>
    </row>
    <row r="793" spans="3:4" x14ac:dyDescent="0.25">
      <c r="C793" s="1"/>
      <c r="D793" s="1"/>
    </row>
    <row r="794" spans="3:4" x14ac:dyDescent="0.25">
      <c r="C794" s="1"/>
      <c r="D794" s="1"/>
    </row>
    <row r="795" spans="3:4" x14ac:dyDescent="0.25">
      <c r="C795" s="1"/>
      <c r="D795" s="1"/>
    </row>
    <row r="796" spans="3:4" x14ac:dyDescent="0.25">
      <c r="C796" s="1"/>
      <c r="D796" s="1"/>
    </row>
    <row r="797" spans="3:4" x14ac:dyDescent="0.25">
      <c r="C797" s="1"/>
      <c r="D797" s="1"/>
    </row>
    <row r="798" spans="3:4" x14ac:dyDescent="0.25">
      <c r="C798" s="1"/>
      <c r="D798" s="1"/>
    </row>
    <row r="799" spans="3:4" x14ac:dyDescent="0.25">
      <c r="C799" s="1"/>
      <c r="D799" s="1"/>
    </row>
    <row r="800" spans="3:4" x14ac:dyDescent="0.25">
      <c r="C800" s="1"/>
      <c r="D800" s="1"/>
    </row>
    <row r="801" spans="3:4" x14ac:dyDescent="0.25">
      <c r="C801" s="1"/>
      <c r="D801" s="1"/>
    </row>
    <row r="802" spans="3:4" x14ac:dyDescent="0.25">
      <c r="C802" s="1"/>
      <c r="D802" s="1"/>
    </row>
    <row r="803" spans="3:4" x14ac:dyDescent="0.25">
      <c r="C803" s="1"/>
      <c r="D803" s="1"/>
    </row>
    <row r="804" spans="3:4" x14ac:dyDescent="0.25">
      <c r="C804" s="1"/>
      <c r="D804" s="1"/>
    </row>
    <row r="805" spans="3:4" x14ac:dyDescent="0.25">
      <c r="C805" s="1"/>
      <c r="D805" s="1"/>
    </row>
    <row r="806" spans="3:4" x14ac:dyDescent="0.25">
      <c r="C806" s="1"/>
      <c r="D806" s="1"/>
    </row>
    <row r="807" spans="3:4" x14ac:dyDescent="0.25">
      <c r="C807" s="1"/>
      <c r="D807" s="1"/>
    </row>
    <row r="808" spans="3:4" x14ac:dyDescent="0.25">
      <c r="C808" s="1"/>
      <c r="D808" s="1"/>
    </row>
    <row r="809" spans="3:4" x14ac:dyDescent="0.25">
      <c r="C809" s="1"/>
      <c r="D809" s="1"/>
    </row>
    <row r="810" spans="3:4" x14ac:dyDescent="0.25">
      <c r="C810" s="1"/>
      <c r="D810" s="1"/>
    </row>
    <row r="811" spans="3:4" x14ac:dyDescent="0.25">
      <c r="C811" s="1"/>
      <c r="D811" s="1"/>
    </row>
    <row r="812" spans="3:4" x14ac:dyDescent="0.25">
      <c r="C812" s="1"/>
      <c r="D812" s="1"/>
    </row>
    <row r="813" spans="3:4" x14ac:dyDescent="0.25">
      <c r="C813" s="1"/>
      <c r="D813" s="1"/>
    </row>
    <row r="814" spans="3:4" x14ac:dyDescent="0.25">
      <c r="C814" s="1"/>
      <c r="D814" s="1"/>
    </row>
    <row r="815" spans="3:4" x14ac:dyDescent="0.25">
      <c r="C815" s="1"/>
      <c r="D815" s="1"/>
    </row>
    <row r="816" spans="3:4" x14ac:dyDescent="0.25">
      <c r="C816" s="1"/>
      <c r="D816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</row>
    <row r="468" spans="1:4" x14ac:dyDescent="0.25">
      <c r="A468" s="1"/>
      <c r="B468" s="1"/>
    </row>
    <row r="469" spans="1:4" x14ac:dyDescent="0.25">
      <c r="A469" s="1"/>
      <c r="B469" s="1"/>
    </row>
    <row r="470" spans="1:4" x14ac:dyDescent="0.25">
      <c r="A470" s="1"/>
      <c r="B470" s="1"/>
    </row>
    <row r="471" spans="1:4" x14ac:dyDescent="0.25">
      <c r="A471" s="1"/>
      <c r="B471" s="1"/>
    </row>
    <row r="472" spans="1:4" x14ac:dyDescent="0.25">
      <c r="A472" s="1"/>
      <c r="B472" s="1"/>
    </row>
    <row r="473" spans="1:4" x14ac:dyDescent="0.25">
      <c r="A473" s="1"/>
      <c r="B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19"/>
  <sheetViews>
    <sheetView workbookViewId="0">
      <selection activeCell="A9" sqref="A9:D1048576"/>
    </sheetView>
  </sheetViews>
  <sheetFormatPr defaultColWidth="8.85546875" defaultRowHeight="15" x14ac:dyDescent="0.25"/>
  <cols>
    <col min="1" max="1" width="8.85546875" customWidth="1"/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C438" s="1"/>
      <c r="D438" s="1"/>
    </row>
    <row r="439" spans="1:4" x14ac:dyDescent="0.25">
      <c r="C439" s="1"/>
      <c r="D439" s="1"/>
    </row>
    <row r="440" spans="1:4" x14ac:dyDescent="0.25">
      <c r="C440" s="1"/>
      <c r="D440" s="1"/>
    </row>
    <row r="441" spans="1:4" x14ac:dyDescent="0.25">
      <c r="C441" s="1"/>
      <c r="D441" s="1"/>
    </row>
    <row r="442" spans="1:4" x14ac:dyDescent="0.25">
      <c r="C442" s="1"/>
      <c r="D442" s="1"/>
    </row>
    <row r="443" spans="1:4" x14ac:dyDescent="0.25">
      <c r="C443" s="1"/>
      <c r="D443" s="1"/>
    </row>
    <row r="444" spans="1:4" x14ac:dyDescent="0.25">
      <c r="C444" s="1"/>
      <c r="D444" s="1"/>
    </row>
    <row r="445" spans="1:4" x14ac:dyDescent="0.25">
      <c r="C445" s="1"/>
      <c r="D445" s="1"/>
    </row>
    <row r="446" spans="1:4" x14ac:dyDescent="0.25">
      <c r="C446" s="1"/>
      <c r="D446" s="1"/>
    </row>
    <row r="447" spans="1:4" x14ac:dyDescent="0.25">
      <c r="C447" s="1"/>
      <c r="D447" s="1"/>
    </row>
    <row r="448" spans="1:4" x14ac:dyDescent="0.25">
      <c r="C448" s="1"/>
      <c r="D448" s="1"/>
    </row>
    <row r="449" spans="3:4" x14ac:dyDescent="0.25">
      <c r="C449" s="1"/>
      <c r="D449" s="1"/>
    </row>
    <row r="450" spans="3:4" x14ac:dyDescent="0.25">
      <c r="C450" s="1"/>
      <c r="D450" s="1"/>
    </row>
    <row r="451" spans="3:4" x14ac:dyDescent="0.25">
      <c r="C451" s="1"/>
      <c r="D451" s="1"/>
    </row>
    <row r="452" spans="3:4" x14ac:dyDescent="0.25">
      <c r="C452" s="1"/>
      <c r="D452" s="1"/>
    </row>
    <row r="453" spans="3:4" x14ac:dyDescent="0.25">
      <c r="C453" s="1"/>
      <c r="D453" s="1"/>
    </row>
    <row r="454" spans="3:4" x14ac:dyDescent="0.25">
      <c r="C454" s="1"/>
      <c r="D454" s="1"/>
    </row>
    <row r="455" spans="3:4" x14ac:dyDescent="0.25">
      <c r="C455" s="1"/>
      <c r="D455" s="1"/>
    </row>
    <row r="456" spans="3:4" x14ac:dyDescent="0.25">
      <c r="C456" s="1"/>
      <c r="D456" s="1"/>
    </row>
    <row r="457" spans="3:4" x14ac:dyDescent="0.25">
      <c r="C457" s="1"/>
      <c r="D457" s="1"/>
    </row>
    <row r="458" spans="3:4" x14ac:dyDescent="0.25">
      <c r="C458" s="1"/>
      <c r="D458" s="1"/>
    </row>
    <row r="459" spans="3:4" x14ac:dyDescent="0.25">
      <c r="C459" s="1"/>
      <c r="D459" s="1"/>
    </row>
    <row r="460" spans="3:4" x14ac:dyDescent="0.25">
      <c r="C460" s="1"/>
      <c r="D460" s="1"/>
    </row>
    <row r="461" spans="3:4" x14ac:dyDescent="0.25">
      <c r="C461" s="1"/>
      <c r="D461" s="1"/>
    </row>
    <row r="462" spans="3:4" x14ac:dyDescent="0.25">
      <c r="C462" s="1"/>
      <c r="D462" s="1"/>
    </row>
    <row r="463" spans="3:4" x14ac:dyDescent="0.25">
      <c r="C463" s="1"/>
      <c r="D463" s="1"/>
    </row>
    <row r="464" spans="3:4" x14ac:dyDescent="0.25">
      <c r="C464" s="1"/>
      <c r="D464" s="1"/>
    </row>
    <row r="465" spans="3:4" x14ac:dyDescent="0.25">
      <c r="C465" s="1"/>
      <c r="D465" s="1"/>
    </row>
    <row r="466" spans="3:4" x14ac:dyDescent="0.25">
      <c r="C466" s="1"/>
      <c r="D466" s="1"/>
    </row>
    <row r="467" spans="3:4" x14ac:dyDescent="0.25">
      <c r="C467" s="1"/>
      <c r="D467" s="1"/>
    </row>
    <row r="468" spans="3:4" x14ac:dyDescent="0.25">
      <c r="C468" s="1"/>
      <c r="D468" s="1"/>
    </row>
    <row r="469" spans="3:4" x14ac:dyDescent="0.25">
      <c r="C469" s="1"/>
      <c r="D469" s="1"/>
    </row>
    <row r="470" spans="3:4" x14ac:dyDescent="0.25">
      <c r="C470" s="1"/>
      <c r="D470" s="1"/>
    </row>
    <row r="471" spans="3:4" x14ac:dyDescent="0.25">
      <c r="C471" s="1"/>
      <c r="D471" s="1"/>
    </row>
    <row r="472" spans="3:4" x14ac:dyDescent="0.25">
      <c r="C472" s="1"/>
      <c r="D472" s="1"/>
    </row>
    <row r="473" spans="3:4" x14ac:dyDescent="0.25">
      <c r="C473" s="1"/>
      <c r="D473" s="1"/>
    </row>
    <row r="474" spans="3:4" x14ac:dyDescent="0.25">
      <c r="C474" s="1"/>
      <c r="D474" s="1"/>
    </row>
    <row r="475" spans="3:4" x14ac:dyDescent="0.25">
      <c r="C475" s="1"/>
      <c r="D475" s="1"/>
    </row>
    <row r="476" spans="3:4" x14ac:dyDescent="0.25">
      <c r="C476" s="1"/>
      <c r="D476" s="1"/>
    </row>
    <row r="477" spans="3:4" x14ac:dyDescent="0.25">
      <c r="C477" s="1"/>
      <c r="D477" s="1"/>
    </row>
    <row r="478" spans="3:4" x14ac:dyDescent="0.25">
      <c r="C478" s="1"/>
      <c r="D478" s="1"/>
    </row>
    <row r="479" spans="3:4" x14ac:dyDescent="0.25">
      <c r="C479" s="1"/>
      <c r="D479" s="1"/>
    </row>
    <row r="480" spans="3:4" x14ac:dyDescent="0.25">
      <c r="C480" s="1"/>
      <c r="D480" s="1"/>
    </row>
    <row r="481" spans="3:4" x14ac:dyDescent="0.25">
      <c r="C481" s="1"/>
      <c r="D481" s="1"/>
    </row>
    <row r="482" spans="3:4" x14ac:dyDescent="0.25">
      <c r="C482" s="1"/>
      <c r="D482" s="1"/>
    </row>
    <row r="483" spans="3:4" x14ac:dyDescent="0.25">
      <c r="C483" s="1"/>
      <c r="D483" s="1"/>
    </row>
    <row r="484" spans="3:4" x14ac:dyDescent="0.25">
      <c r="C484" s="1"/>
      <c r="D484" s="1"/>
    </row>
    <row r="485" spans="3:4" x14ac:dyDescent="0.25">
      <c r="C485" s="1"/>
      <c r="D485" s="1"/>
    </row>
    <row r="486" spans="3:4" x14ac:dyDescent="0.25">
      <c r="C486" s="1"/>
      <c r="D486" s="1"/>
    </row>
    <row r="487" spans="3:4" x14ac:dyDescent="0.25">
      <c r="C487" s="1"/>
      <c r="D487" s="1"/>
    </row>
    <row r="488" spans="3:4" x14ac:dyDescent="0.25">
      <c r="C488" s="1"/>
      <c r="D488" s="1"/>
    </row>
    <row r="489" spans="3:4" x14ac:dyDescent="0.25">
      <c r="C489" s="1"/>
      <c r="D489" s="1"/>
    </row>
    <row r="490" spans="3:4" x14ac:dyDescent="0.25">
      <c r="C490" s="1"/>
      <c r="D490" s="1"/>
    </row>
    <row r="491" spans="3:4" x14ac:dyDescent="0.25">
      <c r="C491" s="1"/>
      <c r="D491" s="1"/>
    </row>
    <row r="492" spans="3:4" x14ac:dyDescent="0.25">
      <c r="C492" s="1"/>
      <c r="D492" s="1"/>
    </row>
    <row r="493" spans="3:4" x14ac:dyDescent="0.25">
      <c r="C493" s="1"/>
      <c r="D493" s="1"/>
    </row>
    <row r="494" spans="3:4" x14ac:dyDescent="0.25">
      <c r="C494" s="1"/>
      <c r="D494" s="1"/>
    </row>
    <row r="495" spans="3:4" x14ac:dyDescent="0.25">
      <c r="C495" s="1"/>
      <c r="D495" s="1"/>
    </row>
    <row r="496" spans="3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  <row r="515" spans="3:4" x14ac:dyDescent="0.25">
      <c r="C515" s="1"/>
      <c r="D515" s="1"/>
    </row>
    <row r="516" spans="3:4" x14ac:dyDescent="0.25">
      <c r="C516" s="1"/>
      <c r="D516" s="1"/>
    </row>
    <row r="517" spans="3:4" x14ac:dyDescent="0.25">
      <c r="C517" s="1"/>
      <c r="D517" s="1"/>
    </row>
    <row r="518" spans="3:4" x14ac:dyDescent="0.25">
      <c r="C518" s="1"/>
      <c r="D518" s="1"/>
    </row>
    <row r="519" spans="3:4" x14ac:dyDescent="0.25">
      <c r="C519" s="1"/>
      <c r="D519" s="1"/>
    </row>
    <row r="520" spans="3:4" x14ac:dyDescent="0.25">
      <c r="C520" s="1"/>
      <c r="D520" s="1"/>
    </row>
    <row r="521" spans="3:4" x14ac:dyDescent="0.25">
      <c r="C521" s="1"/>
      <c r="D521" s="1"/>
    </row>
    <row r="522" spans="3:4" x14ac:dyDescent="0.25">
      <c r="C522" s="1"/>
      <c r="D522" s="1"/>
    </row>
    <row r="523" spans="3:4" x14ac:dyDescent="0.25">
      <c r="C523" s="1"/>
      <c r="D523" s="1"/>
    </row>
    <row r="524" spans="3:4" x14ac:dyDescent="0.25">
      <c r="C524" s="1"/>
      <c r="D524" s="1"/>
    </row>
    <row r="525" spans="3:4" x14ac:dyDescent="0.25">
      <c r="C525" s="1"/>
      <c r="D525" s="1"/>
    </row>
    <row r="526" spans="3:4" x14ac:dyDescent="0.25">
      <c r="C526" s="1"/>
      <c r="D526" s="1"/>
    </row>
    <row r="527" spans="3:4" x14ac:dyDescent="0.25">
      <c r="C527" s="1"/>
      <c r="D527" s="1"/>
    </row>
    <row r="528" spans="3:4" x14ac:dyDescent="0.25">
      <c r="C528" s="1"/>
      <c r="D528" s="1"/>
    </row>
    <row r="529" spans="3:4" x14ac:dyDescent="0.25">
      <c r="C529" s="1"/>
      <c r="D529" s="1"/>
    </row>
    <row r="530" spans="3:4" x14ac:dyDescent="0.25">
      <c r="C530" s="1"/>
      <c r="D530" s="1"/>
    </row>
    <row r="531" spans="3:4" x14ac:dyDescent="0.25">
      <c r="C531" s="1"/>
      <c r="D531" s="1"/>
    </row>
    <row r="532" spans="3:4" x14ac:dyDescent="0.25">
      <c r="C532" s="1"/>
      <c r="D532" s="1"/>
    </row>
    <row r="533" spans="3:4" x14ac:dyDescent="0.25">
      <c r="C533" s="1"/>
      <c r="D533" s="1"/>
    </row>
    <row r="534" spans="3:4" x14ac:dyDescent="0.25">
      <c r="C534" s="1"/>
      <c r="D534" s="1"/>
    </row>
    <row r="535" spans="3:4" x14ac:dyDescent="0.25">
      <c r="C535" s="1"/>
      <c r="D535" s="1"/>
    </row>
    <row r="536" spans="3:4" x14ac:dyDescent="0.25">
      <c r="C536" s="1"/>
      <c r="D536" s="1"/>
    </row>
    <row r="537" spans="3:4" x14ac:dyDescent="0.25">
      <c r="C537" s="1"/>
      <c r="D537" s="1"/>
    </row>
    <row r="538" spans="3:4" x14ac:dyDescent="0.25">
      <c r="C538" s="1"/>
      <c r="D538" s="1"/>
    </row>
    <row r="539" spans="3:4" x14ac:dyDescent="0.25">
      <c r="C539" s="1"/>
      <c r="D539" s="1"/>
    </row>
    <row r="540" spans="3:4" x14ac:dyDescent="0.25">
      <c r="C540" s="1"/>
      <c r="D540" s="1"/>
    </row>
    <row r="541" spans="3:4" x14ac:dyDescent="0.25">
      <c r="C541" s="1"/>
      <c r="D541" s="1"/>
    </row>
    <row r="542" spans="3:4" x14ac:dyDescent="0.25">
      <c r="C542" s="1"/>
      <c r="D542" s="1"/>
    </row>
    <row r="543" spans="3:4" x14ac:dyDescent="0.25">
      <c r="C543" s="1"/>
      <c r="D543" s="1"/>
    </row>
    <row r="544" spans="3:4" x14ac:dyDescent="0.25">
      <c r="C544" s="1"/>
      <c r="D544" s="1"/>
    </row>
    <row r="545" spans="3:4" x14ac:dyDescent="0.25">
      <c r="C545" s="1"/>
      <c r="D545" s="1"/>
    </row>
    <row r="546" spans="3:4" x14ac:dyDescent="0.25">
      <c r="C546" s="1"/>
      <c r="D546" s="1"/>
    </row>
    <row r="547" spans="3:4" x14ac:dyDescent="0.25">
      <c r="C547" s="1"/>
      <c r="D547" s="1"/>
    </row>
    <row r="548" spans="3:4" x14ac:dyDescent="0.25">
      <c r="C548" s="1"/>
      <c r="D548" s="1"/>
    </row>
    <row r="549" spans="3:4" x14ac:dyDescent="0.25">
      <c r="C549" s="1"/>
      <c r="D549" s="1"/>
    </row>
    <row r="550" spans="3:4" x14ac:dyDescent="0.25">
      <c r="C550" s="1"/>
      <c r="D550" s="1"/>
    </row>
    <row r="551" spans="3:4" x14ac:dyDescent="0.25">
      <c r="C551" s="1"/>
      <c r="D551" s="1"/>
    </row>
    <row r="552" spans="3:4" x14ac:dyDescent="0.25">
      <c r="C552" s="1"/>
      <c r="D552" s="1"/>
    </row>
    <row r="553" spans="3:4" x14ac:dyDescent="0.25">
      <c r="C553" s="1"/>
      <c r="D553" s="1"/>
    </row>
    <row r="554" spans="3:4" x14ac:dyDescent="0.25">
      <c r="C554" s="1"/>
      <c r="D554" s="1"/>
    </row>
    <row r="555" spans="3:4" x14ac:dyDescent="0.25">
      <c r="C555" s="1"/>
      <c r="D555" s="1"/>
    </row>
    <row r="556" spans="3:4" x14ac:dyDescent="0.25">
      <c r="C556" s="1"/>
      <c r="D556" s="1"/>
    </row>
    <row r="557" spans="3:4" x14ac:dyDescent="0.25">
      <c r="C557" s="1"/>
      <c r="D557" s="1"/>
    </row>
    <row r="558" spans="3:4" x14ac:dyDescent="0.25">
      <c r="C558" s="1"/>
      <c r="D558" s="1"/>
    </row>
    <row r="559" spans="3:4" x14ac:dyDescent="0.25">
      <c r="C559" s="1"/>
      <c r="D559" s="1"/>
    </row>
    <row r="560" spans="3:4" x14ac:dyDescent="0.25">
      <c r="C560" s="1"/>
      <c r="D560" s="1"/>
    </row>
    <row r="561" spans="3:4" x14ac:dyDescent="0.25">
      <c r="C561" s="1"/>
      <c r="D561" s="1"/>
    </row>
    <row r="562" spans="3:4" x14ac:dyDescent="0.25">
      <c r="C562" s="1"/>
      <c r="D562" s="1"/>
    </row>
    <row r="563" spans="3:4" x14ac:dyDescent="0.25">
      <c r="C563" s="1"/>
      <c r="D563" s="1"/>
    </row>
    <row r="564" spans="3:4" x14ac:dyDescent="0.25">
      <c r="C564" s="1"/>
      <c r="D564" s="1"/>
    </row>
    <row r="565" spans="3:4" x14ac:dyDescent="0.25">
      <c r="C565" s="1"/>
      <c r="D565" s="1"/>
    </row>
    <row r="566" spans="3:4" x14ac:dyDescent="0.25">
      <c r="C566" s="1"/>
      <c r="D566" s="1"/>
    </row>
    <row r="567" spans="3:4" x14ac:dyDescent="0.25">
      <c r="C567" s="1"/>
      <c r="D567" s="1"/>
    </row>
    <row r="568" spans="3:4" x14ac:dyDescent="0.25">
      <c r="C568" s="1"/>
      <c r="D568" s="1"/>
    </row>
    <row r="569" spans="3:4" x14ac:dyDescent="0.25">
      <c r="C569" s="1"/>
      <c r="D569" s="1"/>
    </row>
    <row r="570" spans="3:4" x14ac:dyDescent="0.25">
      <c r="C570" s="1"/>
      <c r="D570" s="1"/>
    </row>
    <row r="571" spans="3:4" x14ac:dyDescent="0.25">
      <c r="C571" s="1"/>
      <c r="D571" s="1"/>
    </row>
    <row r="572" spans="3:4" x14ac:dyDescent="0.25">
      <c r="C572" s="1"/>
      <c r="D572" s="1"/>
    </row>
    <row r="573" spans="3:4" x14ac:dyDescent="0.25">
      <c r="C573" s="1"/>
      <c r="D573" s="1"/>
    </row>
    <row r="574" spans="3:4" x14ac:dyDescent="0.25">
      <c r="C574" s="1"/>
      <c r="D574" s="1"/>
    </row>
    <row r="575" spans="3:4" x14ac:dyDescent="0.25">
      <c r="C575" s="1"/>
      <c r="D575" s="1"/>
    </row>
    <row r="576" spans="3:4" x14ac:dyDescent="0.25">
      <c r="C576" s="1"/>
      <c r="D576" s="1"/>
    </row>
    <row r="577" spans="3:4" x14ac:dyDescent="0.25">
      <c r="C577" s="1"/>
      <c r="D577" s="1"/>
    </row>
    <row r="578" spans="3:4" x14ac:dyDescent="0.25">
      <c r="C578" s="1"/>
      <c r="D578" s="1"/>
    </row>
    <row r="579" spans="3:4" x14ac:dyDescent="0.25">
      <c r="C579" s="1"/>
      <c r="D579" s="1"/>
    </row>
    <row r="580" spans="3:4" x14ac:dyDescent="0.25">
      <c r="C580" s="1"/>
      <c r="D580" s="1"/>
    </row>
    <row r="581" spans="3:4" x14ac:dyDescent="0.25">
      <c r="C581" s="1"/>
      <c r="D581" s="1"/>
    </row>
    <row r="582" spans="3:4" x14ac:dyDescent="0.25">
      <c r="C582" s="1"/>
      <c r="D582" s="1"/>
    </row>
    <row r="583" spans="3:4" x14ac:dyDescent="0.25">
      <c r="C583" s="1"/>
      <c r="D583" s="1"/>
    </row>
    <row r="584" spans="3:4" x14ac:dyDescent="0.25">
      <c r="C584" s="1"/>
      <c r="D584" s="1"/>
    </row>
    <row r="585" spans="3:4" x14ac:dyDescent="0.25">
      <c r="C585" s="1"/>
      <c r="D585" s="1"/>
    </row>
    <row r="586" spans="3:4" x14ac:dyDescent="0.25">
      <c r="C586" s="1"/>
      <c r="D586" s="1"/>
    </row>
    <row r="587" spans="3:4" x14ac:dyDescent="0.25">
      <c r="C587" s="1"/>
      <c r="D587" s="1"/>
    </row>
    <row r="588" spans="3:4" x14ac:dyDescent="0.25">
      <c r="C588" s="1"/>
      <c r="D588" s="1"/>
    </row>
    <row r="589" spans="3:4" x14ac:dyDescent="0.25">
      <c r="C589" s="1"/>
      <c r="D589" s="1"/>
    </row>
    <row r="590" spans="3:4" x14ac:dyDescent="0.25">
      <c r="C590" s="1"/>
      <c r="D590" s="1"/>
    </row>
    <row r="591" spans="3:4" x14ac:dyDescent="0.25">
      <c r="C591" s="1"/>
      <c r="D591" s="1"/>
    </row>
    <row r="592" spans="3:4" x14ac:dyDescent="0.25">
      <c r="C592" s="1"/>
      <c r="D592" s="1"/>
    </row>
    <row r="593" spans="3:4" x14ac:dyDescent="0.25">
      <c r="C593" s="1"/>
      <c r="D593" s="1"/>
    </row>
    <row r="594" spans="3:4" x14ac:dyDescent="0.25">
      <c r="C594" s="1"/>
      <c r="D594" s="1"/>
    </row>
    <row r="595" spans="3:4" x14ac:dyDescent="0.25">
      <c r="C595" s="1"/>
      <c r="D595" s="1"/>
    </row>
    <row r="596" spans="3:4" x14ac:dyDescent="0.25">
      <c r="C596" s="1"/>
      <c r="D596" s="1"/>
    </row>
    <row r="597" spans="3:4" x14ac:dyDescent="0.25">
      <c r="C597" s="1"/>
      <c r="D597" s="1"/>
    </row>
    <row r="598" spans="3:4" x14ac:dyDescent="0.25">
      <c r="C598" s="1"/>
      <c r="D598" s="1"/>
    </row>
    <row r="599" spans="3:4" x14ac:dyDescent="0.25">
      <c r="C599" s="1"/>
      <c r="D599" s="1"/>
    </row>
    <row r="600" spans="3:4" x14ac:dyDescent="0.25">
      <c r="C600" s="1"/>
      <c r="D600" s="1"/>
    </row>
    <row r="601" spans="3:4" x14ac:dyDescent="0.25">
      <c r="C601" s="1"/>
      <c r="D601" s="1"/>
    </row>
    <row r="602" spans="3:4" x14ac:dyDescent="0.25">
      <c r="C602" s="1"/>
      <c r="D602" s="1"/>
    </row>
    <row r="603" spans="3:4" x14ac:dyDescent="0.25">
      <c r="C603" s="1"/>
      <c r="D603" s="1"/>
    </row>
    <row r="604" spans="3:4" x14ac:dyDescent="0.25">
      <c r="C604" s="1"/>
      <c r="D604" s="1"/>
    </row>
    <row r="605" spans="3:4" x14ac:dyDescent="0.25">
      <c r="C605" s="1"/>
      <c r="D605" s="1"/>
    </row>
    <row r="606" spans="3:4" x14ac:dyDescent="0.25">
      <c r="C606" s="1"/>
      <c r="D606" s="1"/>
    </row>
    <row r="607" spans="3:4" x14ac:dyDescent="0.25">
      <c r="C607" s="1"/>
      <c r="D607" s="1"/>
    </row>
    <row r="608" spans="3:4" x14ac:dyDescent="0.25">
      <c r="C608" s="1"/>
      <c r="D608" s="1"/>
    </row>
    <row r="609" spans="3:4" x14ac:dyDescent="0.25">
      <c r="C609" s="1"/>
      <c r="D609" s="1"/>
    </row>
    <row r="610" spans="3:4" x14ac:dyDescent="0.25">
      <c r="C610" s="1"/>
      <c r="D610" s="1"/>
    </row>
    <row r="611" spans="3:4" x14ac:dyDescent="0.25">
      <c r="C611" s="1"/>
      <c r="D611" s="1"/>
    </row>
    <row r="612" spans="3:4" x14ac:dyDescent="0.25">
      <c r="C612" s="1"/>
      <c r="D612" s="1"/>
    </row>
    <row r="613" spans="3:4" x14ac:dyDescent="0.25">
      <c r="C613" s="1"/>
      <c r="D613" s="1"/>
    </row>
    <row r="614" spans="3:4" x14ac:dyDescent="0.25">
      <c r="C614" s="1"/>
      <c r="D614" s="1"/>
    </row>
    <row r="615" spans="3:4" x14ac:dyDescent="0.25">
      <c r="C615" s="1"/>
      <c r="D615" s="1"/>
    </row>
    <row r="616" spans="3:4" x14ac:dyDescent="0.25">
      <c r="C616" s="1"/>
      <c r="D616" s="1"/>
    </row>
    <row r="617" spans="3:4" x14ac:dyDescent="0.25">
      <c r="C617" s="1"/>
      <c r="D617" s="1"/>
    </row>
    <row r="618" spans="3:4" x14ac:dyDescent="0.25">
      <c r="C618" s="1"/>
      <c r="D618" s="1"/>
    </row>
    <row r="619" spans="3:4" x14ac:dyDescent="0.25">
      <c r="C619" s="1"/>
      <c r="D619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77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</row>
    <row r="475" spans="1:4" x14ac:dyDescent="0.25">
      <c r="A475" s="1"/>
      <c r="B475" s="1"/>
    </row>
    <row r="476" spans="1:4" x14ac:dyDescent="0.25">
      <c r="A476" s="1"/>
      <c r="B476" s="1"/>
    </row>
    <row r="477" spans="1:4" x14ac:dyDescent="0.25">
      <c r="A477" s="1"/>
      <c r="B477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51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  <c r="C423" s="1"/>
      <c r="D423" s="1"/>
    </row>
    <row r="424" spans="1:4" x14ac:dyDescent="0.25">
      <c r="A424" s="1"/>
      <c r="B424" s="1"/>
      <c r="C424" s="1"/>
      <c r="D424" s="1"/>
    </row>
    <row r="425" spans="1:4" x14ac:dyDescent="0.25">
      <c r="A425" s="1"/>
      <c r="B425" s="1"/>
      <c r="C425" s="1"/>
      <c r="D425" s="1"/>
    </row>
    <row r="426" spans="1:4" x14ac:dyDescent="0.25">
      <c r="A426" s="1"/>
      <c r="B426" s="1"/>
      <c r="C426" s="1"/>
      <c r="D426" s="1"/>
    </row>
    <row r="427" spans="1:4" x14ac:dyDescent="0.25">
      <c r="A427" s="1"/>
      <c r="B427" s="1"/>
      <c r="C427" s="1"/>
      <c r="D427" s="1"/>
    </row>
    <row r="428" spans="1:4" x14ac:dyDescent="0.25">
      <c r="A428" s="1"/>
      <c r="B428" s="1"/>
      <c r="C428" s="1"/>
      <c r="D428" s="1"/>
    </row>
    <row r="429" spans="1:4" x14ac:dyDescent="0.25">
      <c r="A429" s="1"/>
      <c r="B429" s="1"/>
      <c r="C429" s="1"/>
      <c r="D429" s="1"/>
    </row>
    <row r="430" spans="1:4" x14ac:dyDescent="0.25">
      <c r="A430" s="1"/>
      <c r="B430" s="1"/>
      <c r="C430" s="1"/>
      <c r="D430" s="1"/>
    </row>
    <row r="431" spans="1:4" x14ac:dyDescent="0.25">
      <c r="A431" s="1"/>
      <c r="B431" s="1"/>
      <c r="C431" s="1"/>
      <c r="D431" s="1"/>
    </row>
    <row r="432" spans="1:4" x14ac:dyDescent="0.25">
      <c r="A432" s="1"/>
      <c r="B432" s="1"/>
      <c r="C432" s="1"/>
      <c r="D432" s="1"/>
    </row>
    <row r="433" spans="1:4" x14ac:dyDescent="0.25">
      <c r="A433" s="1"/>
      <c r="B433" s="1"/>
      <c r="C433" s="1"/>
      <c r="D433" s="1"/>
    </row>
    <row r="434" spans="1:4" x14ac:dyDescent="0.25">
      <c r="A434" s="1"/>
      <c r="B434" s="1"/>
      <c r="C434" s="1"/>
      <c r="D434" s="1"/>
    </row>
    <row r="435" spans="1:4" x14ac:dyDescent="0.25">
      <c r="A435" s="1"/>
      <c r="B435" s="1"/>
      <c r="C435" s="1"/>
      <c r="D435" s="1"/>
    </row>
    <row r="436" spans="1:4" x14ac:dyDescent="0.25">
      <c r="A436" s="1"/>
      <c r="B436" s="1"/>
      <c r="C436" s="1"/>
      <c r="D436" s="1"/>
    </row>
    <row r="437" spans="1:4" x14ac:dyDescent="0.25">
      <c r="A437" s="1"/>
      <c r="B437" s="1"/>
      <c r="C437" s="1"/>
      <c r="D437" s="1"/>
    </row>
    <row r="438" spans="1:4" x14ac:dyDescent="0.25">
      <c r="A438" s="1"/>
      <c r="B438" s="1"/>
      <c r="C438" s="1"/>
      <c r="D438" s="1"/>
    </row>
    <row r="439" spans="1:4" x14ac:dyDescent="0.25">
      <c r="A439" s="1"/>
      <c r="B439" s="1"/>
      <c r="C439" s="1"/>
      <c r="D439" s="1"/>
    </row>
    <row r="440" spans="1:4" x14ac:dyDescent="0.25">
      <c r="A440" s="1"/>
      <c r="B440" s="1"/>
      <c r="C440" s="1"/>
      <c r="D440" s="1"/>
    </row>
    <row r="441" spans="1:4" x14ac:dyDescent="0.25">
      <c r="A441" s="1"/>
      <c r="B441" s="1"/>
      <c r="C441" s="1"/>
      <c r="D441" s="1"/>
    </row>
    <row r="442" spans="1:4" x14ac:dyDescent="0.25">
      <c r="A442" s="1"/>
      <c r="B442" s="1"/>
      <c r="C442" s="1"/>
      <c r="D442" s="1"/>
    </row>
    <row r="443" spans="1:4" x14ac:dyDescent="0.25">
      <c r="A443" s="1"/>
      <c r="B443" s="1"/>
      <c r="C443" s="1"/>
      <c r="D443" s="1"/>
    </row>
    <row r="444" spans="1:4" x14ac:dyDescent="0.25">
      <c r="A444" s="1"/>
      <c r="B444" s="1"/>
      <c r="C444" s="1"/>
      <c r="D444" s="1"/>
    </row>
    <row r="445" spans="1:4" x14ac:dyDescent="0.25">
      <c r="A445" s="1"/>
      <c r="B445" s="1"/>
      <c r="C445" s="1"/>
      <c r="D445" s="1"/>
    </row>
    <row r="446" spans="1:4" x14ac:dyDescent="0.25">
      <c r="A446" s="1"/>
      <c r="B446" s="1"/>
      <c r="C446" s="1"/>
      <c r="D446" s="1"/>
    </row>
    <row r="447" spans="1:4" x14ac:dyDescent="0.25">
      <c r="A447" s="1"/>
      <c r="B447" s="1"/>
      <c r="C447" s="1"/>
      <c r="D447" s="1"/>
    </row>
    <row r="448" spans="1:4" x14ac:dyDescent="0.25">
      <c r="A448" s="1"/>
      <c r="B448" s="1"/>
      <c r="C448" s="1"/>
      <c r="D448" s="1"/>
    </row>
    <row r="449" spans="1:4" x14ac:dyDescent="0.25">
      <c r="A449" s="1"/>
      <c r="B449" s="1"/>
      <c r="C449" s="1"/>
      <c r="D449" s="1"/>
    </row>
    <row r="450" spans="1:4" x14ac:dyDescent="0.25">
      <c r="A450" s="1"/>
      <c r="B450" s="1"/>
      <c r="C450" s="1"/>
      <c r="D450" s="1"/>
    </row>
    <row r="451" spans="1:4" x14ac:dyDescent="0.25">
      <c r="A451" s="1"/>
      <c r="B451" s="1"/>
      <c r="C451" s="1"/>
      <c r="D451" s="1"/>
    </row>
    <row r="452" spans="1:4" x14ac:dyDescent="0.25">
      <c r="A452" s="1"/>
      <c r="B452" s="1"/>
      <c r="C452" s="1"/>
      <c r="D452" s="1"/>
    </row>
    <row r="453" spans="1:4" x14ac:dyDescent="0.25">
      <c r="A453" s="1"/>
      <c r="B453" s="1"/>
      <c r="C453" s="1"/>
      <c r="D453" s="1"/>
    </row>
    <row r="454" spans="1:4" x14ac:dyDescent="0.25">
      <c r="A454" s="1"/>
      <c r="B454" s="1"/>
      <c r="C454" s="1"/>
      <c r="D454" s="1"/>
    </row>
    <row r="455" spans="1:4" x14ac:dyDescent="0.25">
      <c r="A455" s="1"/>
      <c r="B455" s="1"/>
      <c r="C455" s="1"/>
      <c r="D455" s="1"/>
    </row>
    <row r="456" spans="1:4" x14ac:dyDescent="0.25">
      <c r="A456" s="1"/>
      <c r="B456" s="1"/>
      <c r="C456" s="1"/>
      <c r="D456" s="1"/>
    </row>
    <row r="457" spans="1:4" x14ac:dyDescent="0.25">
      <c r="A457" s="1"/>
      <c r="B457" s="1"/>
      <c r="C457" s="1"/>
      <c r="D457" s="1"/>
    </row>
    <row r="458" spans="1:4" x14ac:dyDescent="0.25">
      <c r="A458" s="1"/>
      <c r="B458" s="1"/>
      <c r="C458" s="1"/>
      <c r="D458" s="1"/>
    </row>
    <row r="459" spans="1:4" x14ac:dyDescent="0.25">
      <c r="A459" s="1"/>
      <c r="B459" s="1"/>
      <c r="C459" s="1"/>
      <c r="D459" s="1"/>
    </row>
    <row r="460" spans="1:4" x14ac:dyDescent="0.25">
      <c r="A460" s="1"/>
      <c r="B460" s="1"/>
      <c r="C460" s="1"/>
      <c r="D460" s="1"/>
    </row>
    <row r="461" spans="1:4" x14ac:dyDescent="0.25">
      <c r="A461" s="1"/>
      <c r="B461" s="1"/>
      <c r="C461" s="1"/>
      <c r="D461" s="1"/>
    </row>
    <row r="462" spans="1:4" x14ac:dyDescent="0.25">
      <c r="A462" s="1"/>
      <c r="B462" s="1"/>
      <c r="C462" s="1"/>
      <c r="D462" s="1"/>
    </row>
    <row r="463" spans="1:4" x14ac:dyDescent="0.25">
      <c r="A463" s="1"/>
      <c r="B463" s="1"/>
      <c r="C463" s="1"/>
      <c r="D463" s="1"/>
    </row>
    <row r="464" spans="1:4" x14ac:dyDescent="0.25">
      <c r="A464" s="1"/>
      <c r="B464" s="1"/>
      <c r="C464" s="1"/>
      <c r="D464" s="1"/>
    </row>
    <row r="465" spans="1:4" x14ac:dyDescent="0.25">
      <c r="A465" s="1"/>
      <c r="B465" s="1"/>
      <c r="C465" s="1"/>
      <c r="D465" s="1"/>
    </row>
    <row r="466" spans="1:4" x14ac:dyDescent="0.25">
      <c r="A466" s="1"/>
      <c r="B466" s="1"/>
      <c r="C466" s="1"/>
      <c r="D466" s="1"/>
    </row>
    <row r="467" spans="1:4" x14ac:dyDescent="0.25">
      <c r="A467" s="1"/>
      <c r="B467" s="1"/>
      <c r="C467" s="1"/>
      <c r="D467" s="1"/>
    </row>
    <row r="468" spans="1:4" x14ac:dyDescent="0.25">
      <c r="A468" s="1"/>
      <c r="B468" s="1"/>
      <c r="C468" s="1"/>
      <c r="D468" s="1"/>
    </row>
    <row r="469" spans="1:4" x14ac:dyDescent="0.25">
      <c r="A469" s="1"/>
      <c r="B469" s="1"/>
      <c r="C469" s="1"/>
      <c r="D469" s="1"/>
    </row>
    <row r="470" spans="1:4" x14ac:dyDescent="0.25">
      <c r="A470" s="1"/>
      <c r="B470" s="1"/>
      <c r="C470" s="1"/>
      <c r="D470" s="1"/>
    </row>
    <row r="471" spans="1:4" x14ac:dyDescent="0.25">
      <c r="A471" s="1"/>
      <c r="B471" s="1"/>
      <c r="C471" s="1"/>
      <c r="D471" s="1"/>
    </row>
    <row r="472" spans="1:4" x14ac:dyDescent="0.25">
      <c r="A472" s="1"/>
      <c r="B472" s="1"/>
      <c r="C472" s="1"/>
      <c r="D472" s="1"/>
    </row>
    <row r="473" spans="1:4" x14ac:dyDescent="0.25">
      <c r="A473" s="1"/>
      <c r="B473" s="1"/>
      <c r="C473" s="1"/>
      <c r="D473" s="1"/>
    </row>
    <row r="474" spans="1:4" x14ac:dyDescent="0.25">
      <c r="A474" s="1"/>
      <c r="B474" s="1"/>
      <c r="C474" s="1"/>
      <c r="D474" s="1"/>
    </row>
    <row r="475" spans="1:4" x14ac:dyDescent="0.25">
      <c r="A475" s="1"/>
      <c r="B475" s="1"/>
      <c r="C475" s="1"/>
      <c r="D475" s="1"/>
    </row>
    <row r="476" spans="1:4" x14ac:dyDescent="0.25">
      <c r="A476" s="1"/>
      <c r="B476" s="1"/>
      <c r="C476" s="1"/>
      <c r="D476" s="1"/>
    </row>
    <row r="477" spans="1:4" x14ac:dyDescent="0.25">
      <c r="A477" s="1"/>
      <c r="B477" s="1"/>
      <c r="C477" s="1"/>
      <c r="D477" s="1"/>
    </row>
    <row r="478" spans="1:4" x14ac:dyDescent="0.25">
      <c r="A478" s="1"/>
      <c r="B478" s="1"/>
      <c r="C478" s="1"/>
      <c r="D478" s="1"/>
    </row>
    <row r="479" spans="1:4" x14ac:dyDescent="0.25">
      <c r="A479" s="1"/>
      <c r="B479" s="1"/>
      <c r="C479" s="1"/>
      <c r="D479" s="1"/>
    </row>
    <row r="480" spans="1:4" x14ac:dyDescent="0.25">
      <c r="A480" s="1"/>
      <c r="B480" s="1"/>
      <c r="C480" s="1"/>
      <c r="D480" s="1"/>
    </row>
    <row r="481" spans="1:4" x14ac:dyDescent="0.25">
      <c r="A481" s="1"/>
      <c r="B481" s="1"/>
      <c r="C481" s="1"/>
      <c r="D481" s="1"/>
    </row>
    <row r="482" spans="1:4" x14ac:dyDescent="0.25">
      <c r="A482" s="1"/>
      <c r="B482" s="1"/>
      <c r="C482" s="1"/>
      <c r="D482" s="1"/>
    </row>
    <row r="483" spans="1:4" x14ac:dyDescent="0.25">
      <c r="A483" s="1"/>
      <c r="B483" s="1"/>
      <c r="C483" s="1"/>
      <c r="D483" s="1"/>
    </row>
    <row r="484" spans="1:4" x14ac:dyDescent="0.25">
      <c r="A484" s="1"/>
      <c r="B484" s="1"/>
      <c r="C484" s="1"/>
      <c r="D484" s="1"/>
    </row>
    <row r="485" spans="1:4" x14ac:dyDescent="0.25">
      <c r="A485" s="1"/>
      <c r="B485" s="1"/>
      <c r="C485" s="1"/>
      <c r="D485" s="1"/>
    </row>
    <row r="486" spans="1:4" x14ac:dyDescent="0.25">
      <c r="A486" s="1"/>
      <c r="B486" s="1"/>
      <c r="C486" s="1"/>
      <c r="D486" s="1"/>
    </row>
    <row r="487" spans="1:4" x14ac:dyDescent="0.25">
      <c r="A487" s="1"/>
      <c r="B487" s="1"/>
      <c r="C487" s="1"/>
      <c r="D487" s="1"/>
    </row>
    <row r="488" spans="1:4" x14ac:dyDescent="0.25">
      <c r="A488" s="1"/>
      <c r="B488" s="1"/>
      <c r="C488" s="1"/>
      <c r="D488" s="1"/>
    </row>
    <row r="489" spans="1:4" x14ac:dyDescent="0.25">
      <c r="C489" s="1"/>
      <c r="D489" s="1"/>
    </row>
    <row r="490" spans="1:4" x14ac:dyDescent="0.25">
      <c r="C490" s="1"/>
      <c r="D490" s="1"/>
    </row>
    <row r="491" spans="1:4" x14ac:dyDescent="0.25">
      <c r="C491" s="1"/>
      <c r="D491" s="1"/>
    </row>
    <row r="492" spans="1:4" x14ac:dyDescent="0.25">
      <c r="C492" s="1"/>
      <c r="D492" s="1"/>
    </row>
    <row r="493" spans="1:4" x14ac:dyDescent="0.25">
      <c r="C493" s="1"/>
      <c r="D493" s="1"/>
    </row>
    <row r="494" spans="1:4" x14ac:dyDescent="0.25">
      <c r="C494" s="1"/>
      <c r="D494" s="1"/>
    </row>
    <row r="495" spans="1:4" x14ac:dyDescent="0.25">
      <c r="C495" s="1"/>
      <c r="D495" s="1"/>
    </row>
    <row r="496" spans="1:4" x14ac:dyDescent="0.25">
      <c r="C496" s="1"/>
      <c r="D496" s="1"/>
    </row>
    <row r="497" spans="3:4" x14ac:dyDescent="0.25">
      <c r="C497" s="1"/>
      <c r="D497" s="1"/>
    </row>
    <row r="498" spans="3:4" x14ac:dyDescent="0.25">
      <c r="C498" s="1"/>
      <c r="D498" s="1"/>
    </row>
    <row r="499" spans="3:4" x14ac:dyDescent="0.25">
      <c r="C499" s="1"/>
      <c r="D499" s="1"/>
    </row>
    <row r="500" spans="3:4" x14ac:dyDescent="0.25">
      <c r="C500" s="1"/>
      <c r="D500" s="1"/>
    </row>
    <row r="501" spans="3:4" x14ac:dyDescent="0.25">
      <c r="C501" s="1"/>
      <c r="D501" s="1"/>
    </row>
    <row r="502" spans="3:4" x14ac:dyDescent="0.25">
      <c r="C502" s="1"/>
      <c r="D502" s="1"/>
    </row>
    <row r="503" spans="3:4" x14ac:dyDescent="0.25">
      <c r="C503" s="1"/>
      <c r="D503" s="1"/>
    </row>
    <row r="504" spans="3:4" x14ac:dyDescent="0.25">
      <c r="C504" s="1"/>
      <c r="D504" s="1"/>
    </row>
    <row r="505" spans="3:4" x14ac:dyDescent="0.25">
      <c r="C505" s="1"/>
      <c r="D505" s="1"/>
    </row>
    <row r="506" spans="3:4" x14ac:dyDescent="0.25">
      <c r="C506" s="1"/>
      <c r="D506" s="1"/>
    </row>
    <row r="507" spans="3:4" x14ac:dyDescent="0.25">
      <c r="C507" s="1"/>
      <c r="D507" s="1"/>
    </row>
    <row r="508" spans="3:4" x14ac:dyDescent="0.25">
      <c r="C508" s="1"/>
      <c r="D508" s="1"/>
    </row>
    <row r="509" spans="3:4" x14ac:dyDescent="0.25">
      <c r="C509" s="1"/>
      <c r="D509" s="1"/>
    </row>
    <row r="510" spans="3:4" x14ac:dyDescent="0.25">
      <c r="C510" s="1"/>
      <c r="D510" s="1"/>
    </row>
    <row r="511" spans="3:4" x14ac:dyDescent="0.25">
      <c r="C511" s="1"/>
      <c r="D511" s="1"/>
    </row>
    <row r="512" spans="3:4" x14ac:dyDescent="0.25">
      <c r="C512" s="1"/>
      <c r="D512" s="1"/>
    </row>
    <row r="513" spans="3:4" x14ac:dyDescent="0.25">
      <c r="C513" s="1"/>
      <c r="D513" s="1"/>
    </row>
    <row r="514" spans="3:4" x14ac:dyDescent="0.25">
      <c r="C514" s="1"/>
      <c r="D51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40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24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61"/>
  <sheetViews>
    <sheetView workbookViewId="0">
      <selection activeCell="A9" sqref="A9:D1048576"/>
    </sheetView>
  </sheetViews>
  <sheetFormatPr defaultColWidth="8.85546875" defaultRowHeight="15" x14ac:dyDescent="0.25"/>
  <cols>
    <col min="2" max="2" width="8.42578125" customWidth="1"/>
    <col min="4" max="4" width="8.42578125" customWidth="1"/>
  </cols>
  <sheetData>
    <row r="4" spans="1:4" x14ac:dyDescent="0.25">
      <c r="A4" s="68" t="s">
        <v>15</v>
      </c>
      <c r="B4" s="68"/>
      <c r="C4" s="68" t="s">
        <v>16</v>
      </c>
      <c r="D4" s="68"/>
    </row>
    <row r="5" spans="1:4" x14ac:dyDescent="0.25">
      <c r="A5" t="s">
        <v>93</v>
      </c>
      <c r="B5" t="s">
        <v>94</v>
      </c>
      <c r="C5" t="s">
        <v>93</v>
      </c>
      <c r="D5" t="s">
        <v>94</v>
      </c>
    </row>
    <row r="6" spans="1:4" x14ac:dyDescent="0.25">
      <c r="A6" t="s">
        <v>22</v>
      </c>
      <c r="B6" t="s">
        <v>22</v>
      </c>
      <c r="C6" t="s">
        <v>22</v>
      </c>
      <c r="D6" t="s">
        <v>22</v>
      </c>
    </row>
    <row r="7" spans="1:4" x14ac:dyDescent="0.25">
      <c r="A7" s="1" t="e">
        <f>AVERAGE(A9:A1000)</f>
        <v>#DIV/0!</v>
      </c>
      <c r="B7" t="e">
        <f>STDEV(A9:A1000)</f>
        <v>#DIV/0!</v>
      </c>
      <c r="C7" s="1" t="e">
        <f>AVERAGE(C9:C1000)</f>
        <v>#DIV/0!</v>
      </c>
      <c r="D7" t="e">
        <f>STDEV(C9:C1000)</f>
        <v>#DIV/0!</v>
      </c>
    </row>
    <row r="8" spans="1:4" x14ac:dyDescent="0.25">
      <c r="A8" s="68" t="s">
        <v>95</v>
      </c>
      <c r="B8" s="68"/>
      <c r="C8" s="68" t="s">
        <v>95</v>
      </c>
      <c r="D8" s="68"/>
    </row>
    <row r="9" spans="1:4" x14ac:dyDescent="0.25">
      <c r="A9" s="1"/>
      <c r="B9" s="1"/>
      <c r="C9" s="1"/>
      <c r="D9" s="1"/>
    </row>
    <row r="10" spans="1:4" x14ac:dyDescent="0.25">
      <c r="A10" s="1"/>
      <c r="B10" s="1"/>
      <c r="C10" s="1"/>
      <c r="D10" s="1"/>
    </row>
    <row r="11" spans="1:4" x14ac:dyDescent="0.25">
      <c r="A11" s="1"/>
      <c r="B11" s="1"/>
      <c r="C11" s="1"/>
      <c r="D11" s="1"/>
    </row>
    <row r="12" spans="1:4" x14ac:dyDescent="0.25">
      <c r="A12" s="1"/>
      <c r="B12" s="1"/>
      <c r="C12" s="1"/>
      <c r="D12" s="1"/>
    </row>
    <row r="13" spans="1:4" x14ac:dyDescent="0.25">
      <c r="A13" s="1"/>
      <c r="B13" s="1"/>
      <c r="C13" s="1"/>
      <c r="D13" s="1"/>
    </row>
    <row r="14" spans="1:4" x14ac:dyDescent="0.25">
      <c r="A14" s="1"/>
      <c r="B14" s="1"/>
      <c r="C14" s="1"/>
      <c r="D14" s="1"/>
    </row>
    <row r="15" spans="1:4" x14ac:dyDescent="0.25">
      <c r="A15" s="1"/>
      <c r="B15" s="1"/>
      <c r="C15" s="1"/>
      <c r="D15" s="1"/>
    </row>
    <row r="16" spans="1:4" x14ac:dyDescent="0.25">
      <c r="A16" s="1"/>
      <c r="B16" s="1"/>
      <c r="C16" s="1"/>
      <c r="D16" s="1"/>
    </row>
    <row r="17" spans="1:4" x14ac:dyDescent="0.25">
      <c r="A17" s="1"/>
      <c r="B17" s="1"/>
      <c r="C17" s="1"/>
      <c r="D17" s="1"/>
    </row>
    <row r="18" spans="1:4" x14ac:dyDescent="0.25">
      <c r="A18" s="1"/>
      <c r="B18" s="1"/>
      <c r="C18" s="1"/>
      <c r="D18" s="1"/>
    </row>
    <row r="19" spans="1:4" x14ac:dyDescent="0.25">
      <c r="A19" s="1"/>
      <c r="B19" s="1"/>
      <c r="C19" s="1"/>
      <c r="D19" s="1"/>
    </row>
    <row r="20" spans="1:4" x14ac:dyDescent="0.25">
      <c r="A20" s="1"/>
      <c r="B20" s="1"/>
      <c r="C20" s="1"/>
      <c r="D20" s="1"/>
    </row>
    <row r="21" spans="1:4" x14ac:dyDescent="0.25">
      <c r="A21" s="1"/>
      <c r="B21" s="1"/>
      <c r="C21" s="1"/>
      <c r="D21" s="1"/>
    </row>
    <row r="22" spans="1:4" x14ac:dyDescent="0.25">
      <c r="A22" s="1"/>
      <c r="B22" s="1"/>
      <c r="C22" s="1"/>
      <c r="D22" s="1"/>
    </row>
    <row r="23" spans="1:4" x14ac:dyDescent="0.25">
      <c r="A23" s="1"/>
      <c r="B23" s="1"/>
      <c r="C23" s="1"/>
      <c r="D23" s="1"/>
    </row>
    <row r="24" spans="1:4" x14ac:dyDescent="0.25">
      <c r="A24" s="1"/>
      <c r="B24" s="1"/>
      <c r="C24" s="1"/>
      <c r="D24" s="1"/>
    </row>
    <row r="25" spans="1:4" x14ac:dyDescent="0.25">
      <c r="A25" s="1"/>
      <c r="B25" s="1"/>
      <c r="C25" s="1"/>
      <c r="D25" s="1"/>
    </row>
    <row r="26" spans="1:4" x14ac:dyDescent="0.25">
      <c r="A26" s="1"/>
      <c r="B26" s="1"/>
      <c r="C26" s="1"/>
      <c r="D26" s="1"/>
    </row>
    <row r="27" spans="1:4" x14ac:dyDescent="0.25">
      <c r="A27" s="1"/>
      <c r="B27" s="1"/>
      <c r="C27" s="1"/>
      <c r="D27" s="1"/>
    </row>
    <row r="28" spans="1:4" x14ac:dyDescent="0.25">
      <c r="A28" s="1"/>
      <c r="B28" s="1"/>
      <c r="C28" s="1"/>
      <c r="D28" s="1"/>
    </row>
    <row r="29" spans="1:4" x14ac:dyDescent="0.25">
      <c r="A29" s="1"/>
      <c r="B29" s="1"/>
      <c r="C29" s="1"/>
      <c r="D29" s="1"/>
    </row>
    <row r="30" spans="1:4" x14ac:dyDescent="0.25">
      <c r="A30" s="1"/>
      <c r="B30" s="1"/>
      <c r="C30" s="1"/>
      <c r="D30" s="1"/>
    </row>
    <row r="31" spans="1:4" x14ac:dyDescent="0.25">
      <c r="A31" s="1"/>
      <c r="B31" s="1"/>
      <c r="C31" s="1"/>
      <c r="D31" s="1"/>
    </row>
    <row r="32" spans="1:4" x14ac:dyDescent="0.25">
      <c r="A32" s="1"/>
      <c r="B32" s="1"/>
      <c r="C32" s="1"/>
      <c r="D32" s="1"/>
    </row>
    <row r="33" spans="1:4" x14ac:dyDescent="0.25">
      <c r="A33" s="1"/>
      <c r="B33" s="1"/>
      <c r="C33" s="1"/>
      <c r="D33" s="1"/>
    </row>
    <row r="34" spans="1:4" x14ac:dyDescent="0.25">
      <c r="A34" s="1"/>
      <c r="B34" s="1"/>
      <c r="C34" s="1"/>
      <c r="D34" s="1"/>
    </row>
    <row r="35" spans="1:4" x14ac:dyDescent="0.25">
      <c r="A35" s="1"/>
      <c r="B35" s="1"/>
      <c r="C35" s="1"/>
      <c r="D35" s="1"/>
    </row>
    <row r="36" spans="1:4" x14ac:dyDescent="0.25">
      <c r="A36" s="1"/>
      <c r="B36" s="1"/>
      <c r="C36" s="1"/>
      <c r="D36" s="1"/>
    </row>
    <row r="37" spans="1:4" x14ac:dyDescent="0.25">
      <c r="A37" s="1"/>
      <c r="B37" s="1"/>
      <c r="C37" s="1"/>
      <c r="D37" s="1"/>
    </row>
    <row r="38" spans="1:4" x14ac:dyDescent="0.25">
      <c r="A38" s="1"/>
      <c r="B38" s="1"/>
      <c r="C38" s="1"/>
      <c r="D38" s="1"/>
    </row>
    <row r="39" spans="1:4" x14ac:dyDescent="0.25">
      <c r="A39" s="1"/>
      <c r="B39" s="1"/>
      <c r="C39" s="1"/>
      <c r="D39" s="1"/>
    </row>
    <row r="40" spans="1:4" x14ac:dyDescent="0.25">
      <c r="A40" s="1"/>
      <c r="B40" s="1"/>
      <c r="C40" s="1"/>
      <c r="D40" s="1"/>
    </row>
    <row r="41" spans="1:4" x14ac:dyDescent="0.25">
      <c r="A41" s="1"/>
      <c r="B41" s="1"/>
      <c r="C41" s="1"/>
      <c r="D41" s="1"/>
    </row>
    <row r="42" spans="1:4" x14ac:dyDescent="0.25">
      <c r="A42" s="1"/>
      <c r="B42" s="1"/>
      <c r="C42" s="1"/>
      <c r="D42" s="1"/>
    </row>
    <row r="43" spans="1:4" x14ac:dyDescent="0.25">
      <c r="A43" s="1"/>
      <c r="B43" s="1"/>
      <c r="C43" s="1"/>
      <c r="D43" s="1"/>
    </row>
    <row r="44" spans="1:4" x14ac:dyDescent="0.25">
      <c r="A44" s="1"/>
      <c r="B44" s="1"/>
      <c r="C44" s="1"/>
      <c r="D44" s="1"/>
    </row>
    <row r="45" spans="1:4" x14ac:dyDescent="0.25">
      <c r="A45" s="1"/>
      <c r="B45" s="1"/>
      <c r="C45" s="1"/>
      <c r="D45" s="1"/>
    </row>
    <row r="46" spans="1:4" x14ac:dyDescent="0.25">
      <c r="A46" s="1"/>
      <c r="B46" s="1"/>
      <c r="C46" s="1"/>
      <c r="D46" s="1"/>
    </row>
    <row r="47" spans="1:4" x14ac:dyDescent="0.25">
      <c r="A47" s="1"/>
      <c r="B47" s="1"/>
      <c r="C47" s="1"/>
      <c r="D47" s="1"/>
    </row>
    <row r="48" spans="1:4" x14ac:dyDescent="0.25">
      <c r="A48" s="1"/>
      <c r="B48" s="1"/>
      <c r="C48" s="1"/>
      <c r="D48" s="1"/>
    </row>
    <row r="49" spans="1:4" x14ac:dyDescent="0.25">
      <c r="A49" s="1"/>
      <c r="B49" s="1"/>
      <c r="C49" s="1"/>
      <c r="D49" s="1"/>
    </row>
    <row r="50" spans="1:4" x14ac:dyDescent="0.25">
      <c r="A50" s="1"/>
      <c r="B50" s="1"/>
      <c r="C50" s="1"/>
      <c r="D50" s="1"/>
    </row>
    <row r="51" spans="1:4" x14ac:dyDescent="0.25">
      <c r="A51" s="1"/>
      <c r="B51" s="1"/>
      <c r="C51" s="1"/>
      <c r="D51" s="1"/>
    </row>
    <row r="52" spans="1:4" x14ac:dyDescent="0.25">
      <c r="A52" s="1"/>
      <c r="B52" s="1"/>
      <c r="C52" s="1"/>
      <c r="D52" s="1"/>
    </row>
    <row r="53" spans="1:4" x14ac:dyDescent="0.25">
      <c r="A53" s="1"/>
      <c r="B53" s="1"/>
      <c r="C53" s="1"/>
      <c r="D53" s="1"/>
    </row>
    <row r="54" spans="1:4" x14ac:dyDescent="0.25">
      <c r="A54" s="1"/>
      <c r="B54" s="1"/>
      <c r="C54" s="1"/>
      <c r="D54" s="1"/>
    </row>
    <row r="55" spans="1:4" x14ac:dyDescent="0.25">
      <c r="A55" s="1"/>
      <c r="B55" s="1"/>
      <c r="C55" s="1"/>
      <c r="D55" s="1"/>
    </row>
    <row r="56" spans="1:4" x14ac:dyDescent="0.25">
      <c r="A56" s="1"/>
      <c r="B56" s="1"/>
      <c r="C56" s="1"/>
      <c r="D56" s="1"/>
    </row>
    <row r="57" spans="1:4" x14ac:dyDescent="0.25">
      <c r="A57" s="1"/>
      <c r="B57" s="1"/>
      <c r="C57" s="1"/>
      <c r="D57" s="1"/>
    </row>
    <row r="58" spans="1:4" x14ac:dyDescent="0.25">
      <c r="A58" s="1"/>
      <c r="B58" s="1"/>
      <c r="C58" s="1"/>
      <c r="D58" s="1"/>
    </row>
    <row r="59" spans="1:4" x14ac:dyDescent="0.25">
      <c r="A59" s="1"/>
      <c r="B59" s="1"/>
      <c r="C59" s="1"/>
      <c r="D59" s="1"/>
    </row>
    <row r="60" spans="1:4" x14ac:dyDescent="0.25">
      <c r="A60" s="1"/>
      <c r="B60" s="1"/>
      <c r="C60" s="1"/>
      <c r="D60" s="1"/>
    </row>
    <row r="61" spans="1:4" x14ac:dyDescent="0.25">
      <c r="A61" s="1"/>
      <c r="B61" s="1"/>
      <c r="C61" s="1"/>
      <c r="D61" s="1"/>
    </row>
    <row r="62" spans="1:4" x14ac:dyDescent="0.25">
      <c r="A62" s="1"/>
      <c r="B62" s="1"/>
      <c r="C62" s="1"/>
      <c r="D62" s="1"/>
    </row>
    <row r="63" spans="1:4" x14ac:dyDescent="0.25">
      <c r="A63" s="1"/>
      <c r="B63" s="1"/>
      <c r="C63" s="1"/>
      <c r="D63" s="1"/>
    </row>
    <row r="64" spans="1:4" x14ac:dyDescent="0.25">
      <c r="A64" s="1"/>
      <c r="B64" s="1"/>
      <c r="C64" s="1"/>
      <c r="D64" s="1"/>
    </row>
    <row r="65" spans="1:4" x14ac:dyDescent="0.25">
      <c r="A65" s="1"/>
      <c r="B65" s="1"/>
      <c r="C65" s="1"/>
      <c r="D65" s="1"/>
    </row>
    <row r="66" spans="1:4" x14ac:dyDescent="0.25">
      <c r="A66" s="1"/>
      <c r="B66" s="1"/>
      <c r="C66" s="1"/>
      <c r="D66" s="1"/>
    </row>
    <row r="67" spans="1:4" x14ac:dyDescent="0.25">
      <c r="A67" s="1"/>
      <c r="B67" s="1"/>
      <c r="C67" s="1"/>
      <c r="D67" s="1"/>
    </row>
    <row r="68" spans="1:4" x14ac:dyDescent="0.25">
      <c r="A68" s="1"/>
      <c r="B68" s="1"/>
      <c r="C68" s="1"/>
      <c r="D68" s="1"/>
    </row>
    <row r="69" spans="1:4" x14ac:dyDescent="0.25">
      <c r="A69" s="1"/>
      <c r="B69" s="1"/>
      <c r="C69" s="1"/>
      <c r="D69" s="1"/>
    </row>
    <row r="70" spans="1:4" x14ac:dyDescent="0.25">
      <c r="A70" s="1"/>
      <c r="B70" s="1"/>
      <c r="C70" s="1"/>
      <c r="D70" s="1"/>
    </row>
    <row r="71" spans="1:4" x14ac:dyDescent="0.25">
      <c r="A71" s="1"/>
      <c r="B71" s="1"/>
      <c r="C71" s="1"/>
      <c r="D71" s="1"/>
    </row>
    <row r="72" spans="1:4" x14ac:dyDescent="0.25">
      <c r="A72" s="1"/>
      <c r="B72" s="1"/>
      <c r="C72" s="1"/>
      <c r="D72" s="1"/>
    </row>
    <row r="73" spans="1:4" x14ac:dyDescent="0.25">
      <c r="A73" s="1"/>
      <c r="B73" s="1"/>
      <c r="C73" s="1"/>
      <c r="D73" s="1"/>
    </row>
    <row r="74" spans="1:4" x14ac:dyDescent="0.25">
      <c r="A74" s="1"/>
      <c r="B74" s="1"/>
      <c r="C74" s="1"/>
      <c r="D74" s="1"/>
    </row>
    <row r="75" spans="1:4" x14ac:dyDescent="0.25">
      <c r="A75" s="1"/>
      <c r="B75" s="1"/>
      <c r="C75" s="1"/>
      <c r="D75" s="1"/>
    </row>
    <row r="76" spans="1:4" x14ac:dyDescent="0.25">
      <c r="A76" s="1"/>
      <c r="B76" s="1"/>
      <c r="C76" s="1"/>
      <c r="D76" s="1"/>
    </row>
    <row r="77" spans="1:4" x14ac:dyDescent="0.25">
      <c r="A77" s="1"/>
      <c r="B77" s="1"/>
      <c r="C77" s="1"/>
      <c r="D77" s="1"/>
    </row>
    <row r="78" spans="1:4" x14ac:dyDescent="0.25">
      <c r="A78" s="1"/>
      <c r="B78" s="1"/>
      <c r="C78" s="1"/>
      <c r="D78" s="1"/>
    </row>
    <row r="79" spans="1:4" x14ac:dyDescent="0.25">
      <c r="A79" s="1"/>
      <c r="B79" s="1"/>
      <c r="C79" s="1"/>
      <c r="D79" s="1"/>
    </row>
    <row r="80" spans="1:4" x14ac:dyDescent="0.25">
      <c r="A80" s="1"/>
      <c r="B80" s="1"/>
      <c r="C80" s="1"/>
      <c r="D80" s="1"/>
    </row>
    <row r="81" spans="1:4" x14ac:dyDescent="0.25">
      <c r="A81" s="1"/>
      <c r="B81" s="1"/>
      <c r="C81" s="1"/>
      <c r="D81" s="1"/>
    </row>
    <row r="82" spans="1:4" x14ac:dyDescent="0.25">
      <c r="A82" s="1"/>
      <c r="B82" s="1"/>
      <c r="C82" s="1"/>
      <c r="D82" s="1"/>
    </row>
    <row r="83" spans="1:4" x14ac:dyDescent="0.25">
      <c r="A83" s="1"/>
      <c r="B83" s="1"/>
      <c r="C83" s="1"/>
      <c r="D83" s="1"/>
    </row>
    <row r="84" spans="1:4" x14ac:dyDescent="0.25">
      <c r="A84" s="1"/>
      <c r="B84" s="1"/>
      <c r="C84" s="1"/>
      <c r="D84" s="1"/>
    </row>
    <row r="85" spans="1:4" x14ac:dyDescent="0.25">
      <c r="A85" s="1"/>
      <c r="B85" s="1"/>
      <c r="C85" s="1"/>
      <c r="D85" s="1"/>
    </row>
    <row r="86" spans="1:4" x14ac:dyDescent="0.25">
      <c r="A86" s="1"/>
      <c r="B86" s="1"/>
      <c r="C86" s="1"/>
      <c r="D86" s="1"/>
    </row>
    <row r="87" spans="1:4" x14ac:dyDescent="0.25">
      <c r="A87" s="1"/>
      <c r="B87" s="1"/>
      <c r="C87" s="1"/>
      <c r="D87" s="1"/>
    </row>
    <row r="88" spans="1:4" x14ac:dyDescent="0.25">
      <c r="A88" s="1"/>
      <c r="B88" s="1"/>
      <c r="C88" s="1"/>
      <c r="D88" s="1"/>
    </row>
    <row r="89" spans="1:4" x14ac:dyDescent="0.25">
      <c r="A89" s="1"/>
      <c r="B89" s="1"/>
      <c r="C89" s="1"/>
      <c r="D89" s="1"/>
    </row>
    <row r="90" spans="1:4" x14ac:dyDescent="0.25">
      <c r="A90" s="1"/>
      <c r="B90" s="1"/>
      <c r="C90" s="1"/>
      <c r="D90" s="1"/>
    </row>
    <row r="91" spans="1:4" x14ac:dyDescent="0.25">
      <c r="A91" s="1"/>
      <c r="B91" s="1"/>
      <c r="C91" s="1"/>
      <c r="D91" s="1"/>
    </row>
    <row r="92" spans="1:4" x14ac:dyDescent="0.25">
      <c r="A92" s="1"/>
      <c r="B92" s="1"/>
      <c r="C92" s="1"/>
      <c r="D92" s="1"/>
    </row>
    <row r="93" spans="1:4" x14ac:dyDescent="0.25">
      <c r="A93" s="1"/>
      <c r="B93" s="1"/>
      <c r="C93" s="1"/>
      <c r="D93" s="1"/>
    </row>
    <row r="94" spans="1:4" x14ac:dyDescent="0.25">
      <c r="A94" s="1"/>
      <c r="B94" s="1"/>
      <c r="C94" s="1"/>
      <c r="D94" s="1"/>
    </row>
    <row r="95" spans="1:4" x14ac:dyDescent="0.25">
      <c r="A95" s="1"/>
      <c r="B95" s="1"/>
      <c r="C95" s="1"/>
      <c r="D95" s="1"/>
    </row>
    <row r="96" spans="1:4" x14ac:dyDescent="0.25">
      <c r="A96" s="1"/>
      <c r="B96" s="1"/>
      <c r="C96" s="1"/>
      <c r="D96" s="1"/>
    </row>
    <row r="97" spans="1:4" x14ac:dyDescent="0.25">
      <c r="A97" s="1"/>
      <c r="B97" s="1"/>
      <c r="C97" s="1"/>
      <c r="D97" s="1"/>
    </row>
    <row r="98" spans="1:4" x14ac:dyDescent="0.25">
      <c r="A98" s="1"/>
      <c r="B98" s="1"/>
      <c r="C98" s="1"/>
      <c r="D98" s="1"/>
    </row>
    <row r="99" spans="1:4" x14ac:dyDescent="0.25">
      <c r="A99" s="1"/>
      <c r="B99" s="1"/>
      <c r="C99" s="1"/>
      <c r="D99" s="1"/>
    </row>
    <row r="100" spans="1:4" x14ac:dyDescent="0.25">
      <c r="A100" s="1"/>
      <c r="B100" s="1"/>
      <c r="C100" s="1"/>
      <c r="D100" s="1"/>
    </row>
    <row r="101" spans="1:4" x14ac:dyDescent="0.25">
      <c r="A101" s="1"/>
      <c r="B101" s="1"/>
      <c r="C101" s="1"/>
      <c r="D101" s="1"/>
    </row>
    <row r="102" spans="1:4" x14ac:dyDescent="0.25">
      <c r="A102" s="1"/>
      <c r="B102" s="1"/>
      <c r="C102" s="1"/>
      <c r="D102" s="1"/>
    </row>
    <row r="103" spans="1:4" x14ac:dyDescent="0.25">
      <c r="A103" s="1"/>
      <c r="B103" s="1"/>
      <c r="C103" s="1"/>
      <c r="D103" s="1"/>
    </row>
    <row r="104" spans="1:4" x14ac:dyDescent="0.25">
      <c r="A104" s="1"/>
      <c r="B104" s="1"/>
      <c r="C104" s="1"/>
      <c r="D104" s="1"/>
    </row>
    <row r="105" spans="1:4" x14ac:dyDescent="0.25">
      <c r="A105" s="1"/>
      <c r="B105" s="1"/>
      <c r="C105" s="1"/>
      <c r="D105" s="1"/>
    </row>
    <row r="106" spans="1:4" x14ac:dyDescent="0.25">
      <c r="A106" s="1"/>
      <c r="B106" s="1"/>
      <c r="C106" s="1"/>
      <c r="D106" s="1"/>
    </row>
    <row r="107" spans="1:4" x14ac:dyDescent="0.25">
      <c r="A107" s="1"/>
      <c r="B107" s="1"/>
      <c r="C107" s="1"/>
      <c r="D107" s="1"/>
    </row>
    <row r="108" spans="1:4" x14ac:dyDescent="0.25">
      <c r="A108" s="1"/>
      <c r="B108" s="1"/>
      <c r="C108" s="1"/>
      <c r="D108" s="1"/>
    </row>
    <row r="109" spans="1:4" x14ac:dyDescent="0.25">
      <c r="A109" s="1"/>
      <c r="B109" s="1"/>
      <c r="C109" s="1"/>
      <c r="D109" s="1"/>
    </row>
    <row r="110" spans="1:4" x14ac:dyDescent="0.25">
      <c r="A110" s="1"/>
      <c r="B110" s="1"/>
      <c r="C110" s="1"/>
      <c r="D110" s="1"/>
    </row>
    <row r="111" spans="1:4" x14ac:dyDescent="0.25">
      <c r="A111" s="1"/>
      <c r="B111" s="1"/>
      <c r="C111" s="1"/>
      <c r="D111" s="1"/>
    </row>
    <row r="112" spans="1:4" x14ac:dyDescent="0.25">
      <c r="A112" s="1"/>
      <c r="B112" s="1"/>
      <c r="C112" s="1"/>
      <c r="D112" s="1"/>
    </row>
    <row r="113" spans="1:4" x14ac:dyDescent="0.25">
      <c r="A113" s="1"/>
      <c r="B113" s="1"/>
      <c r="C113" s="1"/>
      <c r="D113" s="1"/>
    </row>
    <row r="114" spans="1:4" x14ac:dyDescent="0.25">
      <c r="A114" s="1"/>
      <c r="B114" s="1"/>
      <c r="C114" s="1"/>
      <c r="D114" s="1"/>
    </row>
    <row r="115" spans="1:4" x14ac:dyDescent="0.25">
      <c r="A115" s="1"/>
      <c r="B115" s="1"/>
      <c r="C115" s="1"/>
      <c r="D115" s="1"/>
    </row>
    <row r="116" spans="1:4" x14ac:dyDescent="0.25">
      <c r="A116" s="1"/>
      <c r="B116" s="1"/>
      <c r="C116" s="1"/>
      <c r="D116" s="1"/>
    </row>
    <row r="117" spans="1:4" x14ac:dyDescent="0.25">
      <c r="A117" s="1"/>
      <c r="B117" s="1"/>
      <c r="C117" s="1"/>
      <c r="D117" s="1"/>
    </row>
    <row r="118" spans="1:4" x14ac:dyDescent="0.25">
      <c r="A118" s="1"/>
      <c r="B118" s="1"/>
      <c r="C118" s="1"/>
      <c r="D118" s="1"/>
    </row>
    <row r="119" spans="1:4" x14ac:dyDescent="0.25">
      <c r="A119" s="1"/>
      <c r="B119" s="1"/>
      <c r="C119" s="1"/>
      <c r="D119" s="1"/>
    </row>
    <row r="120" spans="1:4" x14ac:dyDescent="0.25">
      <c r="A120" s="1"/>
      <c r="B120" s="1"/>
      <c r="C120" s="1"/>
      <c r="D120" s="1"/>
    </row>
    <row r="121" spans="1:4" x14ac:dyDescent="0.25">
      <c r="A121" s="1"/>
      <c r="B121" s="1"/>
      <c r="C121" s="1"/>
      <c r="D121" s="1"/>
    </row>
    <row r="122" spans="1:4" x14ac:dyDescent="0.25">
      <c r="A122" s="1"/>
      <c r="B122" s="1"/>
      <c r="C122" s="1"/>
      <c r="D122" s="1"/>
    </row>
    <row r="123" spans="1:4" x14ac:dyDescent="0.25">
      <c r="A123" s="1"/>
      <c r="B123" s="1"/>
      <c r="C123" s="1"/>
      <c r="D123" s="1"/>
    </row>
    <row r="124" spans="1:4" x14ac:dyDescent="0.25">
      <c r="A124" s="1"/>
      <c r="B124" s="1"/>
      <c r="C124" s="1"/>
      <c r="D124" s="1"/>
    </row>
    <row r="125" spans="1:4" x14ac:dyDescent="0.25">
      <c r="A125" s="1"/>
      <c r="B125" s="1"/>
      <c r="C125" s="1"/>
      <c r="D125" s="1"/>
    </row>
    <row r="126" spans="1:4" x14ac:dyDescent="0.25">
      <c r="A126" s="1"/>
      <c r="B126" s="1"/>
      <c r="C126" s="1"/>
      <c r="D126" s="1"/>
    </row>
    <row r="127" spans="1:4" x14ac:dyDescent="0.25">
      <c r="A127" s="1"/>
      <c r="B127" s="1"/>
      <c r="C127" s="1"/>
      <c r="D127" s="1"/>
    </row>
    <row r="128" spans="1:4" x14ac:dyDescent="0.25">
      <c r="A128" s="1"/>
      <c r="B128" s="1"/>
      <c r="C128" s="1"/>
      <c r="D128" s="1"/>
    </row>
    <row r="129" spans="1:4" x14ac:dyDescent="0.25">
      <c r="A129" s="1"/>
      <c r="B129" s="1"/>
      <c r="C129" s="1"/>
      <c r="D129" s="1"/>
    </row>
    <row r="130" spans="1:4" x14ac:dyDescent="0.25">
      <c r="A130" s="1"/>
      <c r="B130" s="1"/>
      <c r="C130" s="1"/>
      <c r="D130" s="1"/>
    </row>
    <row r="131" spans="1:4" x14ac:dyDescent="0.25">
      <c r="A131" s="1"/>
      <c r="B131" s="1"/>
      <c r="C131" s="1"/>
      <c r="D131" s="1"/>
    </row>
    <row r="132" spans="1:4" x14ac:dyDescent="0.25">
      <c r="A132" s="1"/>
      <c r="B132" s="1"/>
      <c r="C132" s="1"/>
      <c r="D132" s="1"/>
    </row>
    <row r="133" spans="1:4" x14ac:dyDescent="0.25">
      <c r="A133" s="1"/>
      <c r="B133" s="1"/>
      <c r="C133" s="1"/>
      <c r="D133" s="1"/>
    </row>
    <row r="134" spans="1:4" x14ac:dyDescent="0.25">
      <c r="A134" s="1"/>
      <c r="B134" s="1"/>
      <c r="C134" s="1"/>
      <c r="D134" s="1"/>
    </row>
    <row r="135" spans="1:4" x14ac:dyDescent="0.25">
      <c r="A135" s="1"/>
      <c r="B135" s="1"/>
      <c r="C135" s="1"/>
      <c r="D135" s="1"/>
    </row>
    <row r="136" spans="1:4" x14ac:dyDescent="0.25">
      <c r="A136" s="1"/>
      <c r="B136" s="1"/>
      <c r="C136" s="1"/>
      <c r="D136" s="1"/>
    </row>
    <row r="137" spans="1:4" x14ac:dyDescent="0.25">
      <c r="A137" s="1"/>
      <c r="B137" s="1"/>
      <c r="C137" s="1"/>
      <c r="D137" s="1"/>
    </row>
    <row r="138" spans="1:4" x14ac:dyDescent="0.25">
      <c r="A138" s="1"/>
      <c r="B138" s="1"/>
      <c r="C138" s="1"/>
      <c r="D138" s="1"/>
    </row>
    <row r="139" spans="1:4" x14ac:dyDescent="0.25">
      <c r="A139" s="1"/>
      <c r="B139" s="1"/>
      <c r="C139" s="1"/>
      <c r="D139" s="1"/>
    </row>
    <row r="140" spans="1:4" x14ac:dyDescent="0.25">
      <c r="A140" s="1"/>
      <c r="B140" s="1"/>
      <c r="C140" s="1"/>
      <c r="D140" s="1"/>
    </row>
    <row r="141" spans="1:4" x14ac:dyDescent="0.25">
      <c r="A141" s="1"/>
      <c r="B141" s="1"/>
      <c r="C141" s="1"/>
      <c r="D141" s="1"/>
    </row>
    <row r="142" spans="1:4" x14ac:dyDescent="0.25">
      <c r="A142" s="1"/>
      <c r="B142" s="1"/>
      <c r="C142" s="1"/>
      <c r="D142" s="1"/>
    </row>
    <row r="143" spans="1:4" x14ac:dyDescent="0.25">
      <c r="A143" s="1"/>
      <c r="B143" s="1"/>
      <c r="C143" s="1"/>
      <c r="D143" s="1"/>
    </row>
    <row r="144" spans="1:4" x14ac:dyDescent="0.25">
      <c r="A144" s="1"/>
      <c r="B144" s="1"/>
      <c r="C144" s="1"/>
      <c r="D144" s="1"/>
    </row>
    <row r="145" spans="1:4" x14ac:dyDescent="0.25">
      <c r="A145" s="1"/>
      <c r="B145" s="1"/>
      <c r="C145" s="1"/>
      <c r="D145" s="1"/>
    </row>
    <row r="146" spans="1:4" x14ac:dyDescent="0.25">
      <c r="A146" s="1"/>
      <c r="B146" s="1"/>
      <c r="C146" s="1"/>
      <c r="D146" s="1"/>
    </row>
    <row r="147" spans="1:4" x14ac:dyDescent="0.25">
      <c r="A147" s="1"/>
      <c r="B147" s="1"/>
      <c r="C147" s="1"/>
      <c r="D147" s="1"/>
    </row>
    <row r="148" spans="1:4" x14ac:dyDescent="0.25">
      <c r="A148" s="1"/>
      <c r="B148" s="1"/>
      <c r="C148" s="1"/>
      <c r="D148" s="1"/>
    </row>
    <row r="149" spans="1:4" x14ac:dyDescent="0.25">
      <c r="A149" s="1"/>
      <c r="B149" s="1"/>
      <c r="C149" s="1"/>
      <c r="D149" s="1"/>
    </row>
    <row r="150" spans="1:4" x14ac:dyDescent="0.25">
      <c r="A150" s="1"/>
      <c r="B150" s="1"/>
      <c r="C150" s="1"/>
      <c r="D150" s="1"/>
    </row>
    <row r="151" spans="1:4" x14ac:dyDescent="0.25">
      <c r="A151" s="1"/>
      <c r="B151" s="1"/>
      <c r="C151" s="1"/>
      <c r="D151" s="1"/>
    </row>
    <row r="152" spans="1:4" x14ac:dyDescent="0.25">
      <c r="A152" s="1"/>
      <c r="B152" s="1"/>
      <c r="C152" s="1"/>
      <c r="D152" s="1"/>
    </row>
    <row r="153" spans="1:4" x14ac:dyDescent="0.25">
      <c r="A153" s="1"/>
      <c r="B153" s="1"/>
      <c r="C153" s="1"/>
      <c r="D153" s="1"/>
    </row>
    <row r="154" spans="1:4" x14ac:dyDescent="0.25">
      <c r="A154" s="1"/>
      <c r="B154" s="1"/>
      <c r="C154" s="1"/>
      <c r="D154" s="1"/>
    </row>
    <row r="155" spans="1:4" x14ac:dyDescent="0.25">
      <c r="A155" s="1"/>
      <c r="B155" s="1"/>
      <c r="C155" s="1"/>
      <c r="D155" s="1"/>
    </row>
    <row r="156" spans="1:4" x14ac:dyDescent="0.25">
      <c r="A156" s="1"/>
      <c r="B156" s="1"/>
      <c r="C156" s="1"/>
      <c r="D156" s="1"/>
    </row>
    <row r="157" spans="1:4" x14ac:dyDescent="0.25">
      <c r="A157" s="1"/>
      <c r="B157" s="1"/>
      <c r="C157" s="1"/>
      <c r="D157" s="1"/>
    </row>
    <row r="158" spans="1:4" x14ac:dyDescent="0.25">
      <c r="A158" s="1"/>
      <c r="B158" s="1"/>
      <c r="C158" s="1"/>
      <c r="D158" s="1"/>
    </row>
    <row r="159" spans="1:4" x14ac:dyDescent="0.25">
      <c r="A159" s="1"/>
      <c r="B159" s="1"/>
      <c r="C159" s="1"/>
      <c r="D159" s="1"/>
    </row>
    <row r="160" spans="1:4" x14ac:dyDescent="0.25">
      <c r="A160" s="1"/>
      <c r="B160" s="1"/>
      <c r="C160" s="1"/>
      <c r="D160" s="1"/>
    </row>
    <row r="161" spans="1:4" x14ac:dyDescent="0.25">
      <c r="A161" s="1"/>
      <c r="B161" s="1"/>
      <c r="C161" s="1"/>
      <c r="D161" s="1"/>
    </row>
    <row r="162" spans="1:4" x14ac:dyDescent="0.25">
      <c r="A162" s="1"/>
      <c r="B162" s="1"/>
      <c r="C162" s="1"/>
      <c r="D162" s="1"/>
    </row>
    <row r="163" spans="1:4" x14ac:dyDescent="0.25">
      <c r="A163" s="1"/>
      <c r="B163" s="1"/>
      <c r="C163" s="1"/>
      <c r="D163" s="1"/>
    </row>
    <row r="164" spans="1:4" x14ac:dyDescent="0.25">
      <c r="A164" s="1"/>
      <c r="B164" s="1"/>
      <c r="C164" s="1"/>
      <c r="D164" s="1"/>
    </row>
    <row r="165" spans="1:4" x14ac:dyDescent="0.25">
      <c r="A165" s="1"/>
      <c r="B165" s="1"/>
      <c r="C165" s="1"/>
      <c r="D165" s="1"/>
    </row>
    <row r="166" spans="1:4" x14ac:dyDescent="0.25">
      <c r="A166" s="1"/>
      <c r="B166" s="1"/>
      <c r="C166" s="1"/>
      <c r="D166" s="1"/>
    </row>
    <row r="167" spans="1:4" x14ac:dyDescent="0.25">
      <c r="A167" s="1"/>
      <c r="B167" s="1"/>
      <c r="C167" s="1"/>
      <c r="D167" s="1"/>
    </row>
    <row r="168" spans="1:4" x14ac:dyDescent="0.25">
      <c r="A168" s="1"/>
      <c r="B168" s="1"/>
      <c r="C168" s="1"/>
      <c r="D168" s="1"/>
    </row>
    <row r="169" spans="1:4" x14ac:dyDescent="0.25">
      <c r="A169" s="1"/>
      <c r="B169" s="1"/>
      <c r="C169" s="1"/>
      <c r="D169" s="1"/>
    </row>
    <row r="170" spans="1:4" x14ac:dyDescent="0.25">
      <c r="A170" s="1"/>
      <c r="B170" s="1"/>
      <c r="C170" s="1"/>
      <c r="D170" s="1"/>
    </row>
    <row r="171" spans="1:4" x14ac:dyDescent="0.25">
      <c r="A171" s="1"/>
      <c r="B171" s="1"/>
      <c r="C171" s="1"/>
      <c r="D171" s="1"/>
    </row>
    <row r="172" spans="1:4" x14ac:dyDescent="0.25">
      <c r="A172" s="1"/>
      <c r="B172" s="1"/>
      <c r="C172" s="1"/>
      <c r="D172" s="1"/>
    </row>
    <row r="173" spans="1:4" x14ac:dyDescent="0.25">
      <c r="A173" s="1"/>
      <c r="B173" s="1"/>
      <c r="C173" s="1"/>
      <c r="D173" s="1"/>
    </row>
    <row r="174" spans="1:4" x14ac:dyDescent="0.25">
      <c r="A174" s="1"/>
      <c r="B174" s="1"/>
      <c r="C174" s="1"/>
      <c r="D174" s="1"/>
    </row>
    <row r="175" spans="1:4" x14ac:dyDescent="0.25">
      <c r="A175" s="1"/>
      <c r="B175" s="1"/>
      <c r="C175" s="1"/>
      <c r="D175" s="1"/>
    </row>
    <row r="176" spans="1:4" x14ac:dyDescent="0.25">
      <c r="A176" s="1"/>
      <c r="B176" s="1"/>
      <c r="C176" s="1"/>
      <c r="D176" s="1"/>
    </row>
    <row r="177" spans="1:4" x14ac:dyDescent="0.25">
      <c r="A177" s="1"/>
      <c r="B177" s="1"/>
      <c r="C177" s="1"/>
      <c r="D177" s="1"/>
    </row>
    <row r="178" spans="1:4" x14ac:dyDescent="0.25">
      <c r="A178" s="1"/>
      <c r="B178" s="1"/>
      <c r="C178" s="1"/>
      <c r="D178" s="1"/>
    </row>
    <row r="179" spans="1:4" x14ac:dyDescent="0.25">
      <c r="A179" s="1"/>
      <c r="B179" s="1"/>
      <c r="C179" s="1"/>
      <c r="D179" s="1"/>
    </row>
    <row r="180" spans="1:4" x14ac:dyDescent="0.25">
      <c r="A180" s="1"/>
      <c r="B180" s="1"/>
      <c r="C180" s="1"/>
      <c r="D180" s="1"/>
    </row>
    <row r="181" spans="1:4" x14ac:dyDescent="0.25">
      <c r="A181" s="1"/>
      <c r="B181" s="1"/>
      <c r="C181" s="1"/>
      <c r="D181" s="1"/>
    </row>
    <row r="182" spans="1:4" x14ac:dyDescent="0.25">
      <c r="A182" s="1"/>
      <c r="B182" s="1"/>
      <c r="C182" s="1"/>
      <c r="D182" s="1"/>
    </row>
    <row r="183" spans="1:4" x14ac:dyDescent="0.25">
      <c r="A183" s="1"/>
      <c r="B183" s="1"/>
      <c r="C183" s="1"/>
      <c r="D183" s="1"/>
    </row>
    <row r="184" spans="1:4" x14ac:dyDescent="0.25">
      <c r="A184" s="1"/>
      <c r="B184" s="1"/>
      <c r="C184" s="1"/>
      <c r="D184" s="1"/>
    </row>
    <row r="185" spans="1:4" x14ac:dyDescent="0.25">
      <c r="A185" s="1"/>
      <c r="B185" s="1"/>
      <c r="C185" s="1"/>
      <c r="D185" s="1"/>
    </row>
    <row r="186" spans="1:4" x14ac:dyDescent="0.25">
      <c r="A186" s="1"/>
      <c r="B186" s="1"/>
      <c r="C186" s="1"/>
      <c r="D186" s="1"/>
    </row>
    <row r="187" spans="1:4" x14ac:dyDescent="0.25">
      <c r="A187" s="1"/>
      <c r="B187" s="1"/>
      <c r="C187" s="1"/>
      <c r="D187" s="1"/>
    </row>
    <row r="188" spans="1:4" x14ac:dyDescent="0.25">
      <c r="A188" s="1"/>
      <c r="B188" s="1"/>
      <c r="C188" s="1"/>
      <c r="D188" s="1"/>
    </row>
    <row r="189" spans="1:4" x14ac:dyDescent="0.25">
      <c r="A189" s="1"/>
      <c r="B189" s="1"/>
      <c r="C189" s="1"/>
      <c r="D189" s="1"/>
    </row>
    <row r="190" spans="1:4" x14ac:dyDescent="0.25">
      <c r="A190" s="1"/>
      <c r="B190" s="1"/>
      <c r="C190" s="1"/>
      <c r="D190" s="1"/>
    </row>
    <row r="191" spans="1:4" x14ac:dyDescent="0.25">
      <c r="A191" s="1"/>
      <c r="B191" s="1"/>
      <c r="C191" s="1"/>
      <c r="D191" s="1"/>
    </row>
    <row r="192" spans="1:4" x14ac:dyDescent="0.25">
      <c r="A192" s="1"/>
      <c r="B192" s="1"/>
      <c r="C192" s="1"/>
      <c r="D192" s="1"/>
    </row>
    <row r="193" spans="1:4" x14ac:dyDescent="0.25">
      <c r="A193" s="1"/>
      <c r="B193" s="1"/>
      <c r="C193" s="1"/>
      <c r="D193" s="1"/>
    </row>
    <row r="194" spans="1:4" x14ac:dyDescent="0.25">
      <c r="A194" s="1"/>
      <c r="B194" s="1"/>
      <c r="C194" s="1"/>
      <c r="D194" s="1"/>
    </row>
    <row r="195" spans="1:4" x14ac:dyDescent="0.25">
      <c r="A195" s="1"/>
      <c r="B195" s="1"/>
      <c r="C195" s="1"/>
      <c r="D195" s="1"/>
    </row>
    <row r="196" spans="1:4" x14ac:dyDescent="0.25">
      <c r="A196" s="1"/>
      <c r="B196" s="1"/>
      <c r="C196" s="1"/>
      <c r="D196" s="1"/>
    </row>
    <row r="197" spans="1:4" x14ac:dyDescent="0.25">
      <c r="A197" s="1"/>
      <c r="B197" s="1"/>
      <c r="C197" s="1"/>
      <c r="D197" s="1"/>
    </row>
    <row r="198" spans="1:4" x14ac:dyDescent="0.25">
      <c r="A198" s="1"/>
      <c r="B198" s="1"/>
      <c r="C198" s="1"/>
      <c r="D198" s="1"/>
    </row>
    <row r="199" spans="1:4" x14ac:dyDescent="0.25">
      <c r="A199" s="1"/>
      <c r="B199" s="1"/>
      <c r="C199" s="1"/>
      <c r="D199" s="1"/>
    </row>
    <row r="200" spans="1:4" x14ac:dyDescent="0.25">
      <c r="A200" s="1"/>
      <c r="B200" s="1"/>
      <c r="C200" s="1"/>
      <c r="D200" s="1"/>
    </row>
    <row r="201" spans="1:4" x14ac:dyDescent="0.25">
      <c r="A201" s="1"/>
      <c r="B201" s="1"/>
      <c r="C201" s="1"/>
      <c r="D201" s="1"/>
    </row>
    <row r="202" spans="1:4" x14ac:dyDescent="0.25">
      <c r="A202" s="1"/>
      <c r="B202" s="1"/>
      <c r="C202" s="1"/>
      <c r="D202" s="1"/>
    </row>
    <row r="203" spans="1:4" x14ac:dyDescent="0.25">
      <c r="A203" s="1"/>
      <c r="B203" s="1"/>
      <c r="C203" s="1"/>
      <c r="D203" s="1"/>
    </row>
    <row r="204" spans="1:4" x14ac:dyDescent="0.25">
      <c r="A204" s="1"/>
      <c r="B204" s="1"/>
      <c r="C204" s="1"/>
      <c r="D204" s="1"/>
    </row>
    <row r="205" spans="1:4" x14ac:dyDescent="0.25">
      <c r="A205" s="1"/>
      <c r="B205" s="1"/>
      <c r="C205" s="1"/>
      <c r="D205" s="1"/>
    </row>
    <row r="206" spans="1:4" x14ac:dyDescent="0.25">
      <c r="A206" s="1"/>
      <c r="B206" s="1"/>
      <c r="C206" s="1"/>
      <c r="D206" s="1"/>
    </row>
    <row r="207" spans="1:4" x14ac:dyDescent="0.25">
      <c r="A207" s="1"/>
      <c r="B207" s="1"/>
      <c r="C207" s="1"/>
      <c r="D207" s="1"/>
    </row>
    <row r="208" spans="1:4" x14ac:dyDescent="0.25">
      <c r="A208" s="1"/>
      <c r="B208" s="1"/>
      <c r="C208" s="1"/>
      <c r="D208" s="1"/>
    </row>
    <row r="209" spans="1:4" x14ac:dyDescent="0.25">
      <c r="A209" s="1"/>
      <c r="B209" s="1"/>
      <c r="C209" s="1"/>
      <c r="D209" s="1"/>
    </row>
    <row r="210" spans="1:4" x14ac:dyDescent="0.25">
      <c r="A210" s="1"/>
      <c r="B210" s="1"/>
      <c r="C210" s="1"/>
      <c r="D210" s="1"/>
    </row>
    <row r="211" spans="1:4" x14ac:dyDescent="0.25">
      <c r="A211" s="1"/>
      <c r="B211" s="1"/>
      <c r="C211" s="1"/>
      <c r="D211" s="1"/>
    </row>
    <row r="212" spans="1:4" x14ac:dyDescent="0.25">
      <c r="A212" s="1"/>
      <c r="B212" s="1"/>
      <c r="C212" s="1"/>
      <c r="D212" s="1"/>
    </row>
    <row r="213" spans="1:4" x14ac:dyDescent="0.25">
      <c r="A213" s="1"/>
      <c r="B213" s="1"/>
      <c r="C213" s="1"/>
      <c r="D213" s="1"/>
    </row>
    <row r="214" spans="1:4" x14ac:dyDescent="0.25">
      <c r="A214" s="1"/>
      <c r="B214" s="1"/>
      <c r="C214" s="1"/>
      <c r="D214" s="1"/>
    </row>
    <row r="215" spans="1:4" x14ac:dyDescent="0.25">
      <c r="A215" s="1"/>
      <c r="B215" s="1"/>
      <c r="C215" s="1"/>
      <c r="D215" s="1"/>
    </row>
    <row r="216" spans="1:4" x14ac:dyDescent="0.25">
      <c r="A216" s="1"/>
      <c r="B216" s="1"/>
      <c r="C216" s="1"/>
      <c r="D216" s="1"/>
    </row>
    <row r="217" spans="1:4" x14ac:dyDescent="0.25">
      <c r="A217" s="1"/>
      <c r="B217" s="1"/>
      <c r="C217" s="1"/>
      <c r="D217" s="1"/>
    </row>
    <row r="218" spans="1:4" x14ac:dyDescent="0.25">
      <c r="A218" s="1"/>
      <c r="B218" s="1"/>
      <c r="C218" s="1"/>
      <c r="D218" s="1"/>
    </row>
    <row r="219" spans="1:4" x14ac:dyDescent="0.25">
      <c r="A219" s="1"/>
      <c r="B219" s="1"/>
      <c r="C219" s="1"/>
      <c r="D219" s="1"/>
    </row>
    <row r="220" spans="1:4" x14ac:dyDescent="0.25">
      <c r="A220" s="1"/>
      <c r="B220" s="1"/>
      <c r="C220" s="1"/>
      <c r="D220" s="1"/>
    </row>
    <row r="221" spans="1:4" x14ac:dyDescent="0.25">
      <c r="A221" s="1"/>
      <c r="B221" s="1"/>
      <c r="C221" s="1"/>
      <c r="D221" s="1"/>
    </row>
    <row r="222" spans="1:4" x14ac:dyDescent="0.25">
      <c r="A222" s="1"/>
      <c r="B222" s="1"/>
      <c r="C222" s="1"/>
      <c r="D222" s="1"/>
    </row>
    <row r="223" spans="1:4" x14ac:dyDescent="0.25">
      <c r="A223" s="1"/>
      <c r="B223" s="1"/>
      <c r="C223" s="1"/>
      <c r="D223" s="1"/>
    </row>
    <row r="224" spans="1:4" x14ac:dyDescent="0.25">
      <c r="A224" s="1"/>
      <c r="B224" s="1"/>
      <c r="C224" s="1"/>
      <c r="D224" s="1"/>
    </row>
    <row r="225" spans="1:4" x14ac:dyDescent="0.25">
      <c r="A225" s="1"/>
      <c r="B225" s="1"/>
      <c r="C225" s="1"/>
      <c r="D225" s="1"/>
    </row>
    <row r="226" spans="1:4" x14ac:dyDescent="0.25">
      <c r="A226" s="1"/>
      <c r="B226" s="1"/>
      <c r="C226" s="1"/>
      <c r="D226" s="1"/>
    </row>
    <row r="227" spans="1:4" x14ac:dyDescent="0.25">
      <c r="A227" s="1"/>
      <c r="B227" s="1"/>
      <c r="C227" s="1"/>
      <c r="D227" s="1"/>
    </row>
    <row r="228" spans="1:4" x14ac:dyDescent="0.25">
      <c r="A228" s="1"/>
      <c r="B228" s="1"/>
      <c r="C228" s="1"/>
      <c r="D228" s="1"/>
    </row>
    <row r="229" spans="1:4" x14ac:dyDescent="0.25">
      <c r="A229" s="1"/>
      <c r="B229" s="1"/>
      <c r="C229" s="1"/>
      <c r="D229" s="1"/>
    </row>
    <row r="230" spans="1:4" x14ac:dyDescent="0.25">
      <c r="A230" s="1"/>
      <c r="B230" s="1"/>
      <c r="C230" s="1"/>
      <c r="D230" s="1"/>
    </row>
    <row r="231" spans="1:4" x14ac:dyDescent="0.25">
      <c r="A231" s="1"/>
      <c r="B231" s="1"/>
      <c r="C231" s="1"/>
      <c r="D231" s="1"/>
    </row>
    <row r="232" spans="1:4" x14ac:dyDescent="0.25">
      <c r="A232" s="1"/>
      <c r="B232" s="1"/>
      <c r="C232" s="1"/>
      <c r="D232" s="1"/>
    </row>
    <row r="233" spans="1:4" x14ac:dyDescent="0.25">
      <c r="A233" s="1"/>
      <c r="B233" s="1"/>
      <c r="C233" s="1"/>
      <c r="D233" s="1"/>
    </row>
    <row r="234" spans="1:4" x14ac:dyDescent="0.25">
      <c r="A234" s="1"/>
      <c r="B234" s="1"/>
      <c r="C234" s="1"/>
      <c r="D234" s="1"/>
    </row>
    <row r="235" spans="1:4" x14ac:dyDescent="0.25">
      <c r="A235" s="1"/>
      <c r="B235" s="1"/>
      <c r="C235" s="1"/>
      <c r="D235" s="1"/>
    </row>
    <row r="236" spans="1:4" x14ac:dyDescent="0.25">
      <c r="A236" s="1"/>
      <c r="B236" s="1"/>
      <c r="C236" s="1"/>
      <c r="D236" s="1"/>
    </row>
    <row r="237" spans="1:4" x14ac:dyDescent="0.25">
      <c r="A237" s="1"/>
      <c r="B237" s="1"/>
      <c r="C237" s="1"/>
      <c r="D237" s="1"/>
    </row>
    <row r="238" spans="1:4" x14ac:dyDescent="0.25">
      <c r="A238" s="1"/>
      <c r="B238" s="1"/>
      <c r="C238" s="1"/>
      <c r="D238" s="1"/>
    </row>
    <row r="239" spans="1:4" x14ac:dyDescent="0.25">
      <c r="A239" s="1"/>
      <c r="B239" s="1"/>
      <c r="C239" s="1"/>
      <c r="D239" s="1"/>
    </row>
    <row r="240" spans="1:4" x14ac:dyDescent="0.25">
      <c r="A240" s="1"/>
      <c r="B240" s="1"/>
      <c r="C240" s="1"/>
      <c r="D240" s="1"/>
    </row>
    <row r="241" spans="1:4" x14ac:dyDescent="0.25">
      <c r="A241" s="1"/>
      <c r="B241" s="1"/>
      <c r="C241" s="1"/>
      <c r="D241" s="1"/>
    </row>
    <row r="242" spans="1:4" x14ac:dyDescent="0.25">
      <c r="A242" s="1"/>
      <c r="B242" s="1"/>
      <c r="C242" s="1"/>
      <c r="D242" s="1"/>
    </row>
    <row r="243" spans="1:4" x14ac:dyDescent="0.25">
      <c r="A243" s="1"/>
      <c r="B243" s="1"/>
      <c r="C243" s="1"/>
      <c r="D243" s="1"/>
    </row>
    <row r="244" spans="1:4" x14ac:dyDescent="0.25">
      <c r="A244" s="1"/>
      <c r="B244" s="1"/>
      <c r="C244" s="1"/>
      <c r="D244" s="1"/>
    </row>
    <row r="245" spans="1:4" x14ac:dyDescent="0.25">
      <c r="A245" s="1"/>
      <c r="B245" s="1"/>
      <c r="C245" s="1"/>
      <c r="D245" s="1"/>
    </row>
    <row r="246" spans="1:4" x14ac:dyDescent="0.25">
      <c r="A246" s="1"/>
      <c r="B246" s="1"/>
      <c r="C246" s="1"/>
      <c r="D246" s="1"/>
    </row>
    <row r="247" spans="1:4" x14ac:dyDescent="0.25">
      <c r="A247" s="1"/>
      <c r="B247" s="1"/>
      <c r="C247" s="1"/>
      <c r="D247" s="1"/>
    </row>
    <row r="248" spans="1:4" x14ac:dyDescent="0.25">
      <c r="A248" s="1"/>
      <c r="B248" s="1"/>
      <c r="C248" s="1"/>
      <c r="D248" s="1"/>
    </row>
    <row r="249" spans="1:4" x14ac:dyDescent="0.25">
      <c r="A249" s="1"/>
      <c r="B249" s="1"/>
      <c r="C249" s="1"/>
      <c r="D249" s="1"/>
    </row>
    <row r="250" spans="1:4" x14ac:dyDescent="0.25">
      <c r="A250" s="1"/>
      <c r="B250" s="1"/>
      <c r="C250" s="1"/>
      <c r="D250" s="1"/>
    </row>
    <row r="251" spans="1:4" x14ac:dyDescent="0.25">
      <c r="A251" s="1"/>
      <c r="B251" s="1"/>
      <c r="C251" s="1"/>
      <c r="D251" s="1"/>
    </row>
    <row r="252" spans="1:4" x14ac:dyDescent="0.25">
      <c r="A252" s="1"/>
      <c r="B252" s="1"/>
      <c r="C252" s="1"/>
      <c r="D252" s="1"/>
    </row>
    <row r="253" spans="1:4" x14ac:dyDescent="0.25">
      <c r="A253" s="1"/>
      <c r="B253" s="1"/>
      <c r="C253" s="1"/>
      <c r="D253" s="1"/>
    </row>
    <row r="254" spans="1:4" x14ac:dyDescent="0.25">
      <c r="A254" s="1"/>
      <c r="B254" s="1"/>
      <c r="C254" s="1"/>
      <c r="D254" s="1"/>
    </row>
    <row r="255" spans="1:4" x14ac:dyDescent="0.25">
      <c r="A255" s="1"/>
      <c r="B255" s="1"/>
      <c r="C255" s="1"/>
      <c r="D255" s="1"/>
    </row>
    <row r="256" spans="1:4" x14ac:dyDescent="0.25">
      <c r="A256" s="1"/>
      <c r="B256" s="1"/>
      <c r="C256" s="1"/>
      <c r="D256" s="1"/>
    </row>
    <row r="257" spans="1:4" x14ac:dyDescent="0.25">
      <c r="A257" s="1"/>
      <c r="B257" s="1"/>
      <c r="C257" s="1"/>
      <c r="D257" s="1"/>
    </row>
    <row r="258" spans="1:4" x14ac:dyDescent="0.25">
      <c r="A258" s="1"/>
      <c r="B258" s="1"/>
      <c r="C258" s="1"/>
      <c r="D258" s="1"/>
    </row>
    <row r="259" spans="1:4" x14ac:dyDescent="0.25">
      <c r="A259" s="1"/>
      <c r="B259" s="1"/>
      <c r="C259" s="1"/>
      <c r="D259" s="1"/>
    </row>
    <row r="260" spans="1:4" x14ac:dyDescent="0.25">
      <c r="A260" s="1"/>
      <c r="B260" s="1"/>
      <c r="C260" s="1"/>
      <c r="D260" s="1"/>
    </row>
    <row r="261" spans="1:4" x14ac:dyDescent="0.25">
      <c r="A261" s="1"/>
      <c r="B261" s="1"/>
      <c r="C261" s="1"/>
      <c r="D261" s="1"/>
    </row>
    <row r="262" spans="1:4" x14ac:dyDescent="0.25">
      <c r="A262" s="1"/>
      <c r="B262" s="1"/>
      <c r="C262" s="1"/>
      <c r="D262" s="1"/>
    </row>
    <row r="263" spans="1:4" x14ac:dyDescent="0.25">
      <c r="A263" s="1"/>
      <c r="B263" s="1"/>
      <c r="C263" s="1"/>
      <c r="D263" s="1"/>
    </row>
    <row r="264" spans="1:4" x14ac:dyDescent="0.25">
      <c r="A264" s="1"/>
      <c r="B264" s="1"/>
      <c r="C264" s="1"/>
      <c r="D264" s="1"/>
    </row>
    <row r="265" spans="1:4" x14ac:dyDescent="0.25">
      <c r="A265" s="1"/>
      <c r="B265" s="1"/>
      <c r="C265" s="1"/>
      <c r="D265" s="1"/>
    </row>
    <row r="266" spans="1:4" x14ac:dyDescent="0.25">
      <c r="A266" s="1"/>
      <c r="B266" s="1"/>
      <c r="C266" s="1"/>
      <c r="D266" s="1"/>
    </row>
    <row r="267" spans="1:4" x14ac:dyDescent="0.25">
      <c r="A267" s="1"/>
      <c r="B267" s="1"/>
      <c r="C267" s="1"/>
      <c r="D267" s="1"/>
    </row>
    <row r="268" spans="1:4" x14ac:dyDescent="0.25">
      <c r="A268" s="1"/>
      <c r="B268" s="1"/>
      <c r="C268" s="1"/>
      <c r="D268" s="1"/>
    </row>
    <row r="269" spans="1:4" x14ac:dyDescent="0.25">
      <c r="A269" s="1"/>
      <c r="B269" s="1"/>
      <c r="C269" s="1"/>
      <c r="D269" s="1"/>
    </row>
    <row r="270" spans="1:4" x14ac:dyDescent="0.25">
      <c r="A270" s="1"/>
      <c r="B270" s="1"/>
      <c r="C270" s="1"/>
      <c r="D270" s="1"/>
    </row>
    <row r="271" spans="1:4" x14ac:dyDescent="0.25">
      <c r="A271" s="1"/>
      <c r="B271" s="1"/>
      <c r="C271" s="1"/>
      <c r="D271" s="1"/>
    </row>
    <row r="272" spans="1:4" x14ac:dyDescent="0.25">
      <c r="A272" s="1"/>
      <c r="B272" s="1"/>
      <c r="C272" s="1"/>
      <c r="D272" s="1"/>
    </row>
    <row r="273" spans="1:4" x14ac:dyDescent="0.25">
      <c r="A273" s="1"/>
      <c r="B273" s="1"/>
      <c r="C273" s="1"/>
      <c r="D273" s="1"/>
    </row>
    <row r="274" spans="1:4" x14ac:dyDescent="0.25">
      <c r="A274" s="1"/>
      <c r="B274" s="1"/>
      <c r="C274" s="1"/>
      <c r="D274" s="1"/>
    </row>
    <row r="275" spans="1:4" x14ac:dyDescent="0.25">
      <c r="A275" s="1"/>
      <c r="B275" s="1"/>
      <c r="C275" s="1"/>
      <c r="D275" s="1"/>
    </row>
    <row r="276" spans="1:4" x14ac:dyDescent="0.25">
      <c r="A276" s="1"/>
      <c r="B276" s="1"/>
      <c r="C276" s="1"/>
      <c r="D276" s="1"/>
    </row>
    <row r="277" spans="1:4" x14ac:dyDescent="0.25">
      <c r="A277" s="1"/>
      <c r="B277" s="1"/>
      <c r="C277" s="1"/>
      <c r="D277" s="1"/>
    </row>
    <row r="278" spans="1:4" x14ac:dyDescent="0.25">
      <c r="A278" s="1"/>
      <c r="B278" s="1"/>
      <c r="C278" s="1"/>
      <c r="D278" s="1"/>
    </row>
    <row r="279" spans="1:4" x14ac:dyDescent="0.25">
      <c r="A279" s="1"/>
      <c r="B279" s="1"/>
      <c r="C279" s="1"/>
      <c r="D279" s="1"/>
    </row>
    <row r="280" spans="1:4" x14ac:dyDescent="0.25">
      <c r="A280" s="1"/>
      <c r="B280" s="1"/>
      <c r="C280" s="1"/>
      <c r="D280" s="1"/>
    </row>
    <row r="281" spans="1:4" x14ac:dyDescent="0.25">
      <c r="A281" s="1"/>
      <c r="B281" s="1"/>
      <c r="C281" s="1"/>
      <c r="D281" s="1"/>
    </row>
    <row r="282" spans="1:4" x14ac:dyDescent="0.25">
      <c r="A282" s="1"/>
      <c r="B282" s="1"/>
      <c r="C282" s="1"/>
      <c r="D282" s="1"/>
    </row>
    <row r="283" spans="1:4" x14ac:dyDescent="0.25">
      <c r="A283" s="1"/>
      <c r="B283" s="1"/>
      <c r="C283" s="1"/>
      <c r="D283" s="1"/>
    </row>
    <row r="284" spans="1:4" x14ac:dyDescent="0.25">
      <c r="A284" s="1"/>
      <c r="B284" s="1"/>
      <c r="C284" s="1"/>
      <c r="D284" s="1"/>
    </row>
    <row r="285" spans="1:4" x14ac:dyDescent="0.25">
      <c r="A285" s="1"/>
      <c r="B285" s="1"/>
      <c r="C285" s="1"/>
      <c r="D285" s="1"/>
    </row>
    <row r="286" spans="1:4" x14ac:dyDescent="0.25">
      <c r="A286" s="1"/>
      <c r="B286" s="1"/>
      <c r="C286" s="1"/>
      <c r="D286" s="1"/>
    </row>
    <row r="287" spans="1:4" x14ac:dyDescent="0.25">
      <c r="A287" s="1"/>
      <c r="B287" s="1"/>
      <c r="C287" s="1"/>
      <c r="D287" s="1"/>
    </row>
    <row r="288" spans="1:4" x14ac:dyDescent="0.25">
      <c r="A288" s="1"/>
      <c r="B288" s="1"/>
      <c r="C288" s="1"/>
      <c r="D288" s="1"/>
    </row>
    <row r="289" spans="1:4" x14ac:dyDescent="0.25">
      <c r="A289" s="1"/>
      <c r="B289" s="1"/>
      <c r="C289" s="1"/>
      <c r="D289" s="1"/>
    </row>
    <row r="290" spans="1:4" x14ac:dyDescent="0.25">
      <c r="A290" s="1"/>
      <c r="B290" s="1"/>
      <c r="C290" s="1"/>
      <c r="D290" s="1"/>
    </row>
    <row r="291" spans="1:4" x14ac:dyDescent="0.25">
      <c r="A291" s="1"/>
      <c r="B291" s="1"/>
      <c r="C291" s="1"/>
      <c r="D291" s="1"/>
    </row>
    <row r="292" spans="1:4" x14ac:dyDescent="0.25">
      <c r="A292" s="1"/>
      <c r="B292" s="1"/>
      <c r="C292" s="1"/>
      <c r="D292" s="1"/>
    </row>
    <row r="293" spans="1:4" x14ac:dyDescent="0.25">
      <c r="A293" s="1"/>
      <c r="B293" s="1"/>
      <c r="C293" s="1"/>
      <c r="D293" s="1"/>
    </row>
    <row r="294" spans="1:4" x14ac:dyDescent="0.25">
      <c r="A294" s="1"/>
      <c r="B294" s="1"/>
      <c r="C294" s="1"/>
      <c r="D294" s="1"/>
    </row>
    <row r="295" spans="1:4" x14ac:dyDescent="0.25">
      <c r="A295" s="1"/>
      <c r="B295" s="1"/>
      <c r="C295" s="1"/>
      <c r="D295" s="1"/>
    </row>
    <row r="296" spans="1:4" x14ac:dyDescent="0.25">
      <c r="A296" s="1"/>
      <c r="B296" s="1"/>
      <c r="C296" s="1"/>
      <c r="D296" s="1"/>
    </row>
    <row r="297" spans="1:4" x14ac:dyDescent="0.25">
      <c r="A297" s="1"/>
      <c r="B297" s="1"/>
      <c r="C297" s="1"/>
      <c r="D297" s="1"/>
    </row>
    <row r="298" spans="1:4" x14ac:dyDescent="0.25">
      <c r="A298" s="1"/>
      <c r="B298" s="1"/>
      <c r="C298" s="1"/>
      <c r="D298" s="1"/>
    </row>
    <row r="299" spans="1:4" x14ac:dyDescent="0.25">
      <c r="A299" s="1"/>
      <c r="B299" s="1"/>
      <c r="C299" s="1"/>
      <c r="D299" s="1"/>
    </row>
    <row r="300" spans="1:4" x14ac:dyDescent="0.25">
      <c r="A300" s="1"/>
      <c r="B300" s="1"/>
      <c r="C300" s="1"/>
      <c r="D300" s="1"/>
    </row>
    <row r="301" spans="1:4" x14ac:dyDescent="0.25">
      <c r="A301" s="1"/>
      <c r="B301" s="1"/>
      <c r="C301" s="1"/>
      <c r="D301" s="1"/>
    </row>
    <row r="302" spans="1:4" x14ac:dyDescent="0.25">
      <c r="A302" s="1"/>
      <c r="B302" s="1"/>
      <c r="C302" s="1"/>
      <c r="D302" s="1"/>
    </row>
    <row r="303" spans="1:4" x14ac:dyDescent="0.25">
      <c r="A303" s="1"/>
      <c r="B303" s="1"/>
      <c r="C303" s="1"/>
      <c r="D303" s="1"/>
    </row>
    <row r="304" spans="1:4" x14ac:dyDescent="0.25">
      <c r="A304" s="1"/>
      <c r="B304" s="1"/>
      <c r="C304" s="1"/>
      <c r="D304" s="1"/>
    </row>
    <row r="305" spans="1:4" x14ac:dyDescent="0.25">
      <c r="A305" s="1"/>
      <c r="B305" s="1"/>
      <c r="C305" s="1"/>
      <c r="D305" s="1"/>
    </row>
    <row r="306" spans="1:4" x14ac:dyDescent="0.25">
      <c r="A306" s="1"/>
      <c r="B306" s="1"/>
      <c r="C306" s="1"/>
      <c r="D306" s="1"/>
    </row>
    <row r="307" spans="1:4" x14ac:dyDescent="0.25">
      <c r="A307" s="1"/>
      <c r="B307" s="1"/>
      <c r="C307" s="1"/>
      <c r="D307" s="1"/>
    </row>
    <row r="308" spans="1:4" x14ac:dyDescent="0.25">
      <c r="A308" s="1"/>
      <c r="B308" s="1"/>
      <c r="C308" s="1"/>
      <c r="D308" s="1"/>
    </row>
    <row r="309" spans="1:4" x14ac:dyDescent="0.25">
      <c r="A309" s="1"/>
      <c r="B309" s="1"/>
      <c r="C309" s="1"/>
      <c r="D309" s="1"/>
    </row>
    <row r="310" spans="1:4" x14ac:dyDescent="0.25">
      <c r="A310" s="1"/>
      <c r="B310" s="1"/>
      <c r="C310" s="1"/>
      <c r="D310" s="1"/>
    </row>
    <row r="311" spans="1:4" x14ac:dyDescent="0.25">
      <c r="A311" s="1"/>
      <c r="B311" s="1"/>
      <c r="C311" s="1"/>
      <c r="D311" s="1"/>
    </row>
    <row r="312" spans="1:4" x14ac:dyDescent="0.25">
      <c r="A312" s="1"/>
      <c r="B312" s="1"/>
      <c r="C312" s="1"/>
      <c r="D312" s="1"/>
    </row>
    <row r="313" spans="1:4" x14ac:dyDescent="0.25">
      <c r="A313" s="1"/>
      <c r="B313" s="1"/>
      <c r="C313" s="1"/>
      <c r="D313" s="1"/>
    </row>
    <row r="314" spans="1:4" x14ac:dyDescent="0.25">
      <c r="A314" s="1"/>
      <c r="B314" s="1"/>
      <c r="C314" s="1"/>
      <c r="D314" s="1"/>
    </row>
    <row r="315" spans="1:4" x14ac:dyDescent="0.25">
      <c r="A315" s="1"/>
      <c r="B315" s="1"/>
      <c r="C315" s="1"/>
      <c r="D315" s="1"/>
    </row>
    <row r="316" spans="1:4" x14ac:dyDescent="0.25">
      <c r="A316" s="1"/>
      <c r="B316" s="1"/>
      <c r="C316" s="1"/>
      <c r="D316" s="1"/>
    </row>
    <row r="317" spans="1:4" x14ac:dyDescent="0.25">
      <c r="A317" s="1"/>
      <c r="B317" s="1"/>
      <c r="C317" s="1"/>
      <c r="D317" s="1"/>
    </row>
    <row r="318" spans="1:4" x14ac:dyDescent="0.25">
      <c r="A318" s="1"/>
      <c r="B318" s="1"/>
      <c r="C318" s="1"/>
      <c r="D318" s="1"/>
    </row>
    <row r="319" spans="1:4" x14ac:dyDescent="0.25">
      <c r="A319" s="1"/>
      <c r="B319" s="1"/>
      <c r="C319" s="1"/>
      <c r="D319" s="1"/>
    </row>
    <row r="320" spans="1:4" x14ac:dyDescent="0.25">
      <c r="A320" s="1"/>
      <c r="B320" s="1"/>
      <c r="C320" s="1"/>
      <c r="D320" s="1"/>
    </row>
    <row r="321" spans="1:4" x14ac:dyDescent="0.25">
      <c r="A321" s="1"/>
      <c r="B321" s="1"/>
      <c r="C321" s="1"/>
      <c r="D321" s="1"/>
    </row>
    <row r="322" spans="1:4" x14ac:dyDescent="0.25">
      <c r="A322" s="1"/>
      <c r="B322" s="1"/>
      <c r="C322" s="1"/>
      <c r="D322" s="1"/>
    </row>
    <row r="323" spans="1:4" x14ac:dyDescent="0.25">
      <c r="A323" s="1"/>
      <c r="B323" s="1"/>
      <c r="C323" s="1"/>
      <c r="D323" s="1"/>
    </row>
    <row r="324" spans="1:4" x14ac:dyDescent="0.25">
      <c r="A324" s="1"/>
      <c r="B324" s="1"/>
      <c r="C324" s="1"/>
      <c r="D324" s="1"/>
    </row>
    <row r="325" spans="1:4" x14ac:dyDescent="0.25">
      <c r="A325" s="1"/>
      <c r="B325" s="1"/>
      <c r="C325" s="1"/>
      <c r="D325" s="1"/>
    </row>
    <row r="326" spans="1:4" x14ac:dyDescent="0.25">
      <c r="A326" s="1"/>
      <c r="B326" s="1"/>
      <c r="C326" s="1"/>
      <c r="D326" s="1"/>
    </row>
    <row r="327" spans="1:4" x14ac:dyDescent="0.25">
      <c r="A327" s="1"/>
      <c r="B327" s="1"/>
      <c r="C327" s="1"/>
      <c r="D327" s="1"/>
    </row>
    <row r="328" spans="1:4" x14ac:dyDescent="0.25">
      <c r="A328" s="1"/>
      <c r="B328" s="1"/>
      <c r="C328" s="1"/>
      <c r="D328" s="1"/>
    </row>
    <row r="329" spans="1:4" x14ac:dyDescent="0.25">
      <c r="A329" s="1"/>
      <c r="B329" s="1"/>
      <c r="C329" s="1"/>
      <c r="D329" s="1"/>
    </row>
    <row r="330" spans="1:4" x14ac:dyDescent="0.25">
      <c r="A330" s="1"/>
      <c r="B330" s="1"/>
      <c r="C330" s="1"/>
      <c r="D330" s="1"/>
    </row>
    <row r="331" spans="1:4" x14ac:dyDescent="0.25">
      <c r="A331" s="1"/>
      <c r="B331" s="1"/>
      <c r="C331" s="1"/>
      <c r="D331" s="1"/>
    </row>
    <row r="332" spans="1:4" x14ac:dyDescent="0.25">
      <c r="A332" s="1"/>
      <c r="B332" s="1"/>
      <c r="C332" s="1"/>
      <c r="D332" s="1"/>
    </row>
    <row r="333" spans="1:4" x14ac:dyDescent="0.25">
      <c r="A333" s="1"/>
      <c r="B333" s="1"/>
      <c r="C333" s="1"/>
      <c r="D333" s="1"/>
    </row>
    <row r="334" spans="1:4" x14ac:dyDescent="0.25">
      <c r="A334" s="1"/>
      <c r="B334" s="1"/>
      <c r="C334" s="1"/>
      <c r="D334" s="1"/>
    </row>
    <row r="335" spans="1:4" x14ac:dyDescent="0.25">
      <c r="A335" s="1"/>
      <c r="B335" s="1"/>
      <c r="C335" s="1"/>
      <c r="D335" s="1"/>
    </row>
    <row r="336" spans="1:4" x14ac:dyDescent="0.25">
      <c r="A336" s="1"/>
      <c r="B336" s="1"/>
      <c r="C336" s="1"/>
      <c r="D336" s="1"/>
    </row>
    <row r="337" spans="1:4" x14ac:dyDescent="0.25">
      <c r="A337" s="1"/>
      <c r="B337" s="1"/>
      <c r="C337" s="1"/>
      <c r="D337" s="1"/>
    </row>
    <row r="338" spans="1:4" x14ac:dyDescent="0.25">
      <c r="A338" s="1"/>
      <c r="B338" s="1"/>
      <c r="C338" s="1"/>
      <c r="D338" s="1"/>
    </row>
    <row r="339" spans="1:4" x14ac:dyDescent="0.25">
      <c r="A339" s="1"/>
      <c r="B339" s="1"/>
      <c r="C339" s="1"/>
      <c r="D339" s="1"/>
    </row>
    <row r="340" spans="1:4" x14ac:dyDescent="0.25">
      <c r="A340" s="1"/>
      <c r="B340" s="1"/>
      <c r="C340" s="1"/>
      <c r="D340" s="1"/>
    </row>
    <row r="341" spans="1:4" x14ac:dyDescent="0.25">
      <c r="A341" s="1"/>
      <c r="B341" s="1"/>
      <c r="C341" s="1"/>
      <c r="D341" s="1"/>
    </row>
    <row r="342" spans="1:4" x14ac:dyDescent="0.25">
      <c r="A342" s="1"/>
      <c r="B342" s="1"/>
      <c r="C342" s="1"/>
      <c r="D342" s="1"/>
    </row>
    <row r="343" spans="1:4" x14ac:dyDescent="0.25">
      <c r="A343" s="1"/>
      <c r="B343" s="1"/>
      <c r="C343" s="1"/>
      <c r="D343" s="1"/>
    </row>
    <row r="344" spans="1:4" x14ac:dyDescent="0.25">
      <c r="A344" s="1"/>
      <c r="B344" s="1"/>
      <c r="C344" s="1"/>
      <c r="D344" s="1"/>
    </row>
    <row r="345" spans="1:4" x14ac:dyDescent="0.25">
      <c r="A345" s="1"/>
      <c r="B345" s="1"/>
      <c r="C345" s="1"/>
      <c r="D345" s="1"/>
    </row>
    <row r="346" spans="1:4" x14ac:dyDescent="0.25">
      <c r="A346" s="1"/>
      <c r="B346" s="1"/>
      <c r="C346" s="1"/>
      <c r="D346" s="1"/>
    </row>
    <row r="347" spans="1:4" x14ac:dyDescent="0.25">
      <c r="A347" s="1"/>
      <c r="B347" s="1"/>
      <c r="C347" s="1"/>
      <c r="D347" s="1"/>
    </row>
    <row r="348" spans="1:4" x14ac:dyDescent="0.25">
      <c r="A348" s="1"/>
      <c r="B348" s="1"/>
      <c r="C348" s="1"/>
      <c r="D348" s="1"/>
    </row>
    <row r="349" spans="1:4" x14ac:dyDescent="0.25">
      <c r="A349" s="1"/>
      <c r="B349" s="1"/>
      <c r="C349" s="1"/>
      <c r="D349" s="1"/>
    </row>
    <row r="350" spans="1:4" x14ac:dyDescent="0.25">
      <c r="A350" s="1"/>
      <c r="B350" s="1"/>
      <c r="C350" s="1"/>
      <c r="D350" s="1"/>
    </row>
    <row r="351" spans="1:4" x14ac:dyDescent="0.25">
      <c r="A351" s="1"/>
      <c r="B351" s="1"/>
      <c r="C351" s="1"/>
      <c r="D351" s="1"/>
    </row>
    <row r="352" spans="1:4" x14ac:dyDescent="0.25">
      <c r="A352" s="1"/>
      <c r="B352" s="1"/>
      <c r="C352" s="1"/>
      <c r="D352" s="1"/>
    </row>
    <row r="353" spans="1:4" x14ac:dyDescent="0.25">
      <c r="A353" s="1"/>
      <c r="B353" s="1"/>
      <c r="C353" s="1"/>
      <c r="D353" s="1"/>
    </row>
    <row r="354" spans="1:4" x14ac:dyDescent="0.25">
      <c r="A354" s="1"/>
      <c r="B354" s="1"/>
      <c r="C354" s="1"/>
      <c r="D354" s="1"/>
    </row>
    <row r="355" spans="1:4" x14ac:dyDescent="0.25">
      <c r="A355" s="1"/>
      <c r="B355" s="1"/>
      <c r="C355" s="1"/>
      <c r="D355" s="1"/>
    </row>
    <row r="356" spans="1:4" x14ac:dyDescent="0.25">
      <c r="A356" s="1"/>
      <c r="B356" s="1"/>
      <c r="C356" s="1"/>
      <c r="D356" s="1"/>
    </row>
    <row r="357" spans="1:4" x14ac:dyDescent="0.25">
      <c r="A357" s="1"/>
      <c r="B357" s="1"/>
      <c r="C357" s="1"/>
      <c r="D357" s="1"/>
    </row>
    <row r="358" spans="1:4" x14ac:dyDescent="0.25">
      <c r="A358" s="1"/>
      <c r="B358" s="1"/>
      <c r="C358" s="1"/>
      <c r="D358" s="1"/>
    </row>
    <row r="359" spans="1:4" x14ac:dyDescent="0.25">
      <c r="A359" s="1"/>
      <c r="B359" s="1"/>
      <c r="C359" s="1"/>
      <c r="D359" s="1"/>
    </row>
    <row r="360" spans="1:4" x14ac:dyDescent="0.25">
      <c r="A360" s="1"/>
      <c r="B360" s="1"/>
      <c r="C360" s="1"/>
      <c r="D360" s="1"/>
    </row>
    <row r="361" spans="1:4" x14ac:dyDescent="0.25">
      <c r="A361" s="1"/>
      <c r="B361" s="1"/>
      <c r="C361" s="1"/>
      <c r="D361" s="1"/>
    </row>
    <row r="362" spans="1:4" x14ac:dyDescent="0.25">
      <c r="A362" s="1"/>
      <c r="B362" s="1"/>
      <c r="C362" s="1"/>
      <c r="D362" s="1"/>
    </row>
    <row r="363" spans="1:4" x14ac:dyDescent="0.25">
      <c r="A363" s="1"/>
      <c r="B363" s="1"/>
      <c r="C363" s="1"/>
      <c r="D363" s="1"/>
    </row>
    <row r="364" spans="1:4" x14ac:dyDescent="0.25">
      <c r="A364" s="1"/>
      <c r="B364" s="1"/>
      <c r="C364" s="1"/>
      <c r="D364" s="1"/>
    </row>
    <row r="365" spans="1:4" x14ac:dyDescent="0.25">
      <c r="A365" s="1"/>
      <c r="B365" s="1"/>
      <c r="C365" s="1"/>
      <c r="D365" s="1"/>
    </row>
    <row r="366" spans="1:4" x14ac:dyDescent="0.25">
      <c r="A366" s="1"/>
      <c r="B366" s="1"/>
      <c r="C366" s="1"/>
      <c r="D366" s="1"/>
    </row>
    <row r="367" spans="1:4" x14ac:dyDescent="0.25">
      <c r="A367" s="1"/>
      <c r="B367" s="1"/>
      <c r="C367" s="1"/>
      <c r="D367" s="1"/>
    </row>
    <row r="368" spans="1:4" x14ac:dyDescent="0.25">
      <c r="A368" s="1"/>
      <c r="B368" s="1"/>
      <c r="C368" s="1"/>
      <c r="D368" s="1"/>
    </row>
    <row r="369" spans="1:4" x14ac:dyDescent="0.25">
      <c r="A369" s="1"/>
      <c r="B369" s="1"/>
      <c r="C369" s="1"/>
      <c r="D369" s="1"/>
    </row>
    <row r="370" spans="1:4" x14ac:dyDescent="0.25">
      <c r="A370" s="1"/>
      <c r="B370" s="1"/>
      <c r="C370" s="1"/>
      <c r="D370" s="1"/>
    </row>
    <row r="371" spans="1:4" x14ac:dyDescent="0.25">
      <c r="A371" s="1"/>
      <c r="B371" s="1"/>
      <c r="C371" s="1"/>
      <c r="D371" s="1"/>
    </row>
    <row r="372" spans="1:4" x14ac:dyDescent="0.25">
      <c r="A372" s="1"/>
      <c r="B372" s="1"/>
      <c r="C372" s="1"/>
      <c r="D372" s="1"/>
    </row>
    <row r="373" spans="1:4" x14ac:dyDescent="0.25">
      <c r="A373" s="1"/>
      <c r="B373" s="1"/>
      <c r="C373" s="1"/>
      <c r="D373" s="1"/>
    </row>
    <row r="374" spans="1:4" x14ac:dyDescent="0.25">
      <c r="A374" s="1"/>
      <c r="B374" s="1"/>
      <c r="C374" s="1"/>
      <c r="D374" s="1"/>
    </row>
    <row r="375" spans="1:4" x14ac:dyDescent="0.25">
      <c r="A375" s="1"/>
      <c r="B375" s="1"/>
      <c r="C375" s="1"/>
      <c r="D375" s="1"/>
    </row>
    <row r="376" spans="1:4" x14ac:dyDescent="0.25">
      <c r="A376" s="1"/>
      <c r="B376" s="1"/>
      <c r="C376" s="1"/>
      <c r="D376" s="1"/>
    </row>
    <row r="377" spans="1:4" x14ac:dyDescent="0.25">
      <c r="A377" s="1"/>
      <c r="B377" s="1"/>
      <c r="C377" s="1"/>
      <c r="D377" s="1"/>
    </row>
    <row r="378" spans="1:4" x14ac:dyDescent="0.25">
      <c r="A378" s="1"/>
      <c r="B378" s="1"/>
      <c r="C378" s="1"/>
      <c r="D378" s="1"/>
    </row>
    <row r="379" spans="1:4" x14ac:dyDescent="0.25">
      <c r="A379" s="1"/>
      <c r="B379" s="1"/>
      <c r="C379" s="1"/>
      <c r="D379" s="1"/>
    </row>
    <row r="380" spans="1:4" x14ac:dyDescent="0.25">
      <c r="A380" s="1"/>
      <c r="B380" s="1"/>
      <c r="C380" s="1"/>
      <c r="D380" s="1"/>
    </row>
    <row r="381" spans="1:4" x14ac:dyDescent="0.25">
      <c r="A381" s="1"/>
      <c r="B381" s="1"/>
      <c r="C381" s="1"/>
      <c r="D381" s="1"/>
    </row>
    <row r="382" spans="1:4" x14ac:dyDescent="0.25">
      <c r="A382" s="1"/>
      <c r="B382" s="1"/>
      <c r="C382" s="1"/>
      <c r="D382" s="1"/>
    </row>
    <row r="383" spans="1:4" x14ac:dyDescent="0.25">
      <c r="A383" s="1"/>
      <c r="B383" s="1"/>
      <c r="C383" s="1"/>
      <c r="D383" s="1"/>
    </row>
    <row r="384" spans="1:4" x14ac:dyDescent="0.25">
      <c r="A384" s="1"/>
      <c r="B384" s="1"/>
      <c r="C384" s="1"/>
      <c r="D384" s="1"/>
    </row>
    <row r="385" spans="1:4" x14ac:dyDescent="0.25">
      <c r="A385" s="1"/>
      <c r="B385" s="1"/>
      <c r="C385" s="1"/>
      <c r="D385" s="1"/>
    </row>
    <row r="386" spans="1:4" x14ac:dyDescent="0.25">
      <c r="A386" s="1"/>
      <c r="B386" s="1"/>
      <c r="C386" s="1"/>
      <c r="D386" s="1"/>
    </row>
    <row r="387" spans="1:4" x14ac:dyDescent="0.25">
      <c r="A387" s="1"/>
      <c r="B387" s="1"/>
      <c r="C387" s="1"/>
      <c r="D387" s="1"/>
    </row>
    <row r="388" spans="1:4" x14ac:dyDescent="0.25">
      <c r="A388" s="1"/>
      <c r="B388" s="1"/>
      <c r="C388" s="1"/>
      <c r="D388" s="1"/>
    </row>
    <row r="389" spans="1:4" x14ac:dyDescent="0.25">
      <c r="A389" s="1"/>
      <c r="B389" s="1"/>
      <c r="C389" s="1"/>
      <c r="D389" s="1"/>
    </row>
    <row r="390" spans="1:4" x14ac:dyDescent="0.25">
      <c r="A390" s="1"/>
      <c r="B390" s="1"/>
      <c r="C390" s="1"/>
      <c r="D390" s="1"/>
    </row>
    <row r="391" spans="1:4" x14ac:dyDescent="0.25">
      <c r="A391" s="1"/>
      <c r="B391" s="1"/>
      <c r="C391" s="1"/>
      <c r="D391" s="1"/>
    </row>
    <row r="392" spans="1:4" x14ac:dyDescent="0.25">
      <c r="A392" s="1"/>
      <c r="B392" s="1"/>
      <c r="C392" s="1"/>
      <c r="D392" s="1"/>
    </row>
    <row r="393" spans="1:4" x14ac:dyDescent="0.25">
      <c r="A393" s="1"/>
      <c r="B393" s="1"/>
      <c r="C393" s="1"/>
      <c r="D393" s="1"/>
    </row>
    <row r="394" spans="1:4" x14ac:dyDescent="0.25">
      <c r="A394" s="1"/>
      <c r="B394" s="1"/>
      <c r="C394" s="1"/>
      <c r="D394" s="1"/>
    </row>
    <row r="395" spans="1:4" x14ac:dyDescent="0.25">
      <c r="A395" s="1"/>
      <c r="B395" s="1"/>
      <c r="C395" s="1"/>
      <c r="D395" s="1"/>
    </row>
    <row r="396" spans="1:4" x14ac:dyDescent="0.25">
      <c r="A396" s="1"/>
      <c r="B396" s="1"/>
      <c r="C396" s="1"/>
      <c r="D396" s="1"/>
    </row>
    <row r="397" spans="1:4" x14ac:dyDescent="0.25">
      <c r="A397" s="1"/>
      <c r="B397" s="1"/>
      <c r="C397" s="1"/>
      <c r="D397" s="1"/>
    </row>
    <row r="398" spans="1:4" x14ac:dyDescent="0.25">
      <c r="A398" s="1"/>
      <c r="B398" s="1"/>
      <c r="C398" s="1"/>
      <c r="D398" s="1"/>
    </row>
    <row r="399" spans="1:4" x14ac:dyDescent="0.25">
      <c r="A399" s="1"/>
      <c r="B399" s="1"/>
      <c r="C399" s="1"/>
      <c r="D399" s="1"/>
    </row>
    <row r="400" spans="1:4" x14ac:dyDescent="0.25">
      <c r="A400" s="1"/>
      <c r="B400" s="1"/>
      <c r="C400" s="1"/>
      <c r="D400" s="1"/>
    </row>
    <row r="401" spans="1:4" x14ac:dyDescent="0.25">
      <c r="A401" s="1"/>
      <c r="B401" s="1"/>
      <c r="C401" s="1"/>
      <c r="D401" s="1"/>
    </row>
    <row r="402" spans="1:4" x14ac:dyDescent="0.25">
      <c r="A402" s="1"/>
      <c r="B402" s="1"/>
      <c r="C402" s="1"/>
      <c r="D402" s="1"/>
    </row>
    <row r="403" spans="1:4" x14ac:dyDescent="0.25">
      <c r="A403" s="1"/>
      <c r="B403" s="1"/>
      <c r="C403" s="1"/>
      <c r="D403" s="1"/>
    </row>
    <row r="404" spans="1:4" x14ac:dyDescent="0.25">
      <c r="A404" s="1"/>
      <c r="B404" s="1"/>
      <c r="C404" s="1"/>
      <c r="D404" s="1"/>
    </row>
    <row r="405" spans="1:4" x14ac:dyDescent="0.25">
      <c r="A405" s="1"/>
      <c r="B405" s="1"/>
      <c r="C405" s="1"/>
      <c r="D405" s="1"/>
    </row>
    <row r="406" spans="1:4" x14ac:dyDescent="0.25">
      <c r="A406" s="1"/>
      <c r="B406" s="1"/>
      <c r="C406" s="1"/>
      <c r="D406" s="1"/>
    </row>
    <row r="407" spans="1:4" x14ac:dyDescent="0.25">
      <c r="A407" s="1"/>
      <c r="B407" s="1"/>
      <c r="C407" s="1"/>
      <c r="D407" s="1"/>
    </row>
    <row r="408" spans="1:4" x14ac:dyDescent="0.25">
      <c r="A408" s="1"/>
      <c r="B408" s="1"/>
      <c r="C408" s="1"/>
      <c r="D408" s="1"/>
    </row>
    <row r="409" spans="1:4" x14ac:dyDescent="0.25">
      <c r="A409" s="1"/>
      <c r="B409" s="1"/>
      <c r="C409" s="1"/>
      <c r="D409" s="1"/>
    </row>
    <row r="410" spans="1:4" x14ac:dyDescent="0.25">
      <c r="A410" s="1"/>
      <c r="B410" s="1"/>
      <c r="C410" s="1"/>
      <c r="D410" s="1"/>
    </row>
    <row r="411" spans="1:4" x14ac:dyDescent="0.25">
      <c r="A411" s="1"/>
      <c r="B411" s="1"/>
      <c r="C411" s="1"/>
      <c r="D411" s="1"/>
    </row>
    <row r="412" spans="1:4" x14ac:dyDescent="0.25">
      <c r="A412" s="1"/>
      <c r="B412" s="1"/>
      <c r="C412" s="1"/>
      <c r="D412" s="1"/>
    </row>
    <row r="413" spans="1:4" x14ac:dyDescent="0.25">
      <c r="A413" s="1"/>
      <c r="B413" s="1"/>
      <c r="C413" s="1"/>
      <c r="D413" s="1"/>
    </row>
    <row r="414" spans="1:4" x14ac:dyDescent="0.25">
      <c r="A414" s="1"/>
      <c r="B414" s="1"/>
      <c r="C414" s="1"/>
      <c r="D414" s="1"/>
    </row>
    <row r="415" spans="1:4" x14ac:dyDescent="0.25">
      <c r="A415" s="1"/>
      <c r="B415" s="1"/>
      <c r="C415" s="1"/>
      <c r="D415" s="1"/>
    </row>
    <row r="416" spans="1:4" x14ac:dyDescent="0.25">
      <c r="A416" s="1"/>
      <c r="B416" s="1"/>
      <c r="C416" s="1"/>
      <c r="D416" s="1"/>
    </row>
    <row r="417" spans="1:4" x14ac:dyDescent="0.25">
      <c r="A417" s="1"/>
      <c r="B417" s="1"/>
      <c r="C417" s="1"/>
      <c r="D417" s="1"/>
    </row>
    <row r="418" spans="1:4" x14ac:dyDescent="0.25">
      <c r="A418" s="1"/>
      <c r="B418" s="1"/>
      <c r="C418" s="1"/>
      <c r="D418" s="1"/>
    </row>
    <row r="419" spans="1:4" x14ac:dyDescent="0.25">
      <c r="A419" s="1"/>
      <c r="B419" s="1"/>
      <c r="C419" s="1"/>
      <c r="D419" s="1"/>
    </row>
    <row r="420" spans="1:4" x14ac:dyDescent="0.25">
      <c r="A420" s="1"/>
      <c r="B420" s="1"/>
      <c r="C420" s="1"/>
      <c r="D420" s="1"/>
    </row>
    <row r="421" spans="1:4" x14ac:dyDescent="0.25">
      <c r="A421" s="1"/>
      <c r="B421" s="1"/>
      <c r="C421" s="1"/>
      <c r="D421" s="1"/>
    </row>
    <row r="422" spans="1:4" x14ac:dyDescent="0.25">
      <c r="A422" s="1"/>
      <c r="B422" s="1"/>
      <c r="C422" s="1"/>
      <c r="D422" s="1"/>
    </row>
    <row r="423" spans="1:4" x14ac:dyDescent="0.25">
      <c r="A423" s="1"/>
      <c r="B423" s="1"/>
    </row>
    <row r="424" spans="1:4" x14ac:dyDescent="0.25">
      <c r="A424" s="1"/>
      <c r="B424" s="1"/>
    </row>
    <row r="425" spans="1:4" x14ac:dyDescent="0.25">
      <c r="A425" s="1"/>
      <c r="B425" s="1"/>
    </row>
    <row r="426" spans="1:4" x14ac:dyDescent="0.25">
      <c r="A426" s="1"/>
      <c r="B426" s="1"/>
    </row>
    <row r="427" spans="1:4" x14ac:dyDescent="0.25">
      <c r="A427" s="1"/>
      <c r="B427" s="1"/>
    </row>
    <row r="428" spans="1:4" x14ac:dyDescent="0.25">
      <c r="A428" s="1"/>
      <c r="B428" s="1"/>
    </row>
    <row r="429" spans="1:4" x14ac:dyDescent="0.25">
      <c r="A429" s="1"/>
      <c r="B429" s="1"/>
    </row>
    <row r="430" spans="1:4" x14ac:dyDescent="0.25">
      <c r="A430" s="1"/>
      <c r="B430" s="1"/>
    </row>
    <row r="431" spans="1:4" x14ac:dyDescent="0.25">
      <c r="A431" s="1"/>
      <c r="B431" s="1"/>
    </row>
    <row r="432" spans="1:4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</sheetData>
  <mergeCells count="4">
    <mergeCell ref="A4:B4"/>
    <mergeCell ref="C4:D4"/>
    <mergeCell ref="A8:B8"/>
    <mergeCell ref="C8:D8"/>
  </mergeCell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31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-2.6193855874439433E-11</v>
      </c>
      <c r="B7" s="25">
        <f>STDEV(A9:A1000)</f>
        <v>1.4237081834107823E-12</v>
      </c>
      <c r="C7" s="26">
        <f>AVERAGE(C9:C1000)</f>
        <v>-3.3617303831775694E-11</v>
      </c>
      <c r="D7" s="25">
        <f>STDEV(C9:C1000)</f>
        <v>1.624685468333885E-12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-2.751221E-11</v>
      </c>
      <c r="B9" s="24">
        <v>0.30603029999999998</v>
      </c>
      <c r="C9" s="24">
        <v>-3.6152410000000001E-11</v>
      </c>
      <c r="D9" s="24">
        <v>0.3080311</v>
      </c>
    </row>
    <row r="10" spans="1:4" x14ac:dyDescent="0.25">
      <c r="A10" s="24">
        <v>-2.6375350000000001E-11</v>
      </c>
      <c r="B10" s="24">
        <v>0.99109939999999996</v>
      </c>
      <c r="C10" s="24">
        <v>-3.3196559999999997E-11</v>
      </c>
      <c r="D10" s="24">
        <v>0.99509999999999998</v>
      </c>
    </row>
    <row r="11" spans="1:4" x14ac:dyDescent="0.25">
      <c r="A11" s="24">
        <v>-2.59206E-11</v>
      </c>
      <c r="B11" s="24">
        <v>1.39714</v>
      </c>
      <c r="C11" s="24">
        <v>-3.2059689999999999E-11</v>
      </c>
      <c r="D11" s="24">
        <v>1.4021410000000001</v>
      </c>
    </row>
    <row r="12" spans="1:4" x14ac:dyDescent="0.25">
      <c r="A12" s="24">
        <v>-2.8649080000000001E-11</v>
      </c>
      <c r="B12" s="24">
        <v>1.8031809999999999</v>
      </c>
      <c r="C12" s="24">
        <v>-3.2969180000000002E-11</v>
      </c>
      <c r="D12" s="24">
        <v>1.8071809999999999</v>
      </c>
    </row>
    <row r="13" spans="1:4" x14ac:dyDescent="0.25">
      <c r="A13" s="24">
        <v>-2.59206E-11</v>
      </c>
      <c r="B13" s="24">
        <v>2.2092209999999999</v>
      </c>
      <c r="C13" s="24">
        <v>-3.4333420000000003E-11</v>
      </c>
      <c r="D13" s="24">
        <v>2.2142210000000002</v>
      </c>
    </row>
    <row r="14" spans="1:4" x14ac:dyDescent="0.25">
      <c r="A14" s="24">
        <v>-2.59206E-11</v>
      </c>
      <c r="B14" s="24">
        <v>2.6162610000000002</v>
      </c>
      <c r="C14" s="24">
        <v>-3.5015550000000002E-11</v>
      </c>
      <c r="D14" s="24">
        <v>2.6202619999999999</v>
      </c>
    </row>
    <row r="15" spans="1:4" x14ac:dyDescent="0.25">
      <c r="A15" s="24">
        <v>-2.3874239999999999E-11</v>
      </c>
      <c r="B15" s="24">
        <v>3.0233029999999999</v>
      </c>
      <c r="C15" s="24">
        <v>-3.3651300000000002E-11</v>
      </c>
      <c r="D15" s="24">
        <v>3.0273029999999999</v>
      </c>
    </row>
    <row r="16" spans="1:4" x14ac:dyDescent="0.25">
      <c r="A16" s="24">
        <v>-2.6375350000000001E-11</v>
      </c>
      <c r="B16" s="24">
        <v>3.4303430000000001</v>
      </c>
      <c r="C16" s="24">
        <v>-3.6152410000000001E-11</v>
      </c>
      <c r="D16" s="24">
        <v>3.4343439999999998</v>
      </c>
    </row>
    <row r="17" spans="1:4" x14ac:dyDescent="0.25">
      <c r="A17" s="24">
        <v>-2.59206E-11</v>
      </c>
      <c r="B17" s="24">
        <v>3.8373840000000001</v>
      </c>
      <c r="C17" s="24">
        <v>-3.5015550000000002E-11</v>
      </c>
      <c r="D17" s="24">
        <v>3.8413849999999998</v>
      </c>
    </row>
    <row r="18" spans="1:4" x14ac:dyDescent="0.25">
      <c r="A18" s="24">
        <v>-2.523848E-11</v>
      </c>
      <c r="B18" s="24">
        <v>4.2434250000000002</v>
      </c>
      <c r="C18" s="24">
        <v>-3.2514439999999997E-11</v>
      </c>
      <c r="D18" s="24">
        <v>4.2474249999999998</v>
      </c>
    </row>
    <row r="19" spans="1:4" x14ac:dyDescent="0.25">
      <c r="A19" s="24">
        <v>-2.5693230000000001E-11</v>
      </c>
      <c r="B19" s="24">
        <v>4.6484649999999998</v>
      </c>
      <c r="C19" s="24">
        <v>-3.3651300000000002E-11</v>
      </c>
      <c r="D19" s="24">
        <v>4.6534659999999999</v>
      </c>
    </row>
    <row r="20" spans="1:4" x14ac:dyDescent="0.25">
      <c r="A20" s="24">
        <v>-2.7284840000000001E-11</v>
      </c>
      <c r="B20" s="24">
        <v>5.0565059999999997</v>
      </c>
      <c r="C20" s="24">
        <v>-3.0695449999999998E-11</v>
      </c>
      <c r="D20" s="24">
        <v>5.0595059999999998</v>
      </c>
    </row>
    <row r="21" spans="1:4" x14ac:dyDescent="0.25">
      <c r="A21" s="24">
        <v>-2.4556359999999999E-11</v>
      </c>
      <c r="B21" s="24">
        <v>5.4625459999999997</v>
      </c>
      <c r="C21" s="24">
        <v>-3.342393E-11</v>
      </c>
      <c r="D21" s="24">
        <v>5.4665470000000003</v>
      </c>
    </row>
    <row r="22" spans="1:4" x14ac:dyDescent="0.25">
      <c r="A22" s="24">
        <v>-2.7739589999999999E-11</v>
      </c>
      <c r="B22" s="24">
        <v>5.8685869999999998</v>
      </c>
      <c r="C22" s="24">
        <v>-3.3196559999999997E-11</v>
      </c>
      <c r="D22" s="24">
        <v>5.8725870000000002</v>
      </c>
    </row>
    <row r="23" spans="1:4" x14ac:dyDescent="0.25">
      <c r="A23" s="24">
        <v>-2.6375350000000001E-11</v>
      </c>
      <c r="B23" s="24">
        <v>6.2746269999999997</v>
      </c>
      <c r="C23" s="24">
        <v>-3.5015550000000002E-11</v>
      </c>
      <c r="D23" s="24">
        <v>6.2796279999999998</v>
      </c>
    </row>
    <row r="24" spans="1:4" x14ac:dyDescent="0.25">
      <c r="A24" s="24">
        <v>-2.4101610000000002E-11</v>
      </c>
      <c r="B24" s="24">
        <v>6.6816680000000002</v>
      </c>
      <c r="C24" s="24">
        <v>-3.0468070000000003E-11</v>
      </c>
      <c r="D24" s="24">
        <v>6.6856689999999999</v>
      </c>
    </row>
    <row r="25" spans="1:4" x14ac:dyDescent="0.25">
      <c r="A25" s="24">
        <v>-2.751221E-11</v>
      </c>
      <c r="B25" s="24">
        <v>7.0867089999999999</v>
      </c>
      <c r="C25" s="24">
        <v>-3.342393E-11</v>
      </c>
      <c r="D25" s="24">
        <v>7.09171</v>
      </c>
    </row>
    <row r="26" spans="1:4" x14ac:dyDescent="0.25">
      <c r="A26" s="24">
        <v>-2.7739589999999999E-11</v>
      </c>
      <c r="B26" s="24">
        <v>7.4937500000000004</v>
      </c>
      <c r="C26" s="24">
        <v>-3.1832309999999997E-11</v>
      </c>
      <c r="D26" s="24">
        <v>7.4987500000000002</v>
      </c>
    </row>
    <row r="27" spans="1:4" x14ac:dyDescent="0.25">
      <c r="A27" s="24">
        <v>-2.7739589999999999E-11</v>
      </c>
      <c r="B27" s="24">
        <v>7.8997900000000003</v>
      </c>
      <c r="C27" s="24">
        <v>-3.4333420000000003E-11</v>
      </c>
      <c r="D27" s="24">
        <v>7.9057909999999998</v>
      </c>
    </row>
    <row r="28" spans="1:4" x14ac:dyDescent="0.25">
      <c r="A28" s="24">
        <v>-2.8649080000000001E-11</v>
      </c>
      <c r="B28" s="24">
        <v>8.3068299999999997</v>
      </c>
      <c r="C28" s="24">
        <v>-3.4333420000000003E-11</v>
      </c>
      <c r="D28" s="24">
        <v>8.3108310000000003</v>
      </c>
    </row>
    <row r="29" spans="1:4" x14ac:dyDescent="0.25">
      <c r="A29" s="24">
        <v>-2.523848E-11</v>
      </c>
      <c r="B29" s="24">
        <v>8.7128709999999998</v>
      </c>
      <c r="C29" s="24">
        <v>-3.9108269999999998E-11</v>
      </c>
      <c r="D29" s="24">
        <v>8.7168720000000004</v>
      </c>
    </row>
    <row r="30" spans="1:4" x14ac:dyDescent="0.25">
      <c r="A30" s="24">
        <v>-2.4783729999999999E-11</v>
      </c>
      <c r="B30" s="24">
        <v>9.1189119999999999</v>
      </c>
      <c r="C30" s="24">
        <v>-3.2969180000000002E-11</v>
      </c>
      <c r="D30" s="24">
        <v>9.1229130000000005</v>
      </c>
    </row>
    <row r="31" spans="1:4" x14ac:dyDescent="0.25">
      <c r="A31" s="24">
        <v>-2.4101610000000002E-11</v>
      </c>
      <c r="B31" s="24">
        <v>9.524953</v>
      </c>
      <c r="C31" s="24">
        <v>-3.4560799999999998E-11</v>
      </c>
      <c r="D31" s="24">
        <v>9.5289529999999996</v>
      </c>
    </row>
    <row r="32" spans="1:4" x14ac:dyDescent="0.25">
      <c r="A32" s="24">
        <v>-2.7057470000000001E-11</v>
      </c>
      <c r="B32" s="24">
        <v>9.9299929999999996</v>
      </c>
      <c r="C32" s="24">
        <v>-3.0468070000000003E-11</v>
      </c>
      <c r="D32" s="24">
        <v>9.9359940000000009</v>
      </c>
    </row>
    <row r="33" spans="1:4" x14ac:dyDescent="0.25">
      <c r="A33" s="24">
        <v>-2.7284840000000001E-11</v>
      </c>
      <c r="B33" s="24">
        <v>10.336029999999999</v>
      </c>
      <c r="C33" s="24">
        <v>-3.6834540000000001E-11</v>
      </c>
      <c r="D33" s="24">
        <v>10.342029999999999</v>
      </c>
    </row>
    <row r="34" spans="1:4" x14ac:dyDescent="0.25">
      <c r="A34" s="24">
        <v>-2.3192109999999999E-11</v>
      </c>
      <c r="B34" s="24">
        <v>10.74207</v>
      </c>
      <c r="C34" s="24">
        <v>-3.5015550000000002E-11</v>
      </c>
      <c r="D34" s="24">
        <v>10.74808</v>
      </c>
    </row>
    <row r="35" spans="1:4" x14ac:dyDescent="0.25">
      <c r="A35" s="24">
        <v>-2.5693230000000001E-11</v>
      </c>
      <c r="B35" s="24">
        <v>11.14611</v>
      </c>
      <c r="C35" s="24">
        <v>-3.6152410000000001E-11</v>
      </c>
      <c r="D35" s="24">
        <v>11.154120000000001</v>
      </c>
    </row>
    <row r="36" spans="1:4" x14ac:dyDescent="0.25">
      <c r="A36" s="24">
        <v>-2.59206E-11</v>
      </c>
      <c r="B36" s="24">
        <v>11.55416</v>
      </c>
      <c r="C36" s="24">
        <v>-3.4560799999999998E-11</v>
      </c>
      <c r="D36" s="24">
        <v>11.56016</v>
      </c>
    </row>
    <row r="37" spans="1:4" x14ac:dyDescent="0.25">
      <c r="A37" s="24">
        <v>-2.7284840000000001E-11</v>
      </c>
      <c r="B37" s="24">
        <v>11.9612</v>
      </c>
      <c r="C37" s="24">
        <v>-3.2059689999999999E-11</v>
      </c>
      <c r="D37" s="24">
        <v>11.966200000000001</v>
      </c>
    </row>
    <row r="38" spans="1:4" x14ac:dyDescent="0.25">
      <c r="A38" s="24">
        <v>-2.6375350000000001E-11</v>
      </c>
      <c r="B38" s="24">
        <v>12.366239999999999</v>
      </c>
      <c r="C38" s="24">
        <v>-3.478817E-11</v>
      </c>
      <c r="D38" s="24">
        <v>12.37224</v>
      </c>
    </row>
    <row r="39" spans="1:4" x14ac:dyDescent="0.25">
      <c r="A39" s="24">
        <v>-2.5693230000000001E-11</v>
      </c>
      <c r="B39" s="24">
        <v>12.77328</v>
      </c>
      <c r="C39" s="24">
        <v>-3.3878679999999998E-11</v>
      </c>
      <c r="D39" s="24">
        <v>12.77928</v>
      </c>
    </row>
    <row r="40" spans="1:4" x14ac:dyDescent="0.25">
      <c r="A40" s="24">
        <v>-2.7966960000000001E-11</v>
      </c>
      <c r="B40" s="24">
        <v>13.178319999999999</v>
      </c>
      <c r="C40" s="24">
        <v>-3.2514439999999997E-11</v>
      </c>
      <c r="D40" s="24">
        <v>13.185320000000001</v>
      </c>
    </row>
    <row r="41" spans="1:4" x14ac:dyDescent="0.25">
      <c r="A41" s="24">
        <v>-2.5011100000000001E-11</v>
      </c>
      <c r="B41" s="24">
        <v>13.58436</v>
      </c>
      <c r="C41" s="24">
        <v>-3.4333420000000003E-11</v>
      </c>
      <c r="D41" s="24">
        <v>13.592359999999999</v>
      </c>
    </row>
    <row r="42" spans="1:4" x14ac:dyDescent="0.25">
      <c r="A42" s="24">
        <v>-2.59206E-11</v>
      </c>
      <c r="B42" s="24">
        <v>13.991400000000001</v>
      </c>
      <c r="C42" s="24">
        <v>-3.478817E-11</v>
      </c>
      <c r="D42" s="24">
        <v>13.997400000000001</v>
      </c>
    </row>
    <row r="43" spans="1:4" x14ac:dyDescent="0.25">
      <c r="A43" s="24">
        <v>-2.7966960000000001E-11</v>
      </c>
      <c r="B43" s="24">
        <v>14.39644</v>
      </c>
      <c r="C43" s="24">
        <v>-3.478817E-11</v>
      </c>
      <c r="D43" s="24">
        <v>14.40344</v>
      </c>
    </row>
    <row r="44" spans="1:4" x14ac:dyDescent="0.25">
      <c r="A44" s="24">
        <v>-2.5693230000000001E-11</v>
      </c>
      <c r="B44" s="24">
        <v>14.80448</v>
      </c>
      <c r="C44" s="24">
        <v>-3.4560799999999998E-11</v>
      </c>
      <c r="D44" s="24">
        <v>14.809480000000001</v>
      </c>
    </row>
    <row r="45" spans="1:4" x14ac:dyDescent="0.25">
      <c r="A45" s="24">
        <v>-2.5693230000000001E-11</v>
      </c>
      <c r="B45" s="24">
        <v>15.21152</v>
      </c>
      <c r="C45" s="24">
        <v>-3.6152410000000001E-11</v>
      </c>
      <c r="D45" s="24">
        <v>15.21552</v>
      </c>
    </row>
    <row r="46" spans="1:4" x14ac:dyDescent="0.25">
      <c r="A46" s="24">
        <v>-2.4783729999999999E-11</v>
      </c>
      <c r="B46" s="24">
        <v>15.61556</v>
      </c>
      <c r="C46" s="24">
        <v>-3.3651300000000002E-11</v>
      </c>
      <c r="D46" s="24">
        <v>15.621560000000001</v>
      </c>
    </row>
    <row r="47" spans="1:4" x14ac:dyDescent="0.25">
      <c r="A47" s="24">
        <v>-2.7284840000000001E-11</v>
      </c>
      <c r="B47" s="24">
        <v>16.021599999999999</v>
      </c>
      <c r="C47" s="24">
        <v>-3.5925039999999999E-11</v>
      </c>
      <c r="D47" s="24">
        <v>16.0276</v>
      </c>
    </row>
    <row r="48" spans="1:4" x14ac:dyDescent="0.25">
      <c r="A48" s="24">
        <v>-2.4783729999999999E-11</v>
      </c>
      <c r="B48" s="24">
        <v>16.428640000000001</v>
      </c>
      <c r="C48" s="24">
        <v>-3.2287060000000002E-11</v>
      </c>
      <c r="D48" s="24">
        <v>16.43364</v>
      </c>
    </row>
    <row r="49" spans="1:4" x14ac:dyDescent="0.25">
      <c r="A49" s="24">
        <v>-2.4556359999999999E-11</v>
      </c>
      <c r="B49" s="24">
        <v>16.833680000000001</v>
      </c>
      <c r="C49" s="24">
        <v>-3.478817E-11</v>
      </c>
      <c r="D49" s="24">
        <v>16.839680000000001</v>
      </c>
    </row>
    <row r="50" spans="1:4" x14ac:dyDescent="0.25">
      <c r="A50" s="24">
        <v>-2.5693230000000001E-11</v>
      </c>
      <c r="B50" s="24">
        <v>17.239719999999998</v>
      </c>
      <c r="C50" s="24">
        <v>-3.4333420000000003E-11</v>
      </c>
      <c r="D50" s="24">
        <v>17.24372</v>
      </c>
    </row>
    <row r="51" spans="1:4" x14ac:dyDescent="0.25">
      <c r="A51" s="24">
        <v>-2.6147969999999999E-11</v>
      </c>
      <c r="B51" s="24">
        <v>17.644760000000002</v>
      </c>
      <c r="C51" s="24">
        <v>-3.4560799999999998E-11</v>
      </c>
      <c r="D51" s="24">
        <v>17.649760000000001</v>
      </c>
    </row>
    <row r="52" spans="1:4" x14ac:dyDescent="0.25">
      <c r="A52" s="24">
        <v>-2.660272E-11</v>
      </c>
      <c r="B52" s="24">
        <v>18.052810000000001</v>
      </c>
      <c r="C52" s="24">
        <v>-3.5470290000000001E-11</v>
      </c>
      <c r="D52" s="24">
        <v>18.055810000000001</v>
      </c>
    </row>
    <row r="53" spans="1:4" x14ac:dyDescent="0.25">
      <c r="A53" s="24">
        <v>-2.7739589999999999E-11</v>
      </c>
      <c r="B53" s="24">
        <v>18.458850000000002</v>
      </c>
      <c r="C53" s="24">
        <v>-3.2514439999999997E-11</v>
      </c>
      <c r="D53" s="24">
        <v>18.461849999999998</v>
      </c>
    </row>
    <row r="54" spans="1:4" x14ac:dyDescent="0.25">
      <c r="A54" s="24">
        <v>-2.7057470000000001E-11</v>
      </c>
      <c r="B54" s="24">
        <v>18.86589</v>
      </c>
      <c r="C54" s="24">
        <v>-3.3651300000000002E-11</v>
      </c>
      <c r="D54" s="24">
        <v>18.867889999999999</v>
      </c>
    </row>
    <row r="55" spans="1:4" x14ac:dyDescent="0.25">
      <c r="A55" s="24">
        <v>-2.4556359999999999E-11</v>
      </c>
      <c r="B55" s="24">
        <v>19.272929999999999</v>
      </c>
      <c r="C55" s="24">
        <v>-3.2969180000000002E-11</v>
      </c>
      <c r="D55" s="24">
        <v>19.274930000000001</v>
      </c>
    </row>
    <row r="56" spans="1:4" x14ac:dyDescent="0.25">
      <c r="A56" s="24">
        <v>-2.523848E-11</v>
      </c>
      <c r="B56" s="24">
        <v>19.679970000000001</v>
      </c>
      <c r="C56" s="24">
        <v>-3.5015550000000002E-11</v>
      </c>
      <c r="D56" s="24">
        <v>19.679970000000001</v>
      </c>
    </row>
    <row r="57" spans="1:4" x14ac:dyDescent="0.25">
      <c r="A57" s="24">
        <v>-2.6147969999999999E-11</v>
      </c>
      <c r="B57" s="24">
        <v>20.086010000000002</v>
      </c>
      <c r="C57" s="24">
        <v>-3.4560799999999998E-11</v>
      </c>
      <c r="D57" s="24">
        <v>20.087009999999999</v>
      </c>
    </row>
    <row r="58" spans="1:4" x14ac:dyDescent="0.25">
      <c r="A58" s="24">
        <v>-2.7739589999999999E-11</v>
      </c>
      <c r="B58" s="24">
        <v>20.492049999999999</v>
      </c>
      <c r="C58" s="24">
        <v>-3.2287060000000002E-11</v>
      </c>
      <c r="D58" s="24">
        <v>20.49305</v>
      </c>
    </row>
    <row r="59" spans="1:4" x14ac:dyDescent="0.25">
      <c r="A59" s="24">
        <v>-2.59206E-11</v>
      </c>
      <c r="B59" s="24">
        <v>20.89809</v>
      </c>
      <c r="C59" s="24">
        <v>-3.5925039999999999E-11</v>
      </c>
      <c r="D59" s="24">
        <v>20.897089999999999</v>
      </c>
    </row>
    <row r="60" spans="1:4" x14ac:dyDescent="0.25">
      <c r="A60" s="24">
        <v>-2.523848E-11</v>
      </c>
      <c r="B60" s="24">
        <v>21.304130000000001</v>
      </c>
      <c r="C60" s="24">
        <v>-3.3651300000000002E-11</v>
      </c>
      <c r="D60" s="24">
        <v>21.303129999999999</v>
      </c>
    </row>
    <row r="61" spans="1:4" x14ac:dyDescent="0.25">
      <c r="A61" s="24">
        <v>-2.7739589999999999E-11</v>
      </c>
      <c r="B61" s="24">
        <v>21.710170000000002</v>
      </c>
      <c r="C61" s="24">
        <v>-3.4560799999999998E-11</v>
      </c>
      <c r="D61" s="24">
        <v>21.70917</v>
      </c>
    </row>
    <row r="62" spans="1:4" x14ac:dyDescent="0.25">
      <c r="A62" s="24">
        <v>-2.7739589999999999E-11</v>
      </c>
      <c r="B62" s="24">
        <v>22.116209999999999</v>
      </c>
      <c r="C62" s="24">
        <v>-3.0695449999999998E-11</v>
      </c>
      <c r="D62" s="24">
        <v>22.11421</v>
      </c>
    </row>
    <row r="63" spans="1:4" x14ac:dyDescent="0.25">
      <c r="A63" s="24">
        <v>-2.6147969999999999E-11</v>
      </c>
      <c r="B63" s="24">
        <v>22.52225</v>
      </c>
      <c r="C63" s="24">
        <v>-3.5697670000000003E-11</v>
      </c>
      <c r="D63" s="24">
        <v>22.521249999999998</v>
      </c>
    </row>
    <row r="64" spans="1:4" x14ac:dyDescent="0.25">
      <c r="A64" s="24">
        <v>-2.3874239999999999E-11</v>
      </c>
      <c r="B64" s="24">
        <v>22.928290000000001</v>
      </c>
      <c r="C64" s="24">
        <v>-3.4560799999999998E-11</v>
      </c>
      <c r="D64" s="24">
        <v>22.935289999999998</v>
      </c>
    </row>
    <row r="65" spans="1:4" x14ac:dyDescent="0.25">
      <c r="A65" s="24">
        <v>-2.4556359999999999E-11</v>
      </c>
      <c r="B65" s="24">
        <v>23.33633</v>
      </c>
      <c r="C65" s="24">
        <v>-3.3878679999999998E-11</v>
      </c>
      <c r="D65" s="24">
        <v>23.34233</v>
      </c>
    </row>
    <row r="66" spans="1:4" x14ac:dyDescent="0.25">
      <c r="A66" s="24">
        <v>-2.7057470000000001E-11</v>
      </c>
      <c r="B66" s="24">
        <v>23.743369999999999</v>
      </c>
      <c r="C66" s="24">
        <v>-3.5470290000000001E-11</v>
      </c>
      <c r="D66" s="24">
        <v>23.749379999999999</v>
      </c>
    </row>
    <row r="67" spans="1:4" x14ac:dyDescent="0.25">
      <c r="A67" s="24">
        <v>-2.660272E-11</v>
      </c>
      <c r="B67" s="24">
        <v>24.150410000000001</v>
      </c>
      <c r="C67" s="24">
        <v>-3.3196559999999997E-11</v>
      </c>
      <c r="D67" s="24">
        <v>24.155419999999999</v>
      </c>
    </row>
    <row r="68" spans="1:4" x14ac:dyDescent="0.25">
      <c r="A68" s="24">
        <v>-2.6375350000000001E-11</v>
      </c>
      <c r="B68" s="24">
        <v>24.55546</v>
      </c>
      <c r="C68" s="24">
        <v>-3.342393E-11</v>
      </c>
      <c r="D68" s="24">
        <v>24.563459999999999</v>
      </c>
    </row>
    <row r="69" spans="1:4" x14ac:dyDescent="0.25">
      <c r="A69" s="24">
        <v>-2.523848E-11</v>
      </c>
      <c r="B69" s="24">
        <v>24.961500000000001</v>
      </c>
      <c r="C69" s="24">
        <v>-3.1832309999999997E-11</v>
      </c>
      <c r="D69" s="24">
        <v>24.971499999999999</v>
      </c>
    </row>
    <row r="70" spans="1:4" x14ac:dyDescent="0.25">
      <c r="A70" s="24">
        <v>-2.4101610000000002E-11</v>
      </c>
      <c r="B70" s="24">
        <v>25.367540000000002</v>
      </c>
      <c r="C70" s="24">
        <v>-3.478817E-11</v>
      </c>
      <c r="D70" s="24">
        <v>25.37754</v>
      </c>
    </row>
    <row r="71" spans="1:4" x14ac:dyDescent="0.25">
      <c r="A71" s="24">
        <v>-2.7284840000000001E-11</v>
      </c>
      <c r="B71" s="24">
        <v>25.772580000000001</v>
      </c>
      <c r="C71" s="24">
        <v>-3.342393E-11</v>
      </c>
      <c r="D71" s="24">
        <v>25.783580000000001</v>
      </c>
    </row>
    <row r="72" spans="1:4" x14ac:dyDescent="0.25">
      <c r="A72" s="24">
        <v>-2.4101610000000002E-11</v>
      </c>
      <c r="B72" s="24">
        <v>26.17962</v>
      </c>
      <c r="C72" s="24">
        <v>-3.342393E-11</v>
      </c>
      <c r="D72" s="24">
        <v>26.19162</v>
      </c>
    </row>
    <row r="73" spans="1:4" x14ac:dyDescent="0.25">
      <c r="A73" s="24">
        <v>-2.887646E-11</v>
      </c>
      <c r="B73" s="24">
        <v>26.585660000000001</v>
      </c>
      <c r="C73" s="24">
        <v>-3.2514439999999997E-11</v>
      </c>
      <c r="D73" s="24">
        <v>26.603660000000001</v>
      </c>
    </row>
    <row r="74" spans="1:4" x14ac:dyDescent="0.25">
      <c r="A74" s="24">
        <v>-2.9103829999999999E-11</v>
      </c>
      <c r="B74" s="24">
        <v>26.992699999999999</v>
      </c>
      <c r="C74" s="24">
        <v>-3.5015550000000002E-11</v>
      </c>
      <c r="D74" s="24">
        <v>27.008700000000001</v>
      </c>
    </row>
    <row r="75" spans="1:4" x14ac:dyDescent="0.25">
      <c r="A75" s="24">
        <v>-2.7284840000000001E-11</v>
      </c>
      <c r="B75" s="24">
        <v>27.39874</v>
      </c>
      <c r="C75" s="24">
        <v>-3.5015550000000002E-11</v>
      </c>
      <c r="D75" s="24">
        <v>27.414739999999998</v>
      </c>
    </row>
    <row r="76" spans="1:4" x14ac:dyDescent="0.25">
      <c r="A76" s="24">
        <v>-2.364686E-11</v>
      </c>
      <c r="B76" s="24">
        <v>27.804780000000001</v>
      </c>
      <c r="C76" s="24">
        <v>-3.3196559999999997E-11</v>
      </c>
      <c r="D76" s="24">
        <v>27.82178</v>
      </c>
    </row>
    <row r="77" spans="1:4" x14ac:dyDescent="0.25">
      <c r="A77" s="24">
        <v>-2.59206E-11</v>
      </c>
      <c r="B77" s="24">
        <v>28.211819999999999</v>
      </c>
      <c r="C77" s="24">
        <v>-3.3651300000000002E-11</v>
      </c>
      <c r="D77" s="24">
        <v>28.22682</v>
      </c>
    </row>
    <row r="78" spans="1:4" x14ac:dyDescent="0.25">
      <c r="A78" s="24">
        <v>-2.8421709999999999E-11</v>
      </c>
      <c r="B78" s="24">
        <v>28.618860000000002</v>
      </c>
      <c r="C78" s="24">
        <v>-3.3651300000000002E-11</v>
      </c>
      <c r="D78" s="24">
        <v>28.633859999999999</v>
      </c>
    </row>
    <row r="79" spans="1:4" x14ac:dyDescent="0.25">
      <c r="A79" s="24">
        <v>-2.523848E-11</v>
      </c>
      <c r="B79" s="24">
        <v>29.024899999999999</v>
      </c>
      <c r="C79" s="24">
        <v>-3.2514439999999997E-11</v>
      </c>
      <c r="D79" s="24">
        <v>29.040900000000001</v>
      </c>
    </row>
    <row r="80" spans="1:4" x14ac:dyDescent="0.25">
      <c r="A80" s="24">
        <v>-2.6375350000000001E-11</v>
      </c>
      <c r="B80" s="24">
        <v>29.43094</v>
      </c>
      <c r="C80" s="24">
        <v>-3.5697670000000003E-11</v>
      </c>
      <c r="D80" s="24">
        <v>29.44594</v>
      </c>
    </row>
    <row r="81" spans="1:4" x14ac:dyDescent="0.25">
      <c r="A81" s="24">
        <v>-2.6147969999999999E-11</v>
      </c>
      <c r="B81" s="24">
        <v>29.837980000000002</v>
      </c>
      <c r="C81" s="24">
        <v>-3.4560799999999998E-11</v>
      </c>
      <c r="D81" s="24">
        <v>29.852989999999998</v>
      </c>
    </row>
    <row r="82" spans="1:4" x14ac:dyDescent="0.25">
      <c r="A82" s="24">
        <v>-2.660272E-11</v>
      </c>
      <c r="B82" s="24">
        <v>30.244019999999999</v>
      </c>
      <c r="C82" s="24">
        <v>-3.4560799999999998E-11</v>
      </c>
      <c r="D82" s="24">
        <v>30.26003</v>
      </c>
    </row>
    <row r="83" spans="1:4" x14ac:dyDescent="0.25">
      <c r="A83" s="24">
        <v>-2.3419490000000001E-11</v>
      </c>
      <c r="B83" s="24">
        <v>30.651060000000001</v>
      </c>
      <c r="C83" s="24">
        <v>-3.6834540000000001E-11</v>
      </c>
      <c r="D83" s="24">
        <v>30.66507</v>
      </c>
    </row>
    <row r="84" spans="1:4" x14ac:dyDescent="0.25">
      <c r="A84" s="24">
        <v>-2.6147969999999999E-11</v>
      </c>
      <c r="B84" s="24">
        <v>31.058109999999999</v>
      </c>
      <c r="C84" s="24">
        <v>-3.2969180000000002E-11</v>
      </c>
      <c r="D84" s="24">
        <v>31.072109999999999</v>
      </c>
    </row>
    <row r="85" spans="1:4" x14ac:dyDescent="0.25">
      <c r="A85" s="24">
        <v>-2.5693230000000001E-11</v>
      </c>
      <c r="B85" s="24">
        <v>31.46415</v>
      </c>
      <c r="C85" s="24">
        <v>-3.2287060000000002E-11</v>
      </c>
      <c r="D85" s="24">
        <v>31.478149999999999</v>
      </c>
    </row>
    <row r="86" spans="1:4" x14ac:dyDescent="0.25">
      <c r="A86" s="24">
        <v>-2.59206E-11</v>
      </c>
      <c r="B86" s="24">
        <v>31.870190000000001</v>
      </c>
      <c r="C86" s="24">
        <v>-3.478817E-11</v>
      </c>
      <c r="D86" s="24">
        <v>31.88719</v>
      </c>
    </row>
    <row r="87" spans="1:4" x14ac:dyDescent="0.25">
      <c r="A87" s="24">
        <v>-2.7966960000000001E-11</v>
      </c>
      <c r="B87" s="24">
        <v>32.276229999999998</v>
      </c>
      <c r="C87" s="24">
        <v>-3.3878679999999998E-11</v>
      </c>
      <c r="D87" s="24">
        <v>32.293230000000001</v>
      </c>
    </row>
    <row r="88" spans="1:4" x14ac:dyDescent="0.25">
      <c r="A88" s="24">
        <v>-2.6147969999999999E-11</v>
      </c>
      <c r="B88" s="24">
        <v>32.682270000000003</v>
      </c>
      <c r="C88" s="24">
        <v>-3.1604940000000001E-11</v>
      </c>
      <c r="D88" s="24">
        <v>32.701270000000001</v>
      </c>
    </row>
    <row r="89" spans="1:4" x14ac:dyDescent="0.25">
      <c r="A89" s="24">
        <v>-2.7057470000000001E-11</v>
      </c>
      <c r="B89" s="24">
        <v>33.08831</v>
      </c>
      <c r="C89" s="24">
        <v>-3.2969180000000002E-11</v>
      </c>
      <c r="D89" s="24">
        <v>33.107309999999998</v>
      </c>
    </row>
    <row r="90" spans="1:4" x14ac:dyDescent="0.25">
      <c r="A90" s="24">
        <v>-2.7284840000000001E-11</v>
      </c>
      <c r="B90" s="24">
        <v>33.495350000000002</v>
      </c>
      <c r="C90" s="24">
        <v>-3.0468070000000003E-11</v>
      </c>
      <c r="D90" s="24">
        <v>33.515349999999998</v>
      </c>
    </row>
    <row r="91" spans="1:4" x14ac:dyDescent="0.25">
      <c r="A91" s="24">
        <v>-2.7284840000000001E-11</v>
      </c>
      <c r="B91" s="24">
        <v>33.900390000000002</v>
      </c>
      <c r="C91" s="24">
        <v>-3.2969180000000002E-11</v>
      </c>
      <c r="D91" s="24">
        <v>33.921390000000002</v>
      </c>
    </row>
    <row r="92" spans="1:4" x14ac:dyDescent="0.25">
      <c r="A92" s="24">
        <v>-2.4101610000000002E-11</v>
      </c>
      <c r="B92" s="24">
        <v>34.307429999999997</v>
      </c>
      <c r="C92" s="24">
        <v>-3.2059689999999999E-11</v>
      </c>
      <c r="D92" s="24">
        <v>34.32743</v>
      </c>
    </row>
    <row r="93" spans="1:4" x14ac:dyDescent="0.25">
      <c r="A93" s="24">
        <v>-2.6375350000000001E-11</v>
      </c>
      <c r="B93" s="24">
        <v>34.713470000000001</v>
      </c>
      <c r="C93" s="24">
        <v>-3.3196559999999997E-11</v>
      </c>
      <c r="D93" s="24">
        <v>34.733469999999997</v>
      </c>
    </row>
    <row r="94" spans="1:4" x14ac:dyDescent="0.25">
      <c r="A94" s="24">
        <v>-2.660272E-11</v>
      </c>
      <c r="B94" s="24">
        <v>35.119509999999998</v>
      </c>
      <c r="C94" s="24">
        <v>-3.0468070000000003E-11</v>
      </c>
      <c r="D94" s="24">
        <v>35.138509999999997</v>
      </c>
    </row>
    <row r="95" spans="1:4" x14ac:dyDescent="0.25">
      <c r="A95" s="24">
        <v>-2.5011100000000001E-11</v>
      </c>
      <c r="B95" s="24">
        <v>35.52655</v>
      </c>
      <c r="C95" s="24">
        <v>-3.2287060000000002E-11</v>
      </c>
      <c r="D95" s="24">
        <v>35.544550000000001</v>
      </c>
    </row>
    <row r="96" spans="1:4" x14ac:dyDescent="0.25">
      <c r="A96" s="24">
        <v>-2.6147969999999999E-11</v>
      </c>
      <c r="B96" s="24">
        <v>35.933590000000002</v>
      </c>
      <c r="C96" s="24">
        <v>-3.2514439999999997E-11</v>
      </c>
      <c r="D96" s="24">
        <v>35.950589999999998</v>
      </c>
    </row>
    <row r="97" spans="1:4" x14ac:dyDescent="0.25">
      <c r="A97" s="24">
        <v>-2.4556359999999999E-11</v>
      </c>
      <c r="B97" s="24">
        <v>36.340629999999997</v>
      </c>
      <c r="C97" s="24">
        <v>-3.3878679999999998E-11</v>
      </c>
      <c r="D97" s="24">
        <v>36.357640000000004</v>
      </c>
    </row>
    <row r="98" spans="1:4" x14ac:dyDescent="0.25">
      <c r="A98" s="24">
        <v>-2.7739589999999999E-11</v>
      </c>
      <c r="B98" s="24">
        <v>36.746670000000002</v>
      </c>
      <c r="C98" s="24">
        <v>-3.2287060000000002E-11</v>
      </c>
      <c r="D98" s="24">
        <v>36.764679999999998</v>
      </c>
    </row>
    <row r="99" spans="1:4" x14ac:dyDescent="0.25">
      <c r="A99" s="24">
        <v>-2.523848E-11</v>
      </c>
      <c r="B99" s="24">
        <v>37.15372</v>
      </c>
      <c r="C99" s="24">
        <v>-3.3196559999999997E-11</v>
      </c>
      <c r="D99" s="24">
        <v>37.170720000000003</v>
      </c>
    </row>
    <row r="100" spans="1:4" x14ac:dyDescent="0.25">
      <c r="A100" s="24">
        <v>-2.7966960000000001E-11</v>
      </c>
      <c r="B100" s="24">
        <v>37.559759999999997</v>
      </c>
      <c r="C100" s="24">
        <v>-3.2969180000000002E-11</v>
      </c>
      <c r="D100" s="24">
        <v>37.578760000000003</v>
      </c>
    </row>
    <row r="101" spans="1:4" x14ac:dyDescent="0.25">
      <c r="A101" s="24">
        <v>-2.8649080000000001E-11</v>
      </c>
      <c r="B101" s="24">
        <v>37.965800000000002</v>
      </c>
      <c r="C101" s="24">
        <v>-2.955858E-11</v>
      </c>
      <c r="D101" s="24">
        <v>37.985799999999998</v>
      </c>
    </row>
    <row r="102" spans="1:4" x14ac:dyDescent="0.25">
      <c r="A102" s="24">
        <v>-2.8649080000000001E-11</v>
      </c>
      <c r="B102" s="24">
        <v>38.372839999999997</v>
      </c>
      <c r="C102" s="24">
        <v>-3.1150189999999997E-11</v>
      </c>
      <c r="D102" s="24">
        <v>38.391840000000002</v>
      </c>
    </row>
    <row r="103" spans="1:4" x14ac:dyDescent="0.25">
      <c r="A103" s="24">
        <v>-2.59206E-11</v>
      </c>
      <c r="B103" s="24">
        <v>38.778880000000001</v>
      </c>
      <c r="C103" s="24">
        <v>-3.5015550000000002E-11</v>
      </c>
      <c r="D103" s="24">
        <v>38.803879999999999</v>
      </c>
    </row>
    <row r="104" spans="1:4" x14ac:dyDescent="0.25">
      <c r="A104" s="24">
        <v>-2.7057470000000001E-11</v>
      </c>
      <c r="B104" s="24">
        <v>39.184919999999998</v>
      </c>
      <c r="C104" s="24">
        <v>-3.5697670000000003E-11</v>
      </c>
      <c r="D104" s="24">
        <v>39.212919999999997</v>
      </c>
    </row>
    <row r="105" spans="1:4" x14ac:dyDescent="0.25">
      <c r="A105" s="24">
        <v>-2.6147969999999999E-11</v>
      </c>
      <c r="B105" s="24">
        <v>39.592959999999998</v>
      </c>
      <c r="C105" s="24">
        <v>-3.2969180000000002E-11</v>
      </c>
      <c r="D105" s="24">
        <v>39.618960000000001</v>
      </c>
    </row>
    <row r="106" spans="1:4" x14ac:dyDescent="0.25">
      <c r="A106" s="24">
        <v>-2.8649080000000001E-11</v>
      </c>
      <c r="B106" s="24">
        <v>40.000999999999998</v>
      </c>
      <c r="C106" s="24">
        <v>-2.9103829999999999E-11</v>
      </c>
      <c r="D106" s="24">
        <v>40.024999999999999</v>
      </c>
    </row>
    <row r="107" spans="1:4" x14ac:dyDescent="0.25">
      <c r="A107" s="24">
        <v>-2.6375350000000001E-11</v>
      </c>
      <c r="B107" s="24">
        <v>40.406039999999997</v>
      </c>
      <c r="C107" s="24">
        <v>-3.0695449999999998E-11</v>
      </c>
      <c r="D107" s="24">
        <v>40.434040000000003</v>
      </c>
    </row>
    <row r="108" spans="1:4" x14ac:dyDescent="0.25">
      <c r="A108" s="24">
        <v>-2.660272E-11</v>
      </c>
      <c r="B108" s="24">
        <v>40.820079999999997</v>
      </c>
      <c r="C108" s="24">
        <v>-3.3196559999999997E-11</v>
      </c>
      <c r="D108" s="24">
        <v>40.842080000000003</v>
      </c>
    </row>
    <row r="109" spans="1:4" x14ac:dyDescent="0.25">
      <c r="A109" s="24">
        <v>-2.7966960000000001E-11</v>
      </c>
      <c r="B109" s="24">
        <v>41.229120000000002</v>
      </c>
      <c r="C109" s="24">
        <v>-3.3878679999999998E-11</v>
      </c>
      <c r="D109" s="24">
        <v>41.249119999999998</v>
      </c>
    </row>
    <row r="110" spans="1:4" x14ac:dyDescent="0.25">
      <c r="A110" s="24">
        <v>-2.660272E-11</v>
      </c>
      <c r="B110" s="24">
        <v>41.635159999999999</v>
      </c>
      <c r="C110" s="24">
        <v>-3.1150189999999997E-11</v>
      </c>
      <c r="D110" s="24">
        <v>41.655169999999998</v>
      </c>
    </row>
    <row r="111" spans="1:4" x14ac:dyDescent="0.25">
      <c r="A111" s="24">
        <v>-2.7284840000000001E-11</v>
      </c>
      <c r="B111" s="24">
        <v>42.041200000000003</v>
      </c>
      <c r="C111" s="24">
        <v>-3.2059689999999999E-11</v>
      </c>
      <c r="D111" s="24">
        <v>42.061210000000003</v>
      </c>
    </row>
    <row r="112" spans="1:4" x14ac:dyDescent="0.25">
      <c r="A112" s="24">
        <v>-2.7966960000000001E-11</v>
      </c>
      <c r="B112" s="24">
        <v>42.448239999999998</v>
      </c>
      <c r="C112" s="24">
        <v>-3.2287060000000002E-11</v>
      </c>
      <c r="D112" s="24">
        <v>42.468249999999998</v>
      </c>
    </row>
    <row r="113" spans="1:4" x14ac:dyDescent="0.25">
      <c r="A113" s="24">
        <v>-2.4556359999999999E-11</v>
      </c>
      <c r="B113" s="24">
        <v>42.855289999999997</v>
      </c>
      <c r="C113" s="24">
        <v>-3.342393E-11</v>
      </c>
      <c r="D113" s="24">
        <v>42.874290000000002</v>
      </c>
    </row>
    <row r="114" spans="1:4" x14ac:dyDescent="0.25">
      <c r="A114" s="24">
        <v>-2.8649080000000001E-11</v>
      </c>
      <c r="B114" s="24">
        <v>43.262329999999999</v>
      </c>
      <c r="C114" s="24">
        <v>-3.5015550000000002E-11</v>
      </c>
      <c r="D114" s="24">
        <v>43.282330000000002</v>
      </c>
    </row>
    <row r="115" spans="1:4" x14ac:dyDescent="0.25">
      <c r="A115" s="24">
        <v>-2.660272E-11</v>
      </c>
      <c r="B115" s="24">
        <v>43.670369999999998</v>
      </c>
      <c r="C115" s="24">
        <v>-3.2514439999999997E-11</v>
      </c>
      <c r="D115" s="24">
        <v>43.687370000000001</v>
      </c>
    </row>
    <row r="116" spans="1:4" x14ac:dyDescent="0.25">
      <c r="A116" s="24">
        <v>-2.6375350000000001E-11</v>
      </c>
      <c r="B116" s="24">
        <v>44.076410000000003</v>
      </c>
      <c r="C116" s="24">
        <v>-3.4560799999999998E-11</v>
      </c>
      <c r="D116" s="24">
        <v>44.094410000000003</v>
      </c>
    </row>
    <row r="117" spans="1:4" x14ac:dyDescent="0.25">
      <c r="A117" s="24">
        <v>-2.59206E-11</v>
      </c>
      <c r="B117" s="24">
        <v>44.48245</v>
      </c>
      <c r="C117" s="24">
        <v>-3.2969180000000002E-11</v>
      </c>
      <c r="D117" s="24">
        <v>44.503450000000001</v>
      </c>
    </row>
    <row r="118" spans="1:4" x14ac:dyDescent="0.25">
      <c r="A118" s="24">
        <v>-2.6147969999999999E-11</v>
      </c>
      <c r="B118" s="24">
        <v>44.888489999999997</v>
      </c>
      <c r="C118" s="24">
        <v>-3.342393E-11</v>
      </c>
      <c r="D118" s="24">
        <v>44.909489999999998</v>
      </c>
    </row>
    <row r="119" spans="1:4" x14ac:dyDescent="0.25">
      <c r="A119" s="24">
        <v>-2.59206E-11</v>
      </c>
      <c r="B119" s="24">
        <v>45.295529999999999</v>
      </c>
      <c r="C119" s="24">
        <v>-3.5470290000000001E-11</v>
      </c>
      <c r="D119" s="24">
        <v>45.317529999999998</v>
      </c>
    </row>
    <row r="120" spans="1:4" x14ac:dyDescent="0.25">
      <c r="A120" s="24">
        <v>-2.5011100000000001E-11</v>
      </c>
      <c r="B120" s="24">
        <v>45.701569999999997</v>
      </c>
      <c r="C120" s="24">
        <v>-3.7061910000000003E-11</v>
      </c>
      <c r="D120" s="24">
        <v>45.72457</v>
      </c>
    </row>
    <row r="121" spans="1:4" x14ac:dyDescent="0.25">
      <c r="A121" s="24">
        <v>-2.364686E-11</v>
      </c>
      <c r="B121" s="24">
        <v>46.106610000000003</v>
      </c>
      <c r="C121" s="24">
        <v>-2.9785950000000003E-11</v>
      </c>
      <c r="D121" s="24">
        <v>46.130609999999997</v>
      </c>
    </row>
    <row r="122" spans="1:4" x14ac:dyDescent="0.25">
      <c r="A122" s="24">
        <v>-2.4556359999999999E-11</v>
      </c>
      <c r="B122" s="24">
        <v>46.510649999999998</v>
      </c>
      <c r="C122" s="24">
        <v>-3.4333420000000003E-11</v>
      </c>
      <c r="D122" s="24">
        <v>46.536650000000002</v>
      </c>
    </row>
    <row r="123" spans="1:4" x14ac:dyDescent="0.25">
      <c r="A123" s="24">
        <v>-2.59206E-11</v>
      </c>
      <c r="B123" s="24">
        <v>46.916690000000003</v>
      </c>
      <c r="C123" s="24">
        <v>-3.478817E-11</v>
      </c>
      <c r="D123" s="24">
        <v>46.943689999999997</v>
      </c>
    </row>
    <row r="124" spans="1:4" x14ac:dyDescent="0.25">
      <c r="A124" s="24">
        <v>-2.5693230000000001E-11</v>
      </c>
      <c r="B124" s="24">
        <v>47.32273</v>
      </c>
      <c r="C124" s="24">
        <v>-3.3196559999999997E-11</v>
      </c>
      <c r="D124" s="24">
        <v>47.349739999999997</v>
      </c>
    </row>
    <row r="125" spans="1:4" x14ac:dyDescent="0.25">
      <c r="A125" s="24">
        <v>-2.6147969999999999E-11</v>
      </c>
      <c r="B125" s="24">
        <v>47.73077</v>
      </c>
      <c r="C125" s="24">
        <v>-3.0922820000000001E-11</v>
      </c>
      <c r="D125" s="24">
        <v>47.755769999999998</v>
      </c>
    </row>
    <row r="126" spans="1:4" x14ac:dyDescent="0.25">
      <c r="A126" s="24">
        <v>-2.7057470000000001E-11</v>
      </c>
      <c r="B126" s="24">
        <v>48.136809999999997</v>
      </c>
      <c r="C126" s="24">
        <v>-3.342393E-11</v>
      </c>
      <c r="D126" s="24">
        <v>48.162820000000004</v>
      </c>
    </row>
    <row r="127" spans="1:4" x14ac:dyDescent="0.25">
      <c r="A127" s="24">
        <v>-2.4101610000000002E-11</v>
      </c>
      <c r="B127" s="24">
        <v>48.542850000000001</v>
      </c>
      <c r="C127" s="24">
        <v>-3.5925039999999999E-11</v>
      </c>
      <c r="D127" s="24">
        <v>48.569859999999998</v>
      </c>
    </row>
    <row r="128" spans="1:4" x14ac:dyDescent="0.25">
      <c r="A128" s="24">
        <v>-2.59206E-11</v>
      </c>
      <c r="B128" s="24">
        <v>48.948889999999999</v>
      </c>
      <c r="C128" s="24">
        <v>-3.3878679999999998E-11</v>
      </c>
      <c r="D128" s="24">
        <v>48.976900000000001</v>
      </c>
    </row>
    <row r="129" spans="1:4" x14ac:dyDescent="0.25">
      <c r="A129" s="24">
        <v>-2.5011100000000001E-11</v>
      </c>
      <c r="B129" s="24">
        <v>49.354939999999999</v>
      </c>
      <c r="C129" s="24">
        <v>-3.2287060000000002E-11</v>
      </c>
      <c r="D129" s="24">
        <v>49.38194</v>
      </c>
    </row>
    <row r="130" spans="1:4" x14ac:dyDescent="0.25">
      <c r="A130" s="24">
        <v>-2.6375350000000001E-11</v>
      </c>
      <c r="B130" s="24">
        <v>49.761980000000001</v>
      </c>
      <c r="C130" s="24">
        <v>-3.3651300000000002E-11</v>
      </c>
      <c r="D130" s="24">
        <v>49.788980000000002</v>
      </c>
    </row>
    <row r="131" spans="1:4" x14ac:dyDescent="0.25">
      <c r="A131" s="24">
        <v>-2.4101610000000002E-11</v>
      </c>
      <c r="B131" s="24">
        <v>50.169020000000003</v>
      </c>
      <c r="C131" s="24">
        <v>-3.478817E-11</v>
      </c>
      <c r="D131" s="24">
        <v>50.194020000000002</v>
      </c>
    </row>
    <row r="132" spans="1:4" x14ac:dyDescent="0.25">
      <c r="A132" s="24">
        <v>-2.5011100000000001E-11</v>
      </c>
      <c r="B132" s="24">
        <v>50.574060000000003</v>
      </c>
      <c r="C132" s="24">
        <v>-3.4333420000000003E-11</v>
      </c>
      <c r="D132" s="24">
        <v>50.601059999999997</v>
      </c>
    </row>
    <row r="133" spans="1:4" x14ac:dyDescent="0.25">
      <c r="A133" s="24">
        <v>-2.3874239999999999E-11</v>
      </c>
      <c r="B133" s="24">
        <v>50.9801</v>
      </c>
      <c r="C133" s="24">
        <v>-3.6834540000000001E-11</v>
      </c>
      <c r="D133" s="24">
        <v>51.005319999999998</v>
      </c>
    </row>
    <row r="134" spans="1:4" x14ac:dyDescent="0.25">
      <c r="A134" s="24">
        <v>-2.7057470000000001E-11</v>
      </c>
      <c r="B134" s="24">
        <v>51.387140000000002</v>
      </c>
      <c r="C134" s="24">
        <v>-3.2514439999999997E-11</v>
      </c>
      <c r="D134" s="24">
        <v>51.410179999999997</v>
      </c>
    </row>
    <row r="135" spans="1:4" x14ac:dyDescent="0.25">
      <c r="A135" s="24">
        <v>-2.6375350000000001E-11</v>
      </c>
      <c r="B135" s="24">
        <v>51.792180000000002</v>
      </c>
      <c r="C135" s="24">
        <v>-3.2514439999999997E-11</v>
      </c>
      <c r="D135" s="24">
        <v>51.815049999999999</v>
      </c>
    </row>
    <row r="136" spans="1:4" x14ac:dyDescent="0.25">
      <c r="A136" s="24">
        <v>-2.751221E-11</v>
      </c>
      <c r="B136" s="24">
        <v>52.200220000000002</v>
      </c>
      <c r="C136" s="24">
        <v>-3.2969180000000002E-11</v>
      </c>
      <c r="D136" s="24">
        <v>52.219909999999999</v>
      </c>
    </row>
    <row r="137" spans="1:4" x14ac:dyDescent="0.25">
      <c r="A137" s="24">
        <v>-2.4101610000000002E-11</v>
      </c>
      <c r="B137" s="24">
        <v>52.607259999999997</v>
      </c>
      <c r="C137" s="24">
        <v>-3.2969180000000002E-11</v>
      </c>
      <c r="D137" s="24">
        <v>52.625770000000003</v>
      </c>
    </row>
    <row r="138" spans="1:4" x14ac:dyDescent="0.25">
      <c r="A138" s="24">
        <v>-2.3874239999999999E-11</v>
      </c>
      <c r="B138" s="24">
        <v>53.017299999999999</v>
      </c>
      <c r="C138" s="24">
        <v>-3.2059689999999999E-11</v>
      </c>
      <c r="D138" s="24">
        <v>53.030630000000002</v>
      </c>
    </row>
    <row r="139" spans="1:4" x14ac:dyDescent="0.25">
      <c r="A139" s="24">
        <v>-2.660272E-11</v>
      </c>
      <c r="B139" s="24">
        <v>53.425339999999998</v>
      </c>
      <c r="C139" s="24">
        <v>-3.2059689999999999E-11</v>
      </c>
      <c r="D139" s="24">
        <v>53.436489999999999</v>
      </c>
    </row>
    <row r="140" spans="1:4" x14ac:dyDescent="0.25">
      <c r="A140" s="24">
        <v>-2.8649080000000001E-11</v>
      </c>
      <c r="B140" s="24">
        <v>53.831380000000003</v>
      </c>
      <c r="C140" s="24">
        <v>-3.5015550000000002E-11</v>
      </c>
      <c r="D140" s="24">
        <v>53.841360000000002</v>
      </c>
    </row>
    <row r="141" spans="1:4" x14ac:dyDescent="0.25">
      <c r="A141" s="24">
        <v>-2.59206E-11</v>
      </c>
      <c r="B141" s="24">
        <v>54.23742</v>
      </c>
      <c r="C141" s="24">
        <v>-3.2287060000000002E-11</v>
      </c>
      <c r="D141" s="24">
        <v>54.246220000000001</v>
      </c>
    </row>
    <row r="142" spans="1:4" x14ac:dyDescent="0.25">
      <c r="A142" s="24">
        <v>-2.523848E-11</v>
      </c>
      <c r="B142" s="24">
        <v>54.644460000000002</v>
      </c>
      <c r="C142" s="24">
        <v>-3.3196559999999997E-11</v>
      </c>
      <c r="D142" s="24">
        <v>54.65108</v>
      </c>
    </row>
    <row r="143" spans="1:4" x14ac:dyDescent="0.25">
      <c r="A143" s="24">
        <v>-2.5693230000000001E-11</v>
      </c>
      <c r="B143" s="24">
        <v>55.0505</v>
      </c>
      <c r="C143" s="24">
        <v>-3.4560799999999998E-11</v>
      </c>
      <c r="D143" s="24">
        <v>55.056939999999997</v>
      </c>
    </row>
    <row r="144" spans="1:4" x14ac:dyDescent="0.25">
      <c r="A144" s="24">
        <v>-2.7057470000000001E-11</v>
      </c>
      <c r="B144" s="24">
        <v>55.457549999999998</v>
      </c>
      <c r="C144" s="24">
        <v>-3.342393E-11</v>
      </c>
      <c r="D144" s="24">
        <v>55.46181</v>
      </c>
    </row>
    <row r="145" spans="1:4" x14ac:dyDescent="0.25">
      <c r="A145" s="24">
        <v>-2.3874239999999999E-11</v>
      </c>
      <c r="B145" s="24">
        <v>55.863590000000002</v>
      </c>
      <c r="C145" s="24">
        <v>-3.342393E-11</v>
      </c>
      <c r="D145" s="24">
        <v>55.866669999999999</v>
      </c>
    </row>
    <row r="146" spans="1:4" x14ac:dyDescent="0.25">
      <c r="A146" s="24">
        <v>-2.4556359999999999E-11</v>
      </c>
      <c r="B146" s="24">
        <v>56.269629999999999</v>
      </c>
      <c r="C146" s="24">
        <v>-3.4560799999999998E-11</v>
      </c>
      <c r="D146" s="24">
        <v>56.270539999999997</v>
      </c>
    </row>
    <row r="147" spans="1:4" x14ac:dyDescent="0.25">
      <c r="A147" s="24">
        <v>-2.7966960000000001E-11</v>
      </c>
      <c r="B147" s="24">
        <v>56.674669999999999</v>
      </c>
      <c r="C147" s="24">
        <v>-3.6379790000000003E-11</v>
      </c>
      <c r="D147" s="24">
        <v>56.676400000000001</v>
      </c>
    </row>
    <row r="148" spans="1:4" x14ac:dyDescent="0.25">
      <c r="A148" s="24">
        <v>-2.7057470000000001E-11</v>
      </c>
      <c r="B148" s="24">
        <v>57.082709999999999</v>
      </c>
      <c r="C148" s="24">
        <v>-3.1832309999999997E-11</v>
      </c>
      <c r="D148" s="24">
        <v>57.08126</v>
      </c>
    </row>
    <row r="149" spans="1:4" x14ac:dyDescent="0.25">
      <c r="A149" s="24">
        <v>-2.59206E-11</v>
      </c>
      <c r="B149" s="24">
        <v>57.488750000000003</v>
      </c>
      <c r="C149" s="24">
        <v>-3.3196559999999997E-11</v>
      </c>
      <c r="D149" s="24">
        <v>57.488120000000002</v>
      </c>
    </row>
    <row r="150" spans="1:4" x14ac:dyDescent="0.25">
      <c r="A150" s="24">
        <v>-2.7057470000000001E-11</v>
      </c>
      <c r="B150" s="24">
        <v>57.89479</v>
      </c>
      <c r="C150" s="24">
        <v>-3.5470290000000001E-11</v>
      </c>
      <c r="D150" s="24">
        <v>57.891979999999997</v>
      </c>
    </row>
    <row r="151" spans="1:4" x14ac:dyDescent="0.25">
      <c r="A151" s="24">
        <v>-2.7057470000000001E-11</v>
      </c>
      <c r="B151" s="24">
        <v>58.29983</v>
      </c>
      <c r="C151" s="24">
        <v>-3.2514439999999997E-11</v>
      </c>
      <c r="D151" s="24">
        <v>58.296849999999999</v>
      </c>
    </row>
    <row r="152" spans="1:4" x14ac:dyDescent="0.25">
      <c r="A152" s="24">
        <v>-2.4556359999999999E-11</v>
      </c>
      <c r="B152" s="24">
        <v>58.706870000000002</v>
      </c>
      <c r="C152" s="24">
        <v>-3.4560799999999998E-11</v>
      </c>
      <c r="D152" s="24">
        <v>58.701709999999999</v>
      </c>
    </row>
    <row r="153" spans="1:4" x14ac:dyDescent="0.25">
      <c r="A153" s="24">
        <v>-2.8421709999999999E-11</v>
      </c>
      <c r="B153" s="24">
        <v>59.113909999999997</v>
      </c>
      <c r="C153" s="24">
        <v>-3.1832309999999997E-11</v>
      </c>
      <c r="D153" s="24">
        <v>59.107570000000003</v>
      </c>
    </row>
    <row r="154" spans="1:4" x14ac:dyDescent="0.25">
      <c r="A154" s="24">
        <v>-2.7966960000000001E-11</v>
      </c>
      <c r="B154" s="24">
        <v>59.520949999999999</v>
      </c>
      <c r="C154" s="24">
        <v>-3.6152410000000001E-11</v>
      </c>
      <c r="D154" s="24">
        <v>59.512430000000002</v>
      </c>
    </row>
    <row r="155" spans="1:4" x14ac:dyDescent="0.25">
      <c r="A155" s="24">
        <v>-2.751221E-11</v>
      </c>
      <c r="B155" s="24">
        <v>59.926990000000004</v>
      </c>
      <c r="C155" s="24">
        <v>-3.0922820000000001E-11</v>
      </c>
      <c r="D155" s="24">
        <v>59.917299999999997</v>
      </c>
    </row>
    <row r="156" spans="1:4" x14ac:dyDescent="0.25">
      <c r="A156" s="24">
        <v>-2.660272E-11</v>
      </c>
      <c r="B156" s="24">
        <v>60.333030000000001</v>
      </c>
      <c r="C156" s="24">
        <v>-3.5470290000000001E-11</v>
      </c>
      <c r="D156" s="24">
        <v>60.323160000000001</v>
      </c>
    </row>
    <row r="157" spans="1:4" x14ac:dyDescent="0.25">
      <c r="A157" s="24">
        <v>-2.7966960000000001E-11</v>
      </c>
      <c r="B157" s="24">
        <v>60.739069999999998</v>
      </c>
      <c r="C157" s="24">
        <v>-3.5015550000000002E-11</v>
      </c>
      <c r="D157" s="24">
        <v>60.727020000000003</v>
      </c>
    </row>
    <row r="158" spans="1:4" x14ac:dyDescent="0.25">
      <c r="A158" s="24">
        <v>-2.4556359999999999E-11</v>
      </c>
      <c r="B158" s="24">
        <v>61.147109999999998</v>
      </c>
      <c r="C158" s="24">
        <v>-3.5470290000000001E-11</v>
      </c>
      <c r="D158" s="24">
        <v>61.13288</v>
      </c>
    </row>
    <row r="159" spans="1:4" x14ac:dyDescent="0.25">
      <c r="A159" s="24">
        <v>-2.3874239999999999E-11</v>
      </c>
      <c r="B159" s="24">
        <v>61.554160000000003</v>
      </c>
      <c r="C159" s="24">
        <v>-3.3196559999999997E-11</v>
      </c>
      <c r="D159" s="24">
        <v>61.538739999999997</v>
      </c>
    </row>
    <row r="160" spans="1:4" x14ac:dyDescent="0.25">
      <c r="A160" s="24">
        <v>-2.6147969999999999E-11</v>
      </c>
      <c r="B160" s="24">
        <v>61.961199999999998</v>
      </c>
      <c r="C160" s="24">
        <v>-3.3196559999999997E-11</v>
      </c>
      <c r="D160" s="24">
        <v>61.942610000000002</v>
      </c>
    </row>
    <row r="161" spans="1:4" x14ac:dyDescent="0.25">
      <c r="A161" s="24">
        <v>-2.7057470000000001E-11</v>
      </c>
      <c r="B161" s="24">
        <v>62.367240000000002</v>
      </c>
      <c r="C161" s="24">
        <v>-3.1832309999999997E-11</v>
      </c>
      <c r="D161" s="24">
        <v>62.347470000000001</v>
      </c>
    </row>
    <row r="162" spans="1:4" x14ac:dyDescent="0.25">
      <c r="A162" s="24">
        <v>-2.6147969999999999E-11</v>
      </c>
      <c r="B162" s="24">
        <v>62.774279999999997</v>
      </c>
      <c r="C162" s="24">
        <v>-2.9103829999999999E-11</v>
      </c>
      <c r="D162" s="24">
        <v>62.754330000000003</v>
      </c>
    </row>
    <row r="163" spans="1:4" x14ac:dyDescent="0.25">
      <c r="A163" s="24">
        <v>-2.5011100000000001E-11</v>
      </c>
      <c r="B163" s="24">
        <v>63.189320000000002</v>
      </c>
      <c r="C163" s="24">
        <v>-3.4333420000000003E-11</v>
      </c>
      <c r="D163" s="24">
        <v>63.16019</v>
      </c>
    </row>
    <row r="164" spans="1:4" x14ac:dyDescent="0.25">
      <c r="A164" s="24">
        <v>-2.660272E-11</v>
      </c>
      <c r="B164" s="24">
        <v>63.595359999999999</v>
      </c>
      <c r="C164" s="24">
        <v>-3.2287060000000002E-11</v>
      </c>
      <c r="D164" s="24">
        <v>63.565049999999999</v>
      </c>
    </row>
    <row r="165" spans="1:4" x14ac:dyDescent="0.25">
      <c r="A165" s="24">
        <v>-2.6375350000000001E-11</v>
      </c>
      <c r="B165" s="24">
        <v>64.000399999999999</v>
      </c>
      <c r="C165" s="24">
        <v>-3.3196559999999997E-11</v>
      </c>
      <c r="D165" s="24">
        <v>63.969920000000002</v>
      </c>
    </row>
    <row r="166" spans="1:4" x14ac:dyDescent="0.25">
      <c r="A166" s="24">
        <v>-2.6147969999999999E-11</v>
      </c>
      <c r="B166" s="24">
        <v>64.407439999999994</v>
      </c>
      <c r="C166" s="24">
        <v>-3.478817E-11</v>
      </c>
      <c r="D166" s="24">
        <v>64.375780000000006</v>
      </c>
    </row>
    <row r="167" spans="1:4" x14ac:dyDescent="0.25">
      <c r="A167" s="24">
        <v>-2.7057470000000001E-11</v>
      </c>
      <c r="B167" s="24">
        <v>64.814480000000003</v>
      </c>
      <c r="C167" s="24">
        <v>-3.2287060000000002E-11</v>
      </c>
      <c r="D167" s="24">
        <v>64.780640000000005</v>
      </c>
    </row>
    <row r="168" spans="1:4" x14ac:dyDescent="0.25">
      <c r="A168" s="24">
        <v>-2.4556359999999999E-11</v>
      </c>
      <c r="B168" s="24">
        <v>65.222520000000003</v>
      </c>
      <c r="C168" s="24">
        <v>-3.5470290000000001E-11</v>
      </c>
      <c r="D168" s="24">
        <v>65.186499999999995</v>
      </c>
    </row>
    <row r="169" spans="1:4" x14ac:dyDescent="0.25">
      <c r="A169" s="24">
        <v>-2.955858E-11</v>
      </c>
      <c r="B169" s="24">
        <v>65.628559999999993</v>
      </c>
      <c r="C169" s="24">
        <v>-3.5470290000000001E-11</v>
      </c>
      <c r="D169" s="24">
        <v>65.592359999999999</v>
      </c>
    </row>
    <row r="170" spans="1:4" x14ac:dyDescent="0.25">
      <c r="A170" s="24">
        <v>-2.3874239999999999E-11</v>
      </c>
      <c r="B170" s="24">
        <v>66.034599999999998</v>
      </c>
      <c r="C170" s="24">
        <v>-3.3651300000000002E-11</v>
      </c>
      <c r="D170" s="24">
        <v>65.998220000000003</v>
      </c>
    </row>
    <row r="171" spans="1:4" x14ac:dyDescent="0.25">
      <c r="A171" s="24">
        <v>-2.7966960000000001E-11</v>
      </c>
      <c r="B171" s="24">
        <v>66.446640000000002</v>
      </c>
      <c r="C171" s="24">
        <v>-3.3651300000000002E-11</v>
      </c>
      <c r="D171" s="24">
        <v>66.403090000000006</v>
      </c>
    </row>
    <row r="172" spans="1:4" x14ac:dyDescent="0.25">
      <c r="A172" s="24">
        <v>-2.7284840000000001E-11</v>
      </c>
      <c r="B172" s="24">
        <v>66.853679999999997</v>
      </c>
      <c r="C172" s="24">
        <v>-3.4333420000000003E-11</v>
      </c>
      <c r="D172" s="24">
        <v>66.809939999999997</v>
      </c>
    </row>
    <row r="173" spans="1:4" x14ac:dyDescent="0.25">
      <c r="A173" s="24">
        <v>-2.7057470000000001E-11</v>
      </c>
      <c r="B173" s="24">
        <v>67.26173</v>
      </c>
      <c r="C173" s="24">
        <v>-3.2059689999999999E-11</v>
      </c>
      <c r="D173" s="24">
        <v>67.21481</v>
      </c>
    </row>
    <row r="174" spans="1:4" x14ac:dyDescent="0.25">
      <c r="A174" s="24">
        <v>-2.4101610000000002E-11</v>
      </c>
      <c r="B174" s="24">
        <v>67.671769999999995</v>
      </c>
      <c r="C174" s="24">
        <v>-3.3196559999999997E-11</v>
      </c>
      <c r="D174" s="24">
        <v>67.620670000000004</v>
      </c>
    </row>
    <row r="175" spans="1:4" x14ac:dyDescent="0.25">
      <c r="A175" s="24">
        <v>-2.6375350000000001E-11</v>
      </c>
      <c r="B175" s="24">
        <v>68.079809999999995</v>
      </c>
      <c r="C175" s="24">
        <v>-3.2287060000000002E-11</v>
      </c>
      <c r="D175" s="24">
        <v>68.025530000000003</v>
      </c>
    </row>
    <row r="176" spans="1:4" x14ac:dyDescent="0.25">
      <c r="A176" s="24">
        <v>-2.7739589999999999E-11</v>
      </c>
      <c r="B176" s="24">
        <v>68.485849999999999</v>
      </c>
      <c r="C176" s="24">
        <v>-3.342393E-11</v>
      </c>
      <c r="D176" s="24">
        <v>68.429400000000001</v>
      </c>
    </row>
    <row r="177" spans="1:4" x14ac:dyDescent="0.25">
      <c r="A177" s="24">
        <v>-2.4556359999999999E-11</v>
      </c>
      <c r="B177" s="24">
        <v>68.892889999999994</v>
      </c>
      <c r="C177" s="24">
        <v>-3.342393E-11</v>
      </c>
      <c r="D177" s="24">
        <v>68.835260000000005</v>
      </c>
    </row>
    <row r="178" spans="1:4" x14ac:dyDescent="0.25">
      <c r="A178" s="24">
        <v>-2.4783729999999999E-11</v>
      </c>
      <c r="B178" s="24">
        <v>69.300929999999994</v>
      </c>
      <c r="C178" s="24">
        <v>-3.1604940000000001E-11</v>
      </c>
      <c r="D178" s="24">
        <v>69.243110000000001</v>
      </c>
    </row>
    <row r="179" spans="1:4" x14ac:dyDescent="0.25">
      <c r="A179" s="24">
        <v>-2.7966960000000001E-11</v>
      </c>
      <c r="B179" s="24">
        <v>69.707970000000003</v>
      </c>
      <c r="C179" s="24">
        <v>-3.5697670000000003E-11</v>
      </c>
      <c r="D179" s="24">
        <v>69.648970000000006</v>
      </c>
    </row>
    <row r="180" spans="1:4" x14ac:dyDescent="0.25">
      <c r="A180" s="24">
        <v>-2.4783729999999999E-11</v>
      </c>
      <c r="B180" s="24">
        <v>70.114009999999993</v>
      </c>
      <c r="C180" s="24">
        <v>-3.5925039999999999E-11</v>
      </c>
      <c r="D180" s="24">
        <v>70.053830000000005</v>
      </c>
    </row>
    <row r="181" spans="1:4" x14ac:dyDescent="0.25">
      <c r="A181" s="24">
        <v>-2.7057470000000001E-11</v>
      </c>
      <c r="B181" s="24">
        <v>70.520049999999998</v>
      </c>
      <c r="C181" s="24">
        <v>-3.2287060000000002E-11</v>
      </c>
      <c r="D181" s="24">
        <v>70.457700000000003</v>
      </c>
    </row>
    <row r="182" spans="1:4" x14ac:dyDescent="0.25">
      <c r="A182" s="24">
        <v>-2.887646E-11</v>
      </c>
      <c r="B182" s="24">
        <v>70.927090000000007</v>
      </c>
      <c r="C182" s="24">
        <v>-3.3878679999999998E-11</v>
      </c>
      <c r="D182" s="24">
        <v>70.863560000000007</v>
      </c>
    </row>
    <row r="183" spans="1:4" x14ac:dyDescent="0.25">
      <c r="A183" s="24">
        <v>-2.7057470000000001E-11</v>
      </c>
      <c r="B183" s="24">
        <v>71.333129999999997</v>
      </c>
      <c r="C183" s="24">
        <v>-3.2059689999999999E-11</v>
      </c>
      <c r="D183" s="24">
        <v>71.267430000000004</v>
      </c>
    </row>
    <row r="184" spans="1:4" x14ac:dyDescent="0.25">
      <c r="A184" s="24">
        <v>-2.5011100000000001E-11</v>
      </c>
      <c r="B184" s="24">
        <v>71.738169999999997</v>
      </c>
      <c r="C184" s="24">
        <v>-3.3651300000000002E-11</v>
      </c>
      <c r="D184" s="24">
        <v>71.673289999999994</v>
      </c>
    </row>
    <row r="185" spans="1:4" x14ac:dyDescent="0.25">
      <c r="A185" s="24">
        <v>-2.7057470000000001E-11</v>
      </c>
      <c r="B185" s="24">
        <v>72.144210000000001</v>
      </c>
      <c r="C185" s="24">
        <v>-3.5015550000000002E-11</v>
      </c>
      <c r="D185" s="24">
        <v>72.08014</v>
      </c>
    </row>
    <row r="186" spans="1:4" x14ac:dyDescent="0.25">
      <c r="A186" s="24">
        <v>-2.364686E-11</v>
      </c>
      <c r="B186" s="24">
        <v>72.551249999999996</v>
      </c>
      <c r="C186" s="24">
        <v>-3.3196559999999997E-11</v>
      </c>
      <c r="D186" s="24">
        <v>72.486999999999995</v>
      </c>
    </row>
    <row r="187" spans="1:4" x14ac:dyDescent="0.25">
      <c r="A187" s="24">
        <v>-2.6375350000000001E-11</v>
      </c>
      <c r="B187" s="24">
        <v>72.958299999999994</v>
      </c>
      <c r="C187" s="24">
        <v>-3.6152410000000001E-11</v>
      </c>
      <c r="D187" s="24">
        <v>72.891869999999997</v>
      </c>
    </row>
    <row r="188" spans="1:4" x14ac:dyDescent="0.25">
      <c r="A188" s="24">
        <v>-2.59206E-11</v>
      </c>
      <c r="B188" s="24">
        <v>73.364339999999999</v>
      </c>
      <c r="C188" s="24">
        <v>-3.2287060000000002E-11</v>
      </c>
      <c r="D188" s="24">
        <v>73.302710000000005</v>
      </c>
    </row>
    <row r="189" spans="1:4" x14ac:dyDescent="0.25">
      <c r="A189" s="24">
        <v>-2.523848E-11</v>
      </c>
      <c r="B189" s="24">
        <v>73.771379999999994</v>
      </c>
      <c r="C189" s="24">
        <v>-3.4333420000000003E-11</v>
      </c>
      <c r="D189" s="24">
        <v>73.707579999999993</v>
      </c>
    </row>
    <row r="190" spans="1:4" x14ac:dyDescent="0.25">
      <c r="A190" s="24">
        <v>-2.2509989999999999E-11</v>
      </c>
      <c r="B190" s="24">
        <v>74.177419999999998</v>
      </c>
      <c r="C190" s="24">
        <v>-3.5470290000000001E-11</v>
      </c>
      <c r="D190" s="24">
        <v>74.111440000000002</v>
      </c>
    </row>
    <row r="191" spans="1:4" x14ac:dyDescent="0.25">
      <c r="A191" s="24">
        <v>-2.7966960000000001E-11</v>
      </c>
      <c r="B191" s="24">
        <v>74.583460000000002</v>
      </c>
      <c r="C191" s="24">
        <v>-3.5470290000000001E-11</v>
      </c>
      <c r="D191" s="24">
        <v>74.515309999999999</v>
      </c>
    </row>
    <row r="192" spans="1:4" x14ac:dyDescent="0.25">
      <c r="A192" s="24">
        <v>-2.7284840000000001E-11</v>
      </c>
      <c r="B192" s="24">
        <v>74.988500000000002</v>
      </c>
      <c r="C192" s="24">
        <v>-3.7061910000000003E-11</v>
      </c>
      <c r="D192" s="24">
        <v>74.922160000000005</v>
      </c>
    </row>
    <row r="193" spans="1:4" x14ac:dyDescent="0.25">
      <c r="A193" s="24">
        <v>-2.6375350000000001E-11</v>
      </c>
      <c r="B193" s="24">
        <v>75.394540000000006</v>
      </c>
      <c r="C193" s="24">
        <v>-3.3651300000000002E-11</v>
      </c>
      <c r="D193" s="24">
        <v>75.326030000000003</v>
      </c>
    </row>
    <row r="194" spans="1:4" x14ac:dyDescent="0.25">
      <c r="A194" s="24">
        <v>-2.3419490000000001E-11</v>
      </c>
      <c r="B194" s="24">
        <v>75.800579999999997</v>
      </c>
      <c r="C194" s="24">
        <v>-3.3878679999999998E-11</v>
      </c>
      <c r="D194" s="24">
        <v>75.731890000000007</v>
      </c>
    </row>
    <row r="195" spans="1:4" x14ac:dyDescent="0.25">
      <c r="A195" s="24">
        <v>-2.7284840000000001E-11</v>
      </c>
      <c r="B195" s="24">
        <v>76.206620000000001</v>
      </c>
      <c r="C195" s="24">
        <v>-3.3651300000000002E-11</v>
      </c>
      <c r="D195" s="24">
        <v>76.135760000000005</v>
      </c>
    </row>
    <row r="196" spans="1:4" x14ac:dyDescent="0.25">
      <c r="A196" s="24">
        <v>-2.4101610000000002E-11</v>
      </c>
      <c r="B196" s="24">
        <v>76.612660000000005</v>
      </c>
      <c r="C196" s="24">
        <v>-3.1832309999999997E-11</v>
      </c>
      <c r="D196" s="24">
        <v>76.542609999999996</v>
      </c>
    </row>
    <row r="197" spans="1:4" x14ac:dyDescent="0.25">
      <c r="A197" s="24">
        <v>-2.8421709999999999E-11</v>
      </c>
      <c r="B197" s="24">
        <v>77.018699999999995</v>
      </c>
      <c r="C197" s="24">
        <v>-3.3878679999999998E-11</v>
      </c>
      <c r="D197" s="24">
        <v>76.949470000000005</v>
      </c>
    </row>
    <row r="198" spans="1:4" x14ac:dyDescent="0.25">
      <c r="A198" s="24">
        <v>-2.4101610000000002E-11</v>
      </c>
      <c r="B198" s="24">
        <v>77.42474</v>
      </c>
      <c r="C198" s="24">
        <v>-3.5697670000000003E-11</v>
      </c>
      <c r="D198" s="24">
        <v>77.353340000000003</v>
      </c>
    </row>
    <row r="199" spans="1:4" x14ac:dyDescent="0.25">
      <c r="A199" s="24">
        <v>-2.5693230000000001E-11</v>
      </c>
      <c r="B199" s="24">
        <v>77.831779999999995</v>
      </c>
      <c r="C199" s="24">
        <v>-3.3196559999999997E-11</v>
      </c>
      <c r="D199" s="24">
        <v>77.758200000000002</v>
      </c>
    </row>
    <row r="200" spans="1:4" x14ac:dyDescent="0.25">
      <c r="A200" s="24">
        <v>-2.4556359999999999E-11</v>
      </c>
      <c r="B200" s="24">
        <v>78.238820000000004</v>
      </c>
      <c r="C200" s="24">
        <v>-3.478817E-11</v>
      </c>
      <c r="D200" s="24">
        <v>78.164060000000006</v>
      </c>
    </row>
    <row r="201" spans="1:4" x14ac:dyDescent="0.25">
      <c r="A201" s="24">
        <v>-2.5011100000000001E-11</v>
      </c>
      <c r="B201" s="24">
        <v>78.645859999999999</v>
      </c>
      <c r="C201" s="24">
        <v>-3.5925039999999999E-11</v>
      </c>
      <c r="D201" s="24">
        <v>78.568929999999995</v>
      </c>
    </row>
    <row r="202" spans="1:4" x14ac:dyDescent="0.25">
      <c r="A202" s="24">
        <v>-2.6375350000000001E-11</v>
      </c>
      <c r="B202" s="24">
        <v>79.051900000000003</v>
      </c>
      <c r="C202" s="24">
        <v>-3.342393E-11</v>
      </c>
      <c r="D202" s="24">
        <v>78.974789999999999</v>
      </c>
    </row>
    <row r="203" spans="1:4" x14ac:dyDescent="0.25">
      <c r="A203" s="24">
        <v>-2.364686E-11</v>
      </c>
      <c r="B203" s="24">
        <v>79.457949999999997</v>
      </c>
      <c r="C203" s="24">
        <v>-3.342393E-11</v>
      </c>
      <c r="D203" s="24">
        <v>79.379649999999998</v>
      </c>
    </row>
    <row r="204" spans="1:4" x14ac:dyDescent="0.25">
      <c r="A204" s="24">
        <v>-2.7057470000000001E-11</v>
      </c>
      <c r="B204" s="24">
        <v>79.863990000000001</v>
      </c>
      <c r="C204" s="24">
        <v>-3.3196559999999997E-11</v>
      </c>
      <c r="D204" s="24">
        <v>79.783510000000007</v>
      </c>
    </row>
    <row r="205" spans="1:4" x14ac:dyDescent="0.25">
      <c r="A205" s="24">
        <v>-2.6147969999999999E-11</v>
      </c>
      <c r="B205" s="24">
        <v>80.271029999999996</v>
      </c>
      <c r="C205" s="24">
        <v>-3.2059689999999999E-11</v>
      </c>
      <c r="D205" s="24">
        <v>80.188379999999995</v>
      </c>
    </row>
    <row r="206" spans="1:4" x14ac:dyDescent="0.25">
      <c r="A206" s="24">
        <v>-2.523848E-11</v>
      </c>
      <c r="B206" s="24">
        <v>80.676069999999996</v>
      </c>
      <c r="C206" s="24">
        <v>-3.4333420000000003E-11</v>
      </c>
      <c r="D206" s="24">
        <v>80.594239999999999</v>
      </c>
    </row>
    <row r="207" spans="1:4" x14ac:dyDescent="0.25">
      <c r="A207" s="24">
        <v>-2.7057470000000001E-11</v>
      </c>
      <c r="B207" s="24">
        <v>81.081109999999995</v>
      </c>
      <c r="C207" s="24">
        <v>-3.3878679999999998E-11</v>
      </c>
      <c r="D207" s="24">
        <v>81.000100000000003</v>
      </c>
    </row>
    <row r="208" spans="1:4" x14ac:dyDescent="0.25">
      <c r="A208" s="24">
        <v>-2.4101610000000002E-11</v>
      </c>
      <c r="B208" s="24">
        <v>81.488150000000005</v>
      </c>
      <c r="C208" s="24">
        <v>-3.2969180000000002E-11</v>
      </c>
      <c r="D208" s="24">
        <v>81.404960000000003</v>
      </c>
    </row>
    <row r="209" spans="1:4" x14ac:dyDescent="0.25">
      <c r="A209" s="24">
        <v>-2.59206E-11</v>
      </c>
      <c r="B209" s="24">
        <v>81.894189999999995</v>
      </c>
      <c r="C209" s="24">
        <v>-3.4560799999999998E-11</v>
      </c>
      <c r="D209" s="24">
        <v>81.809830000000005</v>
      </c>
    </row>
    <row r="210" spans="1:4" x14ac:dyDescent="0.25">
      <c r="A210" s="24">
        <v>-2.887646E-11</v>
      </c>
      <c r="B210" s="24">
        <v>82.300229999999999</v>
      </c>
      <c r="C210" s="24">
        <v>-3.342393E-11</v>
      </c>
      <c r="D210" s="24">
        <v>82.214690000000004</v>
      </c>
    </row>
    <row r="211" spans="1:4" x14ac:dyDescent="0.25">
      <c r="A211" s="24">
        <v>-2.660272E-11</v>
      </c>
      <c r="B211" s="24">
        <v>82.707269999999994</v>
      </c>
      <c r="C211" s="24">
        <v>-3.0922820000000001E-11</v>
      </c>
      <c r="D211" s="24">
        <v>82.619550000000004</v>
      </c>
    </row>
    <row r="212" spans="1:4" x14ac:dyDescent="0.25">
      <c r="A212" s="24">
        <v>-2.660272E-11</v>
      </c>
      <c r="B212" s="24">
        <v>83.112309999999994</v>
      </c>
      <c r="C212" s="24">
        <v>-3.4333420000000003E-11</v>
      </c>
      <c r="D212" s="24">
        <v>83.025409999999994</v>
      </c>
    </row>
    <row r="213" spans="1:4" x14ac:dyDescent="0.25">
      <c r="A213" s="24">
        <v>-2.523848E-11</v>
      </c>
      <c r="B213" s="24">
        <v>83.518349999999998</v>
      </c>
      <c r="C213" s="24">
        <v>-3.5925039999999999E-11</v>
      </c>
      <c r="D213" s="24">
        <v>83.428280000000001</v>
      </c>
    </row>
    <row r="214" spans="1:4" x14ac:dyDescent="0.25">
      <c r="A214" s="24">
        <v>-2.7284840000000001E-11</v>
      </c>
      <c r="B214" s="24">
        <v>83.924390000000002</v>
      </c>
      <c r="C214" s="24">
        <v>-3.0922820000000001E-11</v>
      </c>
      <c r="D214" s="24">
        <v>83.834140000000005</v>
      </c>
    </row>
    <row r="215" spans="1:4" x14ac:dyDescent="0.25">
      <c r="A215" s="24">
        <v>-2.523848E-11</v>
      </c>
      <c r="B215" s="24">
        <v>84.334429999999998</v>
      </c>
      <c r="C215" s="24">
        <v>-3.2059689999999999E-11</v>
      </c>
      <c r="D215" s="24">
        <v>84.24</v>
      </c>
    </row>
    <row r="216" spans="1:4" x14ac:dyDescent="0.25">
      <c r="A216" s="24">
        <v>-2.5693230000000001E-11</v>
      </c>
      <c r="B216" s="24">
        <v>84.740470000000002</v>
      </c>
      <c r="C216" s="24">
        <v>-3.4560799999999998E-11</v>
      </c>
      <c r="D216" s="24">
        <v>84.642870000000002</v>
      </c>
    </row>
    <row r="217" spans="1:4" x14ac:dyDescent="0.25">
      <c r="A217" s="24">
        <v>-2.660272E-11</v>
      </c>
      <c r="B217" s="24">
        <v>85.146510000000006</v>
      </c>
      <c r="C217" s="24">
        <v>-3.1832309999999997E-11</v>
      </c>
      <c r="D217" s="24">
        <v>85.047730000000001</v>
      </c>
    </row>
    <row r="218" spans="1:4" x14ac:dyDescent="0.25">
      <c r="A218" s="24">
        <v>-2.751221E-11</v>
      </c>
      <c r="B218" s="24">
        <v>85.551550000000006</v>
      </c>
      <c r="C218" s="24">
        <v>-3.2059689999999999E-11</v>
      </c>
      <c r="D218" s="24">
        <v>85.452600000000004</v>
      </c>
    </row>
    <row r="219" spans="1:4" x14ac:dyDescent="0.25">
      <c r="A219" s="24">
        <v>-2.887646E-11</v>
      </c>
      <c r="B219" s="24">
        <v>85.958600000000004</v>
      </c>
      <c r="C219" s="24">
        <v>-3.2969180000000002E-11</v>
      </c>
      <c r="D219" s="24">
        <v>85.857460000000003</v>
      </c>
    </row>
    <row r="220" spans="1:4" x14ac:dyDescent="0.25">
      <c r="A220" s="24">
        <v>-2.8649080000000001E-11</v>
      </c>
      <c r="B220" s="24">
        <v>86.363640000000004</v>
      </c>
      <c r="C220" s="24">
        <v>-3.4333420000000003E-11</v>
      </c>
      <c r="D220" s="24">
        <v>86.263319999999993</v>
      </c>
    </row>
    <row r="221" spans="1:4" x14ac:dyDescent="0.25">
      <c r="A221" s="24">
        <v>-2.660272E-11</v>
      </c>
      <c r="B221" s="24">
        <v>86.771680000000003</v>
      </c>
      <c r="C221" s="24">
        <v>-3.1832309999999997E-11</v>
      </c>
      <c r="D221" s="24">
        <v>86.667190000000005</v>
      </c>
    </row>
    <row r="222" spans="1:4" x14ac:dyDescent="0.25">
      <c r="A222" s="24">
        <v>-2.6375350000000001E-11</v>
      </c>
      <c r="B222" s="24">
        <v>87.176720000000003</v>
      </c>
      <c r="C222" s="24">
        <v>-3.2059689999999999E-11</v>
      </c>
      <c r="D222" s="24">
        <v>87.07105</v>
      </c>
    </row>
    <row r="223" spans="1:4" x14ac:dyDescent="0.25">
      <c r="A223" s="24">
        <v>-2.4556359999999999E-11</v>
      </c>
      <c r="B223" s="24">
        <v>87.583759999999998</v>
      </c>
      <c r="C223" s="24"/>
      <c r="D223" s="24"/>
    </row>
    <row r="224" spans="1:4" x14ac:dyDescent="0.25">
      <c r="A224" s="24">
        <v>-2.59206E-11</v>
      </c>
      <c r="B224" s="24">
        <v>87.990799999999993</v>
      </c>
      <c r="C224" s="24"/>
      <c r="D224" s="24"/>
    </row>
    <row r="225" spans="1:4" x14ac:dyDescent="0.25">
      <c r="A225" s="24">
        <v>-2.4783729999999999E-11</v>
      </c>
      <c r="B225" s="24">
        <v>88.396839999999997</v>
      </c>
      <c r="C225" s="24"/>
      <c r="D225" s="24"/>
    </row>
    <row r="226" spans="1:4" x14ac:dyDescent="0.25">
      <c r="A226" s="24">
        <v>-2.4556359999999999E-11</v>
      </c>
      <c r="B226" s="24">
        <v>88.803880000000007</v>
      </c>
      <c r="C226" s="24"/>
      <c r="D226" s="24"/>
    </row>
    <row r="227" spans="1:4" x14ac:dyDescent="0.25">
      <c r="A227" s="24">
        <v>-2.7057470000000001E-11</v>
      </c>
      <c r="B227" s="24">
        <v>89.209919999999997</v>
      </c>
      <c r="C227" s="24"/>
      <c r="D227" s="24"/>
    </row>
    <row r="228" spans="1:4" x14ac:dyDescent="0.25">
      <c r="A228" s="24">
        <v>-2.7739589999999999E-11</v>
      </c>
      <c r="B228" s="24">
        <v>89.616960000000006</v>
      </c>
      <c r="C228" s="24"/>
      <c r="D228" s="24"/>
    </row>
    <row r="229" spans="1:4" x14ac:dyDescent="0.25">
      <c r="A229" s="24">
        <v>-2.660272E-11</v>
      </c>
      <c r="B229" s="24">
        <v>90.022999999999996</v>
      </c>
      <c r="C229" s="24"/>
      <c r="D229" s="24"/>
    </row>
    <row r="230" spans="1:4" x14ac:dyDescent="0.25">
      <c r="A230" s="24">
        <v>-2.660272E-11</v>
      </c>
      <c r="B230" s="24">
        <v>90.429040000000001</v>
      </c>
      <c r="C230" s="24"/>
      <c r="D230" s="24"/>
    </row>
    <row r="231" spans="1:4" x14ac:dyDescent="0.25">
      <c r="A231" s="24">
        <v>-2.751221E-11</v>
      </c>
      <c r="B231" s="24">
        <v>90.836079999999995</v>
      </c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2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-2.5782391568627435E-11</v>
      </c>
      <c r="B7" s="25">
        <f>STDEV(A9:A1000)</f>
        <v>1.5185443479669443E-12</v>
      </c>
      <c r="C7" s="26">
        <f>AVERAGE(C9:C1000)</f>
        <v>-3.6656497405660384E-11</v>
      </c>
      <c r="D7" s="25">
        <f>STDEV(C9:C1000)</f>
        <v>1.5274375806113491E-12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-2.7057470000000001E-11</v>
      </c>
      <c r="B9" s="24">
        <v>0.30403039999999998</v>
      </c>
      <c r="C9" s="24">
        <v>-3.79714E-11</v>
      </c>
      <c r="D9" s="24">
        <v>0.30503029999999998</v>
      </c>
    </row>
    <row r="10" spans="1:4" x14ac:dyDescent="0.25">
      <c r="A10" s="24">
        <v>-2.7057470000000001E-11</v>
      </c>
      <c r="B10" s="24">
        <v>0.99009899999999995</v>
      </c>
      <c r="C10" s="24">
        <v>-3.6152410000000001E-11</v>
      </c>
      <c r="D10" s="24">
        <v>0.99109840000000005</v>
      </c>
    </row>
    <row r="11" spans="1:4" x14ac:dyDescent="0.25">
      <c r="A11" s="24">
        <v>-2.751221E-11</v>
      </c>
      <c r="B11" s="24">
        <v>1.396139</v>
      </c>
      <c r="C11" s="24">
        <v>-3.79714E-11</v>
      </c>
      <c r="D11" s="24">
        <v>1.398139</v>
      </c>
    </row>
    <row r="12" spans="1:4" x14ac:dyDescent="0.25">
      <c r="A12" s="24">
        <v>-2.819434E-11</v>
      </c>
      <c r="B12" s="24">
        <v>1.8021799999999999</v>
      </c>
      <c r="C12" s="24">
        <v>-3.5015550000000002E-11</v>
      </c>
      <c r="D12" s="24">
        <v>1.80518</v>
      </c>
    </row>
    <row r="13" spans="1:4" x14ac:dyDescent="0.25">
      <c r="A13" s="24">
        <v>-2.3874239999999999E-11</v>
      </c>
      <c r="B13" s="24">
        <v>2.208221</v>
      </c>
      <c r="C13" s="24">
        <v>-3.5925039999999999E-11</v>
      </c>
      <c r="D13" s="24">
        <v>2.212221</v>
      </c>
    </row>
    <row r="14" spans="1:4" x14ac:dyDescent="0.25">
      <c r="A14" s="24">
        <v>-2.683009E-11</v>
      </c>
      <c r="B14" s="24">
        <v>2.6142620000000001</v>
      </c>
      <c r="C14" s="24">
        <v>-3.5015550000000002E-11</v>
      </c>
      <c r="D14" s="24">
        <v>2.6172610000000001</v>
      </c>
    </row>
    <row r="15" spans="1:4" x14ac:dyDescent="0.25">
      <c r="A15" s="24">
        <v>-2.4556359999999999E-11</v>
      </c>
      <c r="B15" s="24">
        <v>3.020302</v>
      </c>
      <c r="C15" s="24">
        <v>-3.7061910000000003E-11</v>
      </c>
      <c r="D15" s="24">
        <v>3.0233020000000002</v>
      </c>
    </row>
    <row r="16" spans="1:4" x14ac:dyDescent="0.25">
      <c r="A16" s="24">
        <v>-2.7057470000000001E-11</v>
      </c>
      <c r="B16" s="24">
        <v>3.4273419999999999</v>
      </c>
      <c r="C16" s="24">
        <v>-3.5015550000000002E-11</v>
      </c>
      <c r="D16" s="24">
        <v>3.4313419999999999</v>
      </c>
    </row>
    <row r="17" spans="1:4" x14ac:dyDescent="0.25">
      <c r="A17" s="24">
        <v>-2.523848E-11</v>
      </c>
      <c r="B17" s="24">
        <v>3.8343829999999999</v>
      </c>
      <c r="C17" s="24">
        <v>-3.7289279999999999E-11</v>
      </c>
      <c r="D17" s="24">
        <v>3.837383</v>
      </c>
    </row>
    <row r="18" spans="1:4" x14ac:dyDescent="0.25">
      <c r="A18" s="24">
        <v>-2.296474E-11</v>
      </c>
      <c r="B18" s="24">
        <v>4.240424</v>
      </c>
      <c r="C18" s="24">
        <v>-3.5015550000000002E-11</v>
      </c>
      <c r="D18" s="24">
        <v>4.2434240000000001</v>
      </c>
    </row>
    <row r="19" spans="1:4" x14ac:dyDescent="0.25">
      <c r="A19" s="24">
        <v>-2.6147969999999999E-11</v>
      </c>
      <c r="B19" s="24">
        <v>4.6474650000000004</v>
      </c>
      <c r="C19" s="24">
        <v>-3.7289279999999999E-11</v>
      </c>
      <c r="D19" s="24">
        <v>4.6504649999999996</v>
      </c>
    </row>
    <row r="20" spans="1:4" x14ac:dyDescent="0.25">
      <c r="A20" s="24">
        <v>-2.4556359999999999E-11</v>
      </c>
      <c r="B20" s="24">
        <v>5.0515049999999997</v>
      </c>
      <c r="C20" s="24">
        <v>-3.8880900000000002E-11</v>
      </c>
      <c r="D20" s="24">
        <v>5.0565059999999997</v>
      </c>
    </row>
    <row r="21" spans="1:4" x14ac:dyDescent="0.25">
      <c r="A21" s="24">
        <v>-2.6375350000000001E-11</v>
      </c>
      <c r="B21" s="24">
        <v>5.4575459999999998</v>
      </c>
      <c r="C21" s="24">
        <v>-3.2969180000000002E-11</v>
      </c>
      <c r="D21" s="24">
        <v>5.4635449999999999</v>
      </c>
    </row>
    <row r="22" spans="1:4" x14ac:dyDescent="0.25">
      <c r="A22" s="24">
        <v>-2.3419490000000001E-11</v>
      </c>
      <c r="B22" s="24">
        <v>5.8635859999999997</v>
      </c>
      <c r="C22" s="24">
        <v>-3.5470290000000001E-11</v>
      </c>
      <c r="D22" s="24">
        <v>5.8705860000000003</v>
      </c>
    </row>
    <row r="23" spans="1:4" x14ac:dyDescent="0.25">
      <c r="A23" s="24">
        <v>-2.819434E-11</v>
      </c>
      <c r="B23" s="24">
        <v>6.2696269999999998</v>
      </c>
      <c r="C23" s="24">
        <v>-3.410605E-11</v>
      </c>
      <c r="D23" s="24">
        <v>6.2776269999999998</v>
      </c>
    </row>
    <row r="24" spans="1:4" x14ac:dyDescent="0.25">
      <c r="A24" s="24">
        <v>-2.7739589999999999E-11</v>
      </c>
      <c r="B24" s="24">
        <v>6.6746670000000003</v>
      </c>
      <c r="C24" s="24">
        <v>-3.6834540000000001E-11</v>
      </c>
      <c r="D24" s="24">
        <v>6.6846680000000003</v>
      </c>
    </row>
    <row r="25" spans="1:4" x14ac:dyDescent="0.25">
      <c r="A25" s="24">
        <v>-2.8649080000000001E-11</v>
      </c>
      <c r="B25" s="24">
        <v>7.0817079999999999</v>
      </c>
      <c r="C25" s="24">
        <v>-3.4560799999999998E-11</v>
      </c>
      <c r="D25" s="24">
        <v>7.0907090000000004</v>
      </c>
    </row>
    <row r="26" spans="1:4" x14ac:dyDescent="0.25">
      <c r="A26" s="24">
        <v>-2.7284840000000001E-11</v>
      </c>
      <c r="B26" s="24">
        <v>7.4867489999999997</v>
      </c>
      <c r="C26" s="24">
        <v>-3.478817E-11</v>
      </c>
      <c r="D26" s="24">
        <v>7.4967490000000003</v>
      </c>
    </row>
    <row r="27" spans="1:4" x14ac:dyDescent="0.25">
      <c r="A27" s="24">
        <v>-2.683009E-11</v>
      </c>
      <c r="B27" s="24">
        <v>7.8927889999999996</v>
      </c>
      <c r="C27" s="24">
        <v>-3.3651300000000002E-11</v>
      </c>
      <c r="D27" s="24">
        <v>7.9027900000000004</v>
      </c>
    </row>
    <row r="28" spans="1:4" x14ac:dyDescent="0.25">
      <c r="A28" s="24">
        <v>-2.8421709999999999E-11</v>
      </c>
      <c r="B28" s="24">
        <v>8.2978299999999994</v>
      </c>
      <c r="C28" s="24">
        <v>-3.1150189999999997E-11</v>
      </c>
      <c r="D28" s="24">
        <v>8.3078299999999992</v>
      </c>
    </row>
    <row r="29" spans="1:4" x14ac:dyDescent="0.25">
      <c r="A29" s="24">
        <v>-2.364686E-11</v>
      </c>
      <c r="B29" s="24">
        <v>8.7048699999999997</v>
      </c>
      <c r="C29" s="24">
        <v>-3.6834540000000001E-11</v>
      </c>
      <c r="D29" s="24">
        <v>8.7138709999999993</v>
      </c>
    </row>
    <row r="30" spans="1:4" x14ac:dyDescent="0.25">
      <c r="A30" s="24">
        <v>-2.751221E-11</v>
      </c>
      <c r="B30" s="24">
        <v>9.1109109999999998</v>
      </c>
      <c r="C30" s="24">
        <v>-3.478817E-11</v>
      </c>
      <c r="D30" s="24">
        <v>9.1209120000000006</v>
      </c>
    </row>
    <row r="31" spans="1:4" x14ac:dyDescent="0.25">
      <c r="A31" s="24">
        <v>-2.7284840000000001E-11</v>
      </c>
      <c r="B31" s="24">
        <v>9.5159509999999994</v>
      </c>
      <c r="C31" s="24">
        <v>-3.5015550000000002E-11</v>
      </c>
      <c r="D31" s="24">
        <v>9.5279520000000009</v>
      </c>
    </row>
    <row r="32" spans="1:4" x14ac:dyDescent="0.25">
      <c r="A32" s="24">
        <v>-2.6147969999999999E-11</v>
      </c>
      <c r="B32" s="24">
        <v>9.9219919999999995</v>
      </c>
      <c r="C32" s="24">
        <v>-3.6152410000000001E-11</v>
      </c>
      <c r="D32" s="24">
        <v>9.9339929999999992</v>
      </c>
    </row>
    <row r="33" spans="1:4" x14ac:dyDescent="0.25">
      <c r="A33" s="24">
        <v>-2.3874239999999999E-11</v>
      </c>
      <c r="B33" s="24">
        <v>10.32803</v>
      </c>
      <c r="C33" s="24">
        <v>-3.5925039999999999E-11</v>
      </c>
      <c r="D33" s="24">
        <v>10.34003</v>
      </c>
    </row>
    <row r="34" spans="1:4" x14ac:dyDescent="0.25">
      <c r="A34" s="24">
        <v>-2.4556359999999999E-11</v>
      </c>
      <c r="B34" s="24">
        <v>10.73607</v>
      </c>
      <c r="C34" s="24">
        <v>-3.5470290000000001E-11</v>
      </c>
      <c r="D34" s="24">
        <v>10.74607</v>
      </c>
    </row>
    <row r="35" spans="1:4" x14ac:dyDescent="0.25">
      <c r="A35" s="24">
        <v>-2.5693230000000001E-11</v>
      </c>
      <c r="B35" s="24">
        <v>11.142110000000001</v>
      </c>
      <c r="C35" s="24">
        <v>-3.478817E-11</v>
      </c>
      <c r="D35" s="24">
        <v>11.153119999999999</v>
      </c>
    </row>
    <row r="36" spans="1:4" x14ac:dyDescent="0.25">
      <c r="A36" s="24">
        <v>-2.3874239999999999E-11</v>
      </c>
      <c r="B36" s="24">
        <v>11.54815</v>
      </c>
      <c r="C36" s="24">
        <v>-3.7516660000000001E-11</v>
      </c>
      <c r="D36" s="24">
        <v>11.561159999999999</v>
      </c>
    </row>
    <row r="37" spans="1:4" x14ac:dyDescent="0.25">
      <c r="A37" s="24">
        <v>-2.4328980000000001E-11</v>
      </c>
      <c r="B37" s="24">
        <v>11.9542</v>
      </c>
      <c r="C37" s="24">
        <v>-3.7289279999999999E-11</v>
      </c>
      <c r="D37" s="24">
        <v>11.966200000000001</v>
      </c>
    </row>
    <row r="38" spans="1:4" x14ac:dyDescent="0.25">
      <c r="A38" s="24">
        <v>-2.1827869999999999E-11</v>
      </c>
      <c r="B38" s="24">
        <v>12.360239999999999</v>
      </c>
      <c r="C38" s="24">
        <v>-3.5470290000000001E-11</v>
      </c>
      <c r="D38" s="24">
        <v>12.373239999999999</v>
      </c>
    </row>
    <row r="39" spans="1:4" x14ac:dyDescent="0.25">
      <c r="A39" s="24">
        <v>-2.523848E-11</v>
      </c>
      <c r="B39" s="24">
        <v>12.76628</v>
      </c>
      <c r="C39" s="24">
        <v>-3.5697670000000003E-11</v>
      </c>
      <c r="D39" s="24">
        <v>12.77928</v>
      </c>
    </row>
    <row r="40" spans="1:4" x14ac:dyDescent="0.25">
      <c r="A40" s="24">
        <v>-2.751221E-11</v>
      </c>
      <c r="B40" s="24">
        <v>13.172319999999999</v>
      </c>
      <c r="C40" s="24">
        <v>-3.5925039999999999E-11</v>
      </c>
      <c r="D40" s="24">
        <v>13.18432</v>
      </c>
    </row>
    <row r="41" spans="1:4" x14ac:dyDescent="0.25">
      <c r="A41" s="24">
        <v>-2.5011100000000001E-11</v>
      </c>
      <c r="B41" s="24">
        <v>13.57836</v>
      </c>
      <c r="C41" s="24">
        <v>-3.7289279999999999E-11</v>
      </c>
      <c r="D41" s="24">
        <v>13.59136</v>
      </c>
    </row>
    <row r="42" spans="1:4" x14ac:dyDescent="0.25">
      <c r="A42" s="24">
        <v>-2.6147969999999999E-11</v>
      </c>
      <c r="B42" s="24">
        <v>13.984400000000001</v>
      </c>
      <c r="C42" s="24">
        <v>-3.6152410000000001E-11</v>
      </c>
      <c r="D42" s="24">
        <v>13.997400000000001</v>
      </c>
    </row>
    <row r="43" spans="1:4" x14ac:dyDescent="0.25">
      <c r="A43" s="24">
        <v>-2.5011100000000001E-11</v>
      </c>
      <c r="B43" s="24">
        <v>14.39044</v>
      </c>
      <c r="C43" s="24">
        <v>-3.478817E-11</v>
      </c>
      <c r="D43" s="24">
        <v>14.404439999999999</v>
      </c>
    </row>
    <row r="44" spans="1:4" x14ac:dyDescent="0.25">
      <c r="A44" s="24">
        <v>-2.6375350000000001E-11</v>
      </c>
      <c r="B44" s="24">
        <v>14.796480000000001</v>
      </c>
      <c r="C44" s="24">
        <v>-3.6379790000000003E-11</v>
      </c>
      <c r="D44" s="24">
        <v>14.809480000000001</v>
      </c>
    </row>
    <row r="45" spans="1:4" x14ac:dyDescent="0.25">
      <c r="A45" s="24">
        <v>-2.523848E-11</v>
      </c>
      <c r="B45" s="24">
        <v>15.20252</v>
      </c>
      <c r="C45" s="24">
        <v>-3.7289279999999999E-11</v>
      </c>
      <c r="D45" s="24">
        <v>15.216519999999999</v>
      </c>
    </row>
    <row r="46" spans="1:4" x14ac:dyDescent="0.25">
      <c r="A46" s="24">
        <v>-2.6147969999999999E-11</v>
      </c>
      <c r="B46" s="24">
        <v>15.608560000000001</v>
      </c>
      <c r="C46" s="24">
        <v>-3.4560799999999998E-11</v>
      </c>
      <c r="D46" s="24">
        <v>15.621560000000001</v>
      </c>
    </row>
    <row r="47" spans="1:4" x14ac:dyDescent="0.25">
      <c r="A47" s="24">
        <v>-2.4783729999999999E-11</v>
      </c>
      <c r="B47" s="24">
        <v>16.015599999999999</v>
      </c>
      <c r="C47" s="24">
        <v>-3.6379790000000003E-11</v>
      </c>
      <c r="D47" s="24">
        <v>16.029599999999999</v>
      </c>
    </row>
    <row r="48" spans="1:4" x14ac:dyDescent="0.25">
      <c r="A48" s="24">
        <v>-2.5693230000000001E-11</v>
      </c>
      <c r="B48" s="24">
        <v>16.422640000000001</v>
      </c>
      <c r="C48" s="24">
        <v>-3.865352E-11</v>
      </c>
      <c r="D48" s="24">
        <v>16.435639999999999</v>
      </c>
    </row>
    <row r="49" spans="1:4" x14ac:dyDescent="0.25">
      <c r="A49" s="24">
        <v>-2.4783729999999999E-11</v>
      </c>
      <c r="B49" s="24">
        <v>16.828679999999999</v>
      </c>
      <c r="C49" s="24">
        <v>-3.7289279999999999E-11</v>
      </c>
      <c r="D49" s="24">
        <v>16.84168</v>
      </c>
    </row>
    <row r="50" spans="1:4" x14ac:dyDescent="0.25">
      <c r="A50" s="24">
        <v>-2.7284840000000001E-11</v>
      </c>
      <c r="B50" s="24">
        <v>17.233720000000002</v>
      </c>
      <c r="C50" s="24">
        <v>-3.6834540000000001E-11</v>
      </c>
      <c r="D50" s="24">
        <v>17.248719999999999</v>
      </c>
    </row>
    <row r="51" spans="1:4" x14ac:dyDescent="0.25">
      <c r="A51" s="24">
        <v>-2.6147969999999999E-11</v>
      </c>
      <c r="B51" s="24">
        <v>17.639759999999999</v>
      </c>
      <c r="C51" s="24">
        <v>-3.6379790000000003E-11</v>
      </c>
      <c r="D51" s="24">
        <v>17.65476</v>
      </c>
    </row>
    <row r="52" spans="1:4" x14ac:dyDescent="0.25">
      <c r="A52" s="24">
        <v>-3.1150189999999997E-11</v>
      </c>
      <c r="B52" s="24">
        <v>18.046800000000001</v>
      </c>
      <c r="C52" s="24">
        <v>-3.478817E-11</v>
      </c>
      <c r="D52" s="24">
        <v>18.06081</v>
      </c>
    </row>
    <row r="53" spans="1:4" x14ac:dyDescent="0.25">
      <c r="A53" s="24">
        <v>-2.7057470000000001E-11</v>
      </c>
      <c r="B53" s="24">
        <v>18.451840000000001</v>
      </c>
      <c r="C53" s="24">
        <v>-3.7289279999999999E-11</v>
      </c>
      <c r="D53" s="24">
        <v>18.466850000000001</v>
      </c>
    </row>
    <row r="54" spans="1:4" x14ac:dyDescent="0.25">
      <c r="A54" s="24">
        <v>-2.7284840000000001E-11</v>
      </c>
      <c r="B54" s="24">
        <v>18.858889999999999</v>
      </c>
      <c r="C54" s="24">
        <v>-3.79714E-11</v>
      </c>
      <c r="D54" s="24">
        <v>18.872890000000002</v>
      </c>
    </row>
    <row r="55" spans="1:4" x14ac:dyDescent="0.25">
      <c r="A55" s="24">
        <v>-2.4783729999999999E-11</v>
      </c>
      <c r="B55" s="24">
        <v>19.263929999999998</v>
      </c>
      <c r="C55" s="24">
        <v>-3.4333420000000003E-11</v>
      </c>
      <c r="D55" s="24">
        <v>19.277930000000001</v>
      </c>
    </row>
    <row r="56" spans="1:4" x14ac:dyDescent="0.25">
      <c r="A56" s="24">
        <v>-2.5693230000000001E-11</v>
      </c>
      <c r="B56" s="24">
        <v>19.668970000000002</v>
      </c>
      <c r="C56" s="24">
        <v>-3.7516660000000001E-11</v>
      </c>
      <c r="D56" s="24">
        <v>19.68497</v>
      </c>
    </row>
    <row r="57" spans="1:4" x14ac:dyDescent="0.25">
      <c r="A57" s="24">
        <v>-2.4783729999999999E-11</v>
      </c>
      <c r="B57" s="24">
        <v>20.07601</v>
      </c>
      <c r="C57" s="24">
        <v>-3.7516660000000001E-11</v>
      </c>
      <c r="D57" s="24">
        <v>20.090009999999999</v>
      </c>
    </row>
    <row r="58" spans="1:4" x14ac:dyDescent="0.25">
      <c r="A58" s="24">
        <v>-2.523848E-11</v>
      </c>
      <c r="B58" s="24">
        <v>20.483049999999999</v>
      </c>
      <c r="C58" s="24">
        <v>-3.5470290000000001E-11</v>
      </c>
      <c r="D58" s="24">
        <v>20.49605</v>
      </c>
    </row>
    <row r="59" spans="1:4" x14ac:dyDescent="0.25">
      <c r="A59" s="24">
        <v>-2.5011100000000001E-11</v>
      </c>
      <c r="B59" s="24">
        <v>20.889089999999999</v>
      </c>
      <c r="C59" s="24">
        <v>-3.6152410000000001E-11</v>
      </c>
      <c r="D59" s="24">
        <v>20.903089999999999</v>
      </c>
    </row>
    <row r="60" spans="1:4" x14ac:dyDescent="0.25">
      <c r="A60" s="24">
        <v>-2.6375350000000001E-11</v>
      </c>
      <c r="B60" s="24">
        <v>21.294129999999999</v>
      </c>
      <c r="C60" s="24">
        <v>-3.8198780000000001E-11</v>
      </c>
      <c r="D60" s="24">
        <v>21.30913</v>
      </c>
    </row>
    <row r="61" spans="1:4" x14ac:dyDescent="0.25">
      <c r="A61" s="24">
        <v>-2.5693230000000001E-11</v>
      </c>
      <c r="B61" s="24">
        <v>21.701170000000001</v>
      </c>
      <c r="C61" s="24">
        <v>-3.5925039999999999E-11</v>
      </c>
      <c r="D61" s="24">
        <v>21.715170000000001</v>
      </c>
    </row>
    <row r="62" spans="1:4" x14ac:dyDescent="0.25">
      <c r="A62" s="24">
        <v>-2.4556359999999999E-11</v>
      </c>
      <c r="B62" s="24">
        <v>22.107209999999998</v>
      </c>
      <c r="C62" s="24">
        <v>-3.79714E-11</v>
      </c>
      <c r="D62" s="24">
        <v>22.121210000000001</v>
      </c>
    </row>
    <row r="63" spans="1:4" x14ac:dyDescent="0.25">
      <c r="A63" s="24">
        <v>-2.8421709999999999E-11</v>
      </c>
      <c r="B63" s="24">
        <v>22.513249999999999</v>
      </c>
      <c r="C63" s="24">
        <v>-3.478817E-11</v>
      </c>
      <c r="D63" s="24">
        <v>22.52825</v>
      </c>
    </row>
    <row r="64" spans="1:4" x14ac:dyDescent="0.25">
      <c r="A64" s="24">
        <v>-2.683009E-11</v>
      </c>
      <c r="B64" s="24">
        <v>22.920290000000001</v>
      </c>
      <c r="C64" s="24">
        <v>-3.7516660000000001E-11</v>
      </c>
      <c r="D64" s="24">
        <v>22.934290000000001</v>
      </c>
    </row>
    <row r="65" spans="1:4" x14ac:dyDescent="0.25">
      <c r="A65" s="24">
        <v>-2.6375350000000001E-11</v>
      </c>
      <c r="B65" s="24">
        <v>23.326329999999999</v>
      </c>
      <c r="C65" s="24">
        <v>-3.5015550000000002E-11</v>
      </c>
      <c r="D65" s="24">
        <v>23.341329999999999</v>
      </c>
    </row>
    <row r="66" spans="1:4" x14ac:dyDescent="0.25">
      <c r="A66" s="24">
        <v>-2.523848E-11</v>
      </c>
      <c r="B66" s="24">
        <v>23.733370000000001</v>
      </c>
      <c r="C66" s="24">
        <v>-3.478817E-11</v>
      </c>
      <c r="D66" s="24">
        <v>23.748370000000001</v>
      </c>
    </row>
    <row r="67" spans="1:4" x14ac:dyDescent="0.25">
      <c r="A67" s="24">
        <v>-2.364686E-11</v>
      </c>
      <c r="B67" s="24">
        <v>24.139410000000002</v>
      </c>
      <c r="C67" s="24">
        <v>-3.5697670000000003E-11</v>
      </c>
      <c r="D67" s="24">
        <v>24.154409999999999</v>
      </c>
    </row>
    <row r="68" spans="1:4" x14ac:dyDescent="0.25">
      <c r="A68" s="24">
        <v>-2.364686E-11</v>
      </c>
      <c r="B68" s="24">
        <v>24.545449999999999</v>
      </c>
      <c r="C68" s="24">
        <v>-3.6379790000000003E-11</v>
      </c>
      <c r="D68" s="24">
        <v>24.56146</v>
      </c>
    </row>
    <row r="69" spans="1:4" x14ac:dyDescent="0.25">
      <c r="A69" s="24">
        <v>-2.5011100000000001E-11</v>
      </c>
      <c r="B69" s="24">
        <v>24.95149</v>
      </c>
      <c r="C69" s="24">
        <v>-3.5470290000000001E-11</v>
      </c>
      <c r="D69" s="24">
        <v>24.968499999999999</v>
      </c>
    </row>
    <row r="70" spans="1:4" x14ac:dyDescent="0.25">
      <c r="A70" s="24">
        <v>-2.5693230000000001E-11</v>
      </c>
      <c r="B70" s="24">
        <v>25.35754</v>
      </c>
      <c r="C70" s="24">
        <v>-3.5470290000000001E-11</v>
      </c>
      <c r="D70" s="24">
        <v>25.373539999999998</v>
      </c>
    </row>
    <row r="71" spans="1:4" x14ac:dyDescent="0.25">
      <c r="A71" s="24">
        <v>-2.523848E-11</v>
      </c>
      <c r="B71" s="24">
        <v>25.763580000000001</v>
      </c>
      <c r="C71" s="24">
        <v>-4.0245140000000002E-11</v>
      </c>
      <c r="D71" s="24">
        <v>25.779579999999999</v>
      </c>
    </row>
    <row r="72" spans="1:4" x14ac:dyDescent="0.25">
      <c r="A72" s="24">
        <v>-2.4556359999999999E-11</v>
      </c>
      <c r="B72" s="24">
        <v>26.171620000000001</v>
      </c>
      <c r="C72" s="24">
        <v>-3.5925039999999999E-11</v>
      </c>
      <c r="D72" s="24">
        <v>26.183620000000001</v>
      </c>
    </row>
    <row r="73" spans="1:4" x14ac:dyDescent="0.25">
      <c r="A73" s="24">
        <v>-2.4783729999999999E-11</v>
      </c>
      <c r="B73" s="24">
        <v>26.57666</v>
      </c>
      <c r="C73" s="24">
        <v>-3.79714E-11</v>
      </c>
      <c r="D73" s="24">
        <v>26.589659999999999</v>
      </c>
    </row>
    <row r="74" spans="1:4" x14ac:dyDescent="0.25">
      <c r="A74" s="24">
        <v>-2.523848E-11</v>
      </c>
      <c r="B74" s="24">
        <v>26.983699999999999</v>
      </c>
      <c r="C74" s="24">
        <v>-3.5015550000000002E-11</v>
      </c>
      <c r="D74" s="24">
        <v>26.995699999999999</v>
      </c>
    </row>
    <row r="75" spans="1:4" x14ac:dyDescent="0.25">
      <c r="A75" s="24">
        <v>-2.8421709999999999E-11</v>
      </c>
      <c r="B75" s="24">
        <v>27.390740000000001</v>
      </c>
      <c r="C75" s="24">
        <v>-3.7289279999999999E-11</v>
      </c>
      <c r="D75" s="24">
        <v>27.40174</v>
      </c>
    </row>
    <row r="76" spans="1:4" x14ac:dyDescent="0.25">
      <c r="A76" s="24">
        <v>-2.3419490000000001E-11</v>
      </c>
      <c r="B76" s="24">
        <v>27.795780000000001</v>
      </c>
      <c r="C76" s="24">
        <v>-3.478817E-11</v>
      </c>
      <c r="D76" s="24">
        <v>27.808779999999999</v>
      </c>
    </row>
    <row r="77" spans="1:4" x14ac:dyDescent="0.25">
      <c r="A77" s="24">
        <v>-2.7057470000000001E-11</v>
      </c>
      <c r="B77" s="24">
        <v>28.202819999999999</v>
      </c>
      <c r="C77" s="24">
        <v>-3.865352E-11</v>
      </c>
      <c r="D77" s="24">
        <v>28.21482</v>
      </c>
    </row>
    <row r="78" spans="1:4" x14ac:dyDescent="0.25">
      <c r="A78" s="24">
        <v>-2.683009E-11</v>
      </c>
      <c r="B78" s="24">
        <v>28.609860000000001</v>
      </c>
      <c r="C78" s="24">
        <v>-3.6834540000000001E-11</v>
      </c>
      <c r="D78" s="24">
        <v>28.621860000000002</v>
      </c>
    </row>
    <row r="79" spans="1:4" x14ac:dyDescent="0.25">
      <c r="A79" s="24">
        <v>-2.6147969999999999E-11</v>
      </c>
      <c r="B79" s="24">
        <v>29.015899999999998</v>
      </c>
      <c r="C79" s="24">
        <v>-3.7289279999999999E-11</v>
      </c>
      <c r="D79" s="24">
        <v>29.027899999999999</v>
      </c>
    </row>
    <row r="80" spans="1:4" x14ac:dyDescent="0.25">
      <c r="A80" s="24">
        <v>-2.6147969999999999E-11</v>
      </c>
      <c r="B80" s="24">
        <v>29.421939999999999</v>
      </c>
      <c r="C80" s="24">
        <v>-3.6152410000000001E-11</v>
      </c>
      <c r="D80" s="24">
        <v>29.432939999999999</v>
      </c>
    </row>
    <row r="81" spans="1:4" x14ac:dyDescent="0.25">
      <c r="A81" s="24">
        <v>-2.955858E-11</v>
      </c>
      <c r="B81" s="24">
        <v>29.82798</v>
      </c>
      <c r="C81" s="24">
        <v>-3.6152410000000001E-11</v>
      </c>
      <c r="D81" s="24">
        <v>29.838979999999999</v>
      </c>
    </row>
    <row r="82" spans="1:4" x14ac:dyDescent="0.25">
      <c r="A82" s="24">
        <v>-2.819434E-11</v>
      </c>
      <c r="B82" s="24">
        <v>30.234020000000001</v>
      </c>
      <c r="C82" s="24">
        <v>-3.5697670000000003E-11</v>
      </c>
      <c r="D82" s="24">
        <v>30.24502</v>
      </c>
    </row>
    <row r="83" spans="1:4" x14ac:dyDescent="0.25">
      <c r="A83" s="24">
        <v>-2.4783729999999999E-11</v>
      </c>
      <c r="B83" s="24">
        <v>30.639060000000001</v>
      </c>
      <c r="C83" s="24">
        <v>-3.8198780000000001E-11</v>
      </c>
      <c r="D83" s="24">
        <v>30.649059999999999</v>
      </c>
    </row>
    <row r="84" spans="1:4" x14ac:dyDescent="0.25">
      <c r="A84" s="24">
        <v>-2.683009E-11</v>
      </c>
      <c r="B84" s="24">
        <v>31.045100000000001</v>
      </c>
      <c r="C84" s="24">
        <v>-3.6379790000000003E-11</v>
      </c>
      <c r="D84" s="24">
        <v>31.055099999999999</v>
      </c>
    </row>
    <row r="85" spans="1:4" x14ac:dyDescent="0.25">
      <c r="A85" s="24">
        <v>-2.7284840000000001E-11</v>
      </c>
      <c r="B85" s="24">
        <v>31.451139999999999</v>
      </c>
      <c r="C85" s="24">
        <v>-3.5925039999999999E-11</v>
      </c>
      <c r="D85" s="24">
        <v>31.46115</v>
      </c>
    </row>
    <row r="86" spans="1:4" x14ac:dyDescent="0.25">
      <c r="A86" s="24">
        <v>-2.6147969999999999E-11</v>
      </c>
      <c r="B86" s="24">
        <v>31.85819</v>
      </c>
      <c r="C86" s="24">
        <v>-3.5697670000000003E-11</v>
      </c>
      <c r="D86" s="24">
        <v>31.868189999999998</v>
      </c>
    </row>
    <row r="87" spans="1:4" x14ac:dyDescent="0.25">
      <c r="A87" s="24">
        <v>-2.683009E-11</v>
      </c>
      <c r="B87" s="24">
        <v>32.26323</v>
      </c>
      <c r="C87" s="24">
        <v>-3.7516660000000001E-11</v>
      </c>
      <c r="D87" s="24">
        <v>32.275230000000001</v>
      </c>
    </row>
    <row r="88" spans="1:4" x14ac:dyDescent="0.25">
      <c r="A88" s="24">
        <v>-2.751221E-11</v>
      </c>
      <c r="B88" s="24">
        <v>32.669269999999997</v>
      </c>
      <c r="C88" s="24">
        <v>-3.6834540000000001E-11</v>
      </c>
      <c r="D88" s="24">
        <v>32.684269999999998</v>
      </c>
    </row>
    <row r="89" spans="1:4" x14ac:dyDescent="0.25">
      <c r="A89" s="24">
        <v>-2.887646E-11</v>
      </c>
      <c r="B89" s="24">
        <v>33.075310000000002</v>
      </c>
      <c r="C89" s="24">
        <v>-3.8880900000000002E-11</v>
      </c>
      <c r="D89" s="24">
        <v>33.090310000000002</v>
      </c>
    </row>
    <row r="90" spans="1:4" x14ac:dyDescent="0.25">
      <c r="A90" s="24">
        <v>-2.7739589999999999E-11</v>
      </c>
      <c r="B90" s="24">
        <v>33.481349999999999</v>
      </c>
      <c r="C90" s="24">
        <v>-3.7061910000000003E-11</v>
      </c>
      <c r="D90" s="24">
        <v>33.497349999999997</v>
      </c>
    </row>
    <row r="91" spans="1:4" x14ac:dyDescent="0.25">
      <c r="A91" s="24">
        <v>-2.7284840000000001E-11</v>
      </c>
      <c r="B91" s="24">
        <v>33.886389999999999</v>
      </c>
      <c r="C91" s="24">
        <v>-3.7516660000000001E-11</v>
      </c>
      <c r="D91" s="24">
        <v>33.905389999999997</v>
      </c>
    </row>
    <row r="92" spans="1:4" x14ac:dyDescent="0.25">
      <c r="A92" s="24">
        <v>-2.296474E-11</v>
      </c>
      <c r="B92" s="24">
        <v>34.291429999999998</v>
      </c>
      <c r="C92" s="24">
        <v>-3.6152410000000001E-11</v>
      </c>
      <c r="D92" s="24">
        <v>34.310429999999997</v>
      </c>
    </row>
    <row r="93" spans="1:4" x14ac:dyDescent="0.25">
      <c r="A93" s="24">
        <v>-2.4556359999999999E-11</v>
      </c>
      <c r="B93" s="24">
        <v>34.69847</v>
      </c>
      <c r="C93" s="24">
        <v>-3.7516660000000001E-11</v>
      </c>
      <c r="D93" s="24">
        <v>34.716470000000001</v>
      </c>
    </row>
    <row r="94" spans="1:4" x14ac:dyDescent="0.25">
      <c r="A94" s="24">
        <v>-2.7057470000000001E-11</v>
      </c>
      <c r="B94" s="24">
        <v>35.104509999999998</v>
      </c>
      <c r="C94" s="24">
        <v>-3.5015550000000002E-11</v>
      </c>
      <c r="D94" s="24">
        <v>35.122509999999998</v>
      </c>
    </row>
    <row r="95" spans="1:4" x14ac:dyDescent="0.25">
      <c r="A95" s="24">
        <v>-2.59206E-11</v>
      </c>
      <c r="B95" s="24">
        <v>35.51155</v>
      </c>
      <c r="C95" s="24">
        <v>-3.5015550000000002E-11</v>
      </c>
      <c r="D95" s="24">
        <v>35.527549999999998</v>
      </c>
    </row>
    <row r="96" spans="1:4" x14ac:dyDescent="0.25">
      <c r="A96" s="24">
        <v>-2.3419490000000001E-11</v>
      </c>
      <c r="B96" s="24">
        <v>35.919589999999999</v>
      </c>
      <c r="C96" s="24">
        <v>-3.5015550000000002E-11</v>
      </c>
      <c r="D96" s="24">
        <v>35.933590000000002</v>
      </c>
    </row>
    <row r="97" spans="1:4" x14ac:dyDescent="0.25">
      <c r="A97" s="24">
        <v>-2.3874239999999999E-11</v>
      </c>
      <c r="B97" s="24">
        <v>36.325629999999997</v>
      </c>
      <c r="C97" s="24">
        <v>-3.6379790000000003E-11</v>
      </c>
      <c r="D97" s="24">
        <v>36.33963</v>
      </c>
    </row>
    <row r="98" spans="1:4" x14ac:dyDescent="0.25">
      <c r="A98" s="24">
        <v>-2.751221E-11</v>
      </c>
      <c r="B98" s="24">
        <v>36.733669999999996</v>
      </c>
      <c r="C98" s="24">
        <v>-3.8426149999999997E-11</v>
      </c>
      <c r="D98" s="24">
        <v>36.745669999999997</v>
      </c>
    </row>
    <row r="99" spans="1:4" x14ac:dyDescent="0.25">
      <c r="A99" s="24">
        <v>-2.4328980000000001E-11</v>
      </c>
      <c r="B99" s="24">
        <v>37.138710000000003</v>
      </c>
      <c r="C99" s="24">
        <v>-3.8880900000000002E-11</v>
      </c>
      <c r="D99" s="24">
        <v>37.151710000000001</v>
      </c>
    </row>
    <row r="100" spans="1:4" x14ac:dyDescent="0.25">
      <c r="A100" s="24">
        <v>-2.5011100000000001E-11</v>
      </c>
      <c r="B100" s="24">
        <v>37.544750000000001</v>
      </c>
      <c r="C100" s="24">
        <v>-3.6379790000000003E-11</v>
      </c>
      <c r="D100" s="24">
        <v>37.558750000000003</v>
      </c>
    </row>
    <row r="101" spans="1:4" x14ac:dyDescent="0.25">
      <c r="A101" s="24">
        <v>-2.523848E-11</v>
      </c>
      <c r="B101" s="24">
        <v>37.950789999999998</v>
      </c>
      <c r="C101" s="24">
        <v>-3.5470290000000001E-11</v>
      </c>
      <c r="D101" s="24">
        <v>37.964799999999997</v>
      </c>
    </row>
    <row r="102" spans="1:4" x14ac:dyDescent="0.25">
      <c r="A102" s="24">
        <v>-2.6147969999999999E-11</v>
      </c>
      <c r="B102" s="24">
        <v>38.357840000000003</v>
      </c>
      <c r="C102" s="24">
        <v>-3.5470290000000001E-11</v>
      </c>
      <c r="D102" s="24">
        <v>38.370840000000001</v>
      </c>
    </row>
    <row r="103" spans="1:4" x14ac:dyDescent="0.25">
      <c r="A103" s="24">
        <v>-2.3874239999999999E-11</v>
      </c>
      <c r="B103" s="24">
        <v>38.762880000000003</v>
      </c>
      <c r="C103" s="24">
        <v>-3.9790389999999998E-11</v>
      </c>
      <c r="D103" s="24">
        <v>38.776879999999998</v>
      </c>
    </row>
    <row r="104" spans="1:4" x14ac:dyDescent="0.25">
      <c r="A104" s="24">
        <v>-2.364686E-11</v>
      </c>
      <c r="B104" s="24">
        <v>39.169919999999998</v>
      </c>
      <c r="C104" s="24">
        <v>-3.8426149999999997E-11</v>
      </c>
      <c r="D104" s="24">
        <v>39.182920000000003</v>
      </c>
    </row>
    <row r="105" spans="1:4" x14ac:dyDescent="0.25">
      <c r="A105" s="24">
        <v>-2.683009E-11</v>
      </c>
      <c r="B105" s="24">
        <v>39.574959999999997</v>
      </c>
      <c r="C105" s="24">
        <v>-3.6152410000000001E-11</v>
      </c>
      <c r="D105" s="24">
        <v>39.58896</v>
      </c>
    </row>
    <row r="106" spans="1:4" x14ac:dyDescent="0.25">
      <c r="A106" s="24">
        <v>-2.4783729999999999E-11</v>
      </c>
      <c r="B106" s="24">
        <v>39.979999999999997</v>
      </c>
      <c r="C106" s="24">
        <v>-3.8880900000000002E-11</v>
      </c>
      <c r="D106" s="24">
        <v>39.994999999999997</v>
      </c>
    </row>
    <row r="107" spans="1:4" x14ac:dyDescent="0.25">
      <c r="A107" s="24">
        <v>-2.5011100000000001E-11</v>
      </c>
      <c r="B107" s="24">
        <v>40.387039999999999</v>
      </c>
      <c r="C107" s="24">
        <v>-3.7061910000000003E-11</v>
      </c>
      <c r="D107" s="24">
        <v>40.401040000000002</v>
      </c>
    </row>
    <row r="108" spans="1:4" x14ac:dyDescent="0.25">
      <c r="A108" s="24">
        <v>-2.3419490000000001E-11</v>
      </c>
      <c r="B108" s="24">
        <v>40.792079999999999</v>
      </c>
      <c r="C108" s="24">
        <v>-3.6152410000000001E-11</v>
      </c>
      <c r="D108" s="24">
        <v>40.807079999999999</v>
      </c>
    </row>
    <row r="109" spans="1:4" x14ac:dyDescent="0.25">
      <c r="A109" s="24">
        <v>-2.3419490000000001E-11</v>
      </c>
      <c r="B109" s="24">
        <v>41.197119999999998</v>
      </c>
      <c r="C109" s="24">
        <v>-3.5015550000000002E-11</v>
      </c>
      <c r="D109" s="24">
        <v>41.216119999999997</v>
      </c>
    </row>
    <row r="110" spans="1:4" x14ac:dyDescent="0.25">
      <c r="A110" s="24">
        <v>-2.4328980000000001E-11</v>
      </c>
      <c r="B110" s="24">
        <v>41.603160000000003</v>
      </c>
      <c r="C110" s="24">
        <v>-4.0245140000000002E-11</v>
      </c>
      <c r="D110" s="24">
        <v>41.622160000000001</v>
      </c>
    </row>
    <row r="111" spans="1:4" x14ac:dyDescent="0.25">
      <c r="A111" s="24">
        <v>-2.3874239999999999E-11</v>
      </c>
      <c r="B111" s="24">
        <v>42.008200000000002</v>
      </c>
      <c r="C111" s="24">
        <v>-3.342393E-11</v>
      </c>
      <c r="D111" s="24">
        <v>42.028199999999998</v>
      </c>
    </row>
    <row r="112" spans="1:4" x14ac:dyDescent="0.25">
      <c r="A112" s="24">
        <v>-2.4783729999999999E-11</v>
      </c>
      <c r="B112" s="24">
        <v>42.413240000000002</v>
      </c>
      <c r="C112" s="24">
        <v>-3.8426149999999997E-11</v>
      </c>
      <c r="D112" s="24">
        <v>42.434240000000003</v>
      </c>
    </row>
    <row r="113" spans="1:4" x14ac:dyDescent="0.25">
      <c r="A113" s="24">
        <v>-2.523848E-11</v>
      </c>
      <c r="B113" s="24">
        <v>42.820279999999997</v>
      </c>
      <c r="C113" s="24">
        <v>-3.8880900000000002E-11</v>
      </c>
      <c r="D113" s="24">
        <v>42.84028</v>
      </c>
    </row>
    <row r="114" spans="1:4" x14ac:dyDescent="0.25">
      <c r="A114" s="24">
        <v>-2.6375350000000001E-11</v>
      </c>
      <c r="B114" s="24">
        <v>43.226320000000001</v>
      </c>
      <c r="C114" s="24">
        <v>-3.5925039999999999E-11</v>
      </c>
      <c r="D114" s="24">
        <v>43.24532</v>
      </c>
    </row>
    <row r="115" spans="1:4" x14ac:dyDescent="0.25">
      <c r="A115" s="24">
        <v>-2.523848E-11</v>
      </c>
      <c r="B115" s="24">
        <v>43.630360000000003</v>
      </c>
      <c r="C115" s="24">
        <v>-3.5697670000000003E-11</v>
      </c>
      <c r="D115" s="24">
        <v>43.651359999999997</v>
      </c>
    </row>
    <row r="116" spans="1:4" x14ac:dyDescent="0.25">
      <c r="A116" s="24">
        <v>-2.4328980000000001E-11</v>
      </c>
      <c r="B116" s="24">
        <v>44.0364</v>
      </c>
      <c r="C116" s="24">
        <v>-3.7516660000000001E-11</v>
      </c>
      <c r="D116" s="24">
        <v>44.058399999999999</v>
      </c>
    </row>
    <row r="117" spans="1:4" x14ac:dyDescent="0.25">
      <c r="A117" s="24">
        <v>-2.6147969999999999E-11</v>
      </c>
      <c r="B117" s="24">
        <v>44.442439999999998</v>
      </c>
      <c r="C117" s="24">
        <v>-3.9563020000000002E-11</v>
      </c>
      <c r="D117" s="24">
        <v>44.465449999999997</v>
      </c>
    </row>
    <row r="118" spans="1:4" x14ac:dyDescent="0.25">
      <c r="A118" s="24">
        <v>-2.3192109999999999E-11</v>
      </c>
      <c r="B118" s="24">
        <v>44.84948</v>
      </c>
      <c r="C118" s="24">
        <v>-3.865352E-11</v>
      </c>
      <c r="D118" s="24">
        <v>44.870489999999997</v>
      </c>
    </row>
    <row r="119" spans="1:4" x14ac:dyDescent="0.25">
      <c r="A119" s="24">
        <v>-2.59206E-11</v>
      </c>
      <c r="B119" s="24">
        <v>45.255519999999997</v>
      </c>
      <c r="C119" s="24">
        <v>-3.7516660000000001E-11</v>
      </c>
      <c r="D119" s="24">
        <v>45.277529999999999</v>
      </c>
    </row>
    <row r="120" spans="1:4" x14ac:dyDescent="0.25">
      <c r="A120" s="24">
        <v>-2.8649080000000001E-11</v>
      </c>
      <c r="B120" s="24">
        <v>45.662570000000002</v>
      </c>
      <c r="C120" s="24">
        <v>-3.5015550000000002E-11</v>
      </c>
      <c r="D120" s="24">
        <v>45.684570000000001</v>
      </c>
    </row>
    <row r="121" spans="1:4" x14ac:dyDescent="0.25">
      <c r="A121" s="24">
        <v>-2.59206E-11</v>
      </c>
      <c r="B121" s="24">
        <v>46.06861</v>
      </c>
      <c r="C121" s="24">
        <v>-3.7061910000000003E-11</v>
      </c>
      <c r="D121" s="24">
        <v>46.090609999999998</v>
      </c>
    </row>
    <row r="122" spans="1:4" x14ac:dyDescent="0.25">
      <c r="A122" s="24">
        <v>-2.59206E-11</v>
      </c>
      <c r="B122" s="24">
        <v>46.474649999999997</v>
      </c>
      <c r="C122" s="24">
        <v>-3.6152410000000001E-11</v>
      </c>
      <c r="D122" s="24">
        <v>46.495649999999998</v>
      </c>
    </row>
    <row r="123" spans="1:4" x14ac:dyDescent="0.25">
      <c r="A123" s="24">
        <v>-2.6375350000000001E-11</v>
      </c>
      <c r="B123" s="24">
        <v>46.880690000000001</v>
      </c>
      <c r="C123" s="24">
        <v>-3.7061910000000003E-11</v>
      </c>
      <c r="D123" s="24">
        <v>46.901690000000002</v>
      </c>
    </row>
    <row r="124" spans="1:4" x14ac:dyDescent="0.25">
      <c r="A124" s="24">
        <v>-2.3419490000000001E-11</v>
      </c>
      <c r="B124" s="24">
        <v>47.287730000000003</v>
      </c>
      <c r="C124" s="24">
        <v>-3.478817E-11</v>
      </c>
      <c r="D124" s="24">
        <v>47.307729999999999</v>
      </c>
    </row>
    <row r="125" spans="1:4" x14ac:dyDescent="0.25">
      <c r="A125" s="24">
        <v>-2.7284840000000001E-11</v>
      </c>
      <c r="B125" s="24">
        <v>47.693770000000001</v>
      </c>
      <c r="C125" s="24">
        <v>-3.7061910000000003E-11</v>
      </c>
      <c r="D125" s="24">
        <v>47.714770000000001</v>
      </c>
    </row>
    <row r="126" spans="1:4" x14ac:dyDescent="0.25">
      <c r="A126" s="24">
        <v>-2.7284840000000001E-11</v>
      </c>
      <c r="B126" s="24">
        <v>48.099809999999998</v>
      </c>
      <c r="C126" s="24">
        <v>-3.6152410000000001E-11</v>
      </c>
      <c r="D126" s="24">
        <v>48.121810000000004</v>
      </c>
    </row>
    <row r="127" spans="1:4" x14ac:dyDescent="0.25">
      <c r="A127" s="24">
        <v>-2.683009E-11</v>
      </c>
      <c r="B127" s="24">
        <v>48.504849999999998</v>
      </c>
      <c r="C127" s="24">
        <v>-3.5470290000000001E-11</v>
      </c>
      <c r="D127" s="24">
        <v>48.528849999999998</v>
      </c>
    </row>
    <row r="128" spans="1:4" x14ac:dyDescent="0.25">
      <c r="A128" s="24">
        <v>-2.819434E-11</v>
      </c>
      <c r="B128" s="24">
        <v>48.910890000000002</v>
      </c>
      <c r="C128" s="24">
        <v>-3.6834540000000001E-11</v>
      </c>
      <c r="D128" s="24">
        <v>48.935890000000001</v>
      </c>
    </row>
    <row r="129" spans="1:4" x14ac:dyDescent="0.25">
      <c r="A129" s="24">
        <v>-2.59206E-11</v>
      </c>
      <c r="B129" s="24">
        <v>49.315930000000002</v>
      </c>
      <c r="C129" s="24">
        <v>-3.7289279999999999E-11</v>
      </c>
      <c r="D129" s="24">
        <v>49.34093</v>
      </c>
    </row>
    <row r="130" spans="1:4" x14ac:dyDescent="0.25">
      <c r="A130" s="24">
        <v>-2.4556359999999999E-11</v>
      </c>
      <c r="B130" s="24">
        <v>49.721969999999999</v>
      </c>
      <c r="C130" s="24">
        <v>-3.6379790000000003E-11</v>
      </c>
      <c r="D130" s="24">
        <v>49.747970000000002</v>
      </c>
    </row>
    <row r="131" spans="1:4" x14ac:dyDescent="0.25">
      <c r="A131" s="24">
        <v>-2.7284840000000001E-11</v>
      </c>
      <c r="B131" s="24">
        <v>50.129010000000001</v>
      </c>
      <c r="C131" s="24">
        <v>-3.7061910000000003E-11</v>
      </c>
      <c r="D131" s="24">
        <v>50.15401</v>
      </c>
    </row>
    <row r="132" spans="1:4" x14ac:dyDescent="0.25">
      <c r="A132" s="24">
        <v>-2.683009E-11</v>
      </c>
      <c r="B132" s="24">
        <v>50.536050000000003</v>
      </c>
      <c r="C132" s="24">
        <v>-3.7289279999999999E-11</v>
      </c>
      <c r="D132" s="24">
        <v>50.56006</v>
      </c>
    </row>
    <row r="133" spans="1:4" x14ac:dyDescent="0.25">
      <c r="A133" s="24">
        <v>-2.5693230000000001E-11</v>
      </c>
      <c r="B133" s="24">
        <v>50.943089999999998</v>
      </c>
      <c r="C133" s="24">
        <v>-3.6152410000000001E-11</v>
      </c>
      <c r="D133" s="24">
        <v>50.9651</v>
      </c>
    </row>
    <row r="134" spans="1:4" x14ac:dyDescent="0.25">
      <c r="A134" s="24">
        <v>-2.6375350000000001E-11</v>
      </c>
      <c r="B134" s="24">
        <v>51.349130000000002</v>
      </c>
      <c r="C134" s="24">
        <v>-3.6379790000000003E-11</v>
      </c>
      <c r="D134" s="24">
        <v>51.372140000000002</v>
      </c>
    </row>
    <row r="135" spans="1:4" x14ac:dyDescent="0.25">
      <c r="A135" s="24">
        <v>-2.7057470000000001E-11</v>
      </c>
      <c r="B135" s="24">
        <v>51.755180000000003</v>
      </c>
      <c r="C135" s="24">
        <v>-3.6834540000000001E-11</v>
      </c>
      <c r="D135" s="24">
        <v>51.777180000000001</v>
      </c>
    </row>
    <row r="136" spans="1:4" x14ac:dyDescent="0.25">
      <c r="A136" s="24">
        <v>-2.59206E-11</v>
      </c>
      <c r="B136" s="24">
        <v>52.162219999999998</v>
      </c>
      <c r="C136" s="24">
        <v>-3.7061910000000003E-11</v>
      </c>
      <c r="D136" s="24">
        <v>52.185220000000001</v>
      </c>
    </row>
    <row r="137" spans="1:4" x14ac:dyDescent="0.25">
      <c r="A137" s="24">
        <v>-2.5011100000000001E-11</v>
      </c>
      <c r="B137" s="24">
        <v>52.56926</v>
      </c>
      <c r="C137" s="24">
        <v>-3.8426149999999997E-11</v>
      </c>
      <c r="D137" s="24">
        <v>52.592260000000003</v>
      </c>
    </row>
    <row r="138" spans="1:4" x14ac:dyDescent="0.25">
      <c r="A138" s="24">
        <v>-2.683009E-11</v>
      </c>
      <c r="B138" s="24">
        <v>52.976300000000002</v>
      </c>
      <c r="C138" s="24">
        <v>-3.79714E-11</v>
      </c>
      <c r="D138" s="24">
        <v>52.997300000000003</v>
      </c>
    </row>
    <row r="139" spans="1:4" x14ac:dyDescent="0.25">
      <c r="A139" s="24">
        <v>-2.5693230000000001E-11</v>
      </c>
      <c r="B139" s="24">
        <v>53.382339999999999</v>
      </c>
      <c r="C139" s="24">
        <v>-3.5925039999999999E-11</v>
      </c>
      <c r="D139" s="24">
        <v>53.40334</v>
      </c>
    </row>
    <row r="140" spans="1:4" x14ac:dyDescent="0.25">
      <c r="A140" s="24">
        <v>-2.523848E-11</v>
      </c>
      <c r="B140" s="24">
        <v>53.788379999999997</v>
      </c>
      <c r="C140" s="24">
        <v>-3.6152410000000001E-11</v>
      </c>
      <c r="D140" s="24">
        <v>53.809379999999997</v>
      </c>
    </row>
    <row r="141" spans="1:4" x14ac:dyDescent="0.25">
      <c r="A141" s="24">
        <v>-2.59206E-11</v>
      </c>
      <c r="B141" s="24">
        <v>54.195419999999999</v>
      </c>
      <c r="C141" s="24">
        <v>-3.5697670000000003E-11</v>
      </c>
      <c r="D141" s="24">
        <v>54.216419999999999</v>
      </c>
    </row>
    <row r="142" spans="1:4" x14ac:dyDescent="0.25">
      <c r="A142" s="24">
        <v>-2.228262E-11</v>
      </c>
      <c r="B142" s="24">
        <v>54.600459999999998</v>
      </c>
      <c r="C142" s="24">
        <v>-3.7516660000000001E-11</v>
      </c>
      <c r="D142" s="24">
        <v>54.621459999999999</v>
      </c>
    </row>
    <row r="143" spans="1:4" x14ac:dyDescent="0.25">
      <c r="A143" s="24">
        <v>-2.6147969999999999E-11</v>
      </c>
      <c r="B143" s="24">
        <v>55.0075</v>
      </c>
      <c r="C143" s="24">
        <v>-3.5697670000000003E-11</v>
      </c>
      <c r="D143" s="24">
        <v>55.028500000000001</v>
      </c>
    </row>
    <row r="144" spans="1:4" x14ac:dyDescent="0.25">
      <c r="A144" s="24">
        <v>-2.5693230000000001E-11</v>
      </c>
      <c r="B144" s="24">
        <v>55.413539999999998</v>
      </c>
      <c r="C144" s="24">
        <v>-3.79714E-11</v>
      </c>
      <c r="D144" s="24">
        <v>55.433540000000001</v>
      </c>
    </row>
    <row r="145" spans="1:4" x14ac:dyDescent="0.25">
      <c r="A145" s="24">
        <v>-2.3192109999999999E-11</v>
      </c>
      <c r="B145" s="24">
        <v>55.819580000000002</v>
      </c>
      <c r="C145" s="24">
        <v>-3.7289279999999999E-11</v>
      </c>
      <c r="D145" s="24">
        <v>55.840580000000003</v>
      </c>
    </row>
    <row r="146" spans="1:4" x14ac:dyDescent="0.25">
      <c r="A146" s="24">
        <v>-2.4328980000000001E-11</v>
      </c>
      <c r="B146" s="24">
        <v>56.226619999999997</v>
      </c>
      <c r="C146" s="24">
        <v>-3.6834540000000001E-11</v>
      </c>
      <c r="D146" s="24">
        <v>56.247619999999998</v>
      </c>
    </row>
    <row r="147" spans="1:4" x14ac:dyDescent="0.25">
      <c r="A147" s="24">
        <v>-2.296474E-11</v>
      </c>
      <c r="B147" s="24">
        <v>56.632660000000001</v>
      </c>
      <c r="C147" s="24">
        <v>-3.4333420000000003E-11</v>
      </c>
      <c r="D147" s="24">
        <v>56.653660000000002</v>
      </c>
    </row>
    <row r="148" spans="1:4" x14ac:dyDescent="0.25">
      <c r="A148" s="24">
        <v>-2.6147969999999999E-11</v>
      </c>
      <c r="B148" s="24">
        <v>57.039700000000003</v>
      </c>
      <c r="C148" s="24">
        <v>-3.7516660000000001E-11</v>
      </c>
      <c r="D148" s="24">
        <v>57.059699999999999</v>
      </c>
    </row>
    <row r="149" spans="1:4" x14ac:dyDescent="0.25">
      <c r="A149" s="24">
        <v>-2.6147969999999999E-11</v>
      </c>
      <c r="B149" s="24">
        <v>57.446739999999998</v>
      </c>
      <c r="C149" s="24">
        <v>-3.5015550000000002E-11</v>
      </c>
      <c r="D149" s="24">
        <v>57.46575</v>
      </c>
    </row>
    <row r="150" spans="1:4" x14ac:dyDescent="0.25">
      <c r="A150" s="24">
        <v>-2.7284840000000001E-11</v>
      </c>
      <c r="B150" s="24">
        <v>57.85378</v>
      </c>
      <c r="C150" s="24">
        <v>-3.7061910000000003E-11</v>
      </c>
      <c r="D150" s="24">
        <v>57.872790000000002</v>
      </c>
    </row>
    <row r="151" spans="1:4" x14ac:dyDescent="0.25">
      <c r="A151" s="24">
        <v>-2.683009E-11</v>
      </c>
      <c r="B151" s="24">
        <v>58.260829999999999</v>
      </c>
      <c r="C151" s="24">
        <v>-3.7061910000000003E-11</v>
      </c>
      <c r="D151" s="24">
        <v>58.278829999999999</v>
      </c>
    </row>
    <row r="152" spans="1:4" x14ac:dyDescent="0.25">
      <c r="A152" s="24">
        <v>-2.6147969999999999E-11</v>
      </c>
      <c r="B152" s="24">
        <v>58.666870000000003</v>
      </c>
      <c r="C152" s="24">
        <v>-3.7061910000000003E-11</v>
      </c>
      <c r="D152" s="24">
        <v>58.685870000000001</v>
      </c>
    </row>
    <row r="153" spans="1:4" x14ac:dyDescent="0.25">
      <c r="A153" s="24">
        <v>-2.4328980000000001E-11</v>
      </c>
      <c r="B153" s="24">
        <v>59.07291</v>
      </c>
      <c r="C153" s="24">
        <v>-3.8198780000000001E-11</v>
      </c>
      <c r="D153" s="24">
        <v>59.091909999999999</v>
      </c>
    </row>
    <row r="154" spans="1:4" x14ac:dyDescent="0.25">
      <c r="A154" s="24">
        <v>-2.5693230000000001E-11</v>
      </c>
      <c r="B154" s="24">
        <v>59.479950000000002</v>
      </c>
      <c r="C154" s="24">
        <v>-3.5697670000000003E-11</v>
      </c>
      <c r="D154" s="24">
        <v>59.497950000000003</v>
      </c>
    </row>
    <row r="155" spans="1:4" x14ac:dyDescent="0.25">
      <c r="A155" s="24">
        <v>-2.523848E-11</v>
      </c>
      <c r="B155" s="24">
        <v>59.886989999999997</v>
      </c>
      <c r="C155" s="24">
        <v>-3.8426149999999997E-11</v>
      </c>
      <c r="D155" s="24">
        <v>59.904989999999998</v>
      </c>
    </row>
    <row r="156" spans="1:4" x14ac:dyDescent="0.25">
      <c r="A156" s="24">
        <v>-2.5693230000000001E-11</v>
      </c>
      <c r="B156" s="24">
        <v>60.293030000000002</v>
      </c>
      <c r="C156" s="24">
        <v>-3.5697670000000003E-11</v>
      </c>
      <c r="D156" s="24">
        <v>60.313029999999998</v>
      </c>
    </row>
    <row r="157" spans="1:4" x14ac:dyDescent="0.25">
      <c r="A157" s="24">
        <v>-2.3874239999999999E-11</v>
      </c>
      <c r="B157" s="24">
        <v>60.698070000000001</v>
      </c>
      <c r="C157" s="24">
        <v>-3.5697670000000003E-11</v>
      </c>
      <c r="D157" s="24">
        <v>60.719070000000002</v>
      </c>
    </row>
    <row r="158" spans="1:4" x14ac:dyDescent="0.25">
      <c r="A158" s="24">
        <v>-2.8421709999999999E-11</v>
      </c>
      <c r="B158" s="24">
        <v>61.104109999999999</v>
      </c>
      <c r="C158" s="24">
        <v>-3.79714E-11</v>
      </c>
      <c r="D158" s="24">
        <v>61.124110000000002</v>
      </c>
    </row>
    <row r="159" spans="1:4" x14ac:dyDescent="0.25">
      <c r="A159" s="24">
        <v>-2.6375350000000001E-11</v>
      </c>
      <c r="B159" s="24">
        <v>61.509149999999998</v>
      </c>
      <c r="C159" s="24">
        <v>-3.4560799999999998E-11</v>
      </c>
      <c r="D159" s="24">
        <v>61.530149999999999</v>
      </c>
    </row>
    <row r="160" spans="1:4" x14ac:dyDescent="0.25">
      <c r="A160" s="24">
        <v>-2.4556359999999999E-11</v>
      </c>
      <c r="B160" s="24">
        <v>61.91619</v>
      </c>
      <c r="C160" s="24">
        <v>-3.79714E-11</v>
      </c>
      <c r="D160" s="24">
        <v>61.937190000000001</v>
      </c>
    </row>
    <row r="161" spans="1:4" x14ac:dyDescent="0.25">
      <c r="A161" s="24">
        <v>-2.683009E-11</v>
      </c>
      <c r="B161" s="24">
        <v>62.323230000000002</v>
      </c>
      <c r="C161" s="24">
        <v>-3.8198780000000001E-11</v>
      </c>
      <c r="D161" s="24">
        <v>62.343229999999998</v>
      </c>
    </row>
    <row r="162" spans="1:4" x14ac:dyDescent="0.25">
      <c r="A162" s="24">
        <v>-2.4783729999999999E-11</v>
      </c>
      <c r="B162" s="24">
        <v>62.72927</v>
      </c>
      <c r="C162" s="24">
        <v>-3.9790389999999998E-11</v>
      </c>
      <c r="D162" s="24">
        <v>62.748269999999998</v>
      </c>
    </row>
    <row r="163" spans="1:4" x14ac:dyDescent="0.25">
      <c r="A163" s="24">
        <v>-2.5011100000000001E-11</v>
      </c>
      <c r="B163" s="24">
        <v>63.134309999999999</v>
      </c>
      <c r="C163" s="24">
        <v>-3.6379790000000003E-11</v>
      </c>
      <c r="D163" s="24">
        <v>63.15531</v>
      </c>
    </row>
    <row r="164" spans="1:4" x14ac:dyDescent="0.25">
      <c r="A164" s="24">
        <v>-2.6375350000000001E-11</v>
      </c>
      <c r="B164" s="24">
        <v>63.540349999999997</v>
      </c>
      <c r="C164" s="24">
        <v>-3.7061910000000003E-11</v>
      </c>
      <c r="D164" s="24">
        <v>63.562359999999998</v>
      </c>
    </row>
    <row r="165" spans="1:4" x14ac:dyDescent="0.25">
      <c r="A165" s="24">
        <v>-2.7057470000000001E-11</v>
      </c>
      <c r="B165" s="24">
        <v>63.946390000000001</v>
      </c>
      <c r="C165" s="24">
        <v>-3.7289279999999999E-11</v>
      </c>
      <c r="D165" s="24">
        <v>63.968400000000003</v>
      </c>
    </row>
    <row r="166" spans="1:4" x14ac:dyDescent="0.25">
      <c r="A166" s="24">
        <v>-2.59206E-11</v>
      </c>
      <c r="B166" s="24">
        <v>64.352429999999998</v>
      </c>
      <c r="C166" s="24">
        <v>-3.5470290000000001E-11</v>
      </c>
      <c r="D166" s="24">
        <v>64.375439999999998</v>
      </c>
    </row>
    <row r="167" spans="1:4" x14ac:dyDescent="0.25">
      <c r="A167" s="24">
        <v>-2.364686E-11</v>
      </c>
      <c r="B167" s="24">
        <v>64.759479999999996</v>
      </c>
      <c r="C167" s="24">
        <v>-3.478817E-11</v>
      </c>
      <c r="D167" s="24">
        <v>64.782480000000007</v>
      </c>
    </row>
    <row r="168" spans="1:4" x14ac:dyDescent="0.25">
      <c r="A168" s="24">
        <v>-2.59206E-11</v>
      </c>
      <c r="B168" s="24">
        <v>65.165520000000001</v>
      </c>
      <c r="C168" s="24">
        <v>-3.865352E-11</v>
      </c>
      <c r="D168" s="24">
        <v>65.187520000000006</v>
      </c>
    </row>
    <row r="169" spans="1:4" x14ac:dyDescent="0.25">
      <c r="A169" s="24">
        <v>-2.523848E-11</v>
      </c>
      <c r="B169" s="24">
        <v>65.571560000000005</v>
      </c>
      <c r="C169" s="24">
        <v>-3.8198780000000001E-11</v>
      </c>
      <c r="D169" s="24">
        <v>65.594560000000001</v>
      </c>
    </row>
    <row r="170" spans="1:4" x14ac:dyDescent="0.25">
      <c r="A170" s="24">
        <v>-2.7284840000000001E-11</v>
      </c>
      <c r="B170" s="24">
        <v>65.9786</v>
      </c>
      <c r="C170" s="24">
        <v>-3.79714E-11</v>
      </c>
      <c r="D170" s="24">
        <v>66.000600000000006</v>
      </c>
    </row>
    <row r="171" spans="1:4" x14ac:dyDescent="0.25">
      <c r="A171" s="24">
        <v>-2.5011100000000001E-11</v>
      </c>
      <c r="B171" s="24">
        <v>66.384640000000005</v>
      </c>
      <c r="C171" s="24">
        <v>-3.7516660000000001E-11</v>
      </c>
      <c r="D171" s="24">
        <v>66.406639999999996</v>
      </c>
    </row>
    <row r="172" spans="1:4" x14ac:dyDescent="0.25">
      <c r="A172" s="24">
        <v>-2.4783729999999999E-11</v>
      </c>
      <c r="B172" s="24">
        <v>66.791679999999999</v>
      </c>
      <c r="C172" s="24">
        <v>-3.7289279999999999E-11</v>
      </c>
      <c r="D172" s="24">
        <v>66.81268</v>
      </c>
    </row>
    <row r="173" spans="1:4" x14ac:dyDescent="0.25">
      <c r="A173" s="24">
        <v>-2.6147969999999999E-11</v>
      </c>
      <c r="B173" s="24">
        <v>67.197720000000004</v>
      </c>
      <c r="C173" s="24">
        <v>-3.6152410000000001E-11</v>
      </c>
      <c r="D173" s="24">
        <v>67.218720000000005</v>
      </c>
    </row>
    <row r="174" spans="1:4" x14ac:dyDescent="0.25">
      <c r="A174" s="24">
        <v>-2.2509989999999999E-11</v>
      </c>
      <c r="B174" s="24">
        <v>67.603759999999994</v>
      </c>
      <c r="C174" s="24">
        <v>-3.478817E-11</v>
      </c>
      <c r="D174" s="24">
        <v>67.624759999999995</v>
      </c>
    </row>
    <row r="175" spans="1:4" x14ac:dyDescent="0.25">
      <c r="A175" s="24">
        <v>-2.296474E-11</v>
      </c>
      <c r="B175" s="24">
        <v>68.009799999999998</v>
      </c>
      <c r="C175" s="24">
        <v>-3.5470290000000001E-11</v>
      </c>
      <c r="D175" s="24">
        <v>68.031800000000004</v>
      </c>
    </row>
    <row r="176" spans="1:4" x14ac:dyDescent="0.25">
      <c r="A176" s="24">
        <v>-2.683009E-11</v>
      </c>
      <c r="B176" s="24">
        <v>68.416839999999993</v>
      </c>
      <c r="C176" s="24">
        <v>-3.7516660000000001E-11</v>
      </c>
      <c r="D176" s="24">
        <v>68.436840000000004</v>
      </c>
    </row>
    <row r="177" spans="1:4" x14ac:dyDescent="0.25">
      <c r="A177" s="24">
        <v>-2.4556359999999999E-11</v>
      </c>
      <c r="B177" s="24">
        <v>68.822879999999998</v>
      </c>
      <c r="C177" s="24">
        <v>-3.8198780000000001E-11</v>
      </c>
      <c r="D177" s="24">
        <v>68.843879999999999</v>
      </c>
    </row>
    <row r="178" spans="1:4" x14ac:dyDescent="0.25">
      <c r="A178" s="24">
        <v>-2.7057470000000001E-11</v>
      </c>
      <c r="B178" s="24">
        <v>69.228920000000002</v>
      </c>
      <c r="C178" s="24">
        <v>-3.8880900000000002E-11</v>
      </c>
      <c r="D178" s="24">
        <v>69.250919999999994</v>
      </c>
    </row>
    <row r="179" spans="1:4" x14ac:dyDescent="0.25">
      <c r="A179" s="24">
        <v>-2.8421709999999999E-11</v>
      </c>
      <c r="B179" s="24">
        <v>69.634960000000007</v>
      </c>
      <c r="C179" s="24">
        <v>-3.9790389999999998E-11</v>
      </c>
      <c r="D179" s="24">
        <v>69.657960000000003</v>
      </c>
    </row>
    <row r="180" spans="1:4" x14ac:dyDescent="0.25">
      <c r="A180" s="24">
        <v>-2.7057470000000001E-11</v>
      </c>
      <c r="B180" s="24">
        <v>70.040999999999997</v>
      </c>
      <c r="C180" s="24">
        <v>-3.9563020000000002E-11</v>
      </c>
      <c r="D180" s="24">
        <v>70.065010000000001</v>
      </c>
    </row>
    <row r="181" spans="1:4" x14ac:dyDescent="0.25">
      <c r="A181" s="24">
        <v>-2.4783729999999999E-11</v>
      </c>
      <c r="B181" s="24">
        <v>70.448040000000006</v>
      </c>
      <c r="C181" s="24">
        <v>-3.9790389999999998E-11</v>
      </c>
      <c r="D181" s="24">
        <v>70.470050000000001</v>
      </c>
    </row>
    <row r="182" spans="1:4" x14ac:dyDescent="0.25">
      <c r="A182" s="24">
        <v>-2.3874239999999999E-11</v>
      </c>
      <c r="B182" s="24">
        <v>70.853080000000006</v>
      </c>
      <c r="C182" s="24">
        <v>-3.4333420000000003E-11</v>
      </c>
      <c r="D182" s="24">
        <v>70.87509</v>
      </c>
    </row>
    <row r="183" spans="1:4" x14ac:dyDescent="0.25">
      <c r="A183" s="24">
        <v>-2.5693230000000001E-11</v>
      </c>
      <c r="B183" s="24">
        <v>71.258120000000005</v>
      </c>
      <c r="C183" s="24">
        <v>-3.9563020000000002E-11</v>
      </c>
      <c r="D183" s="24">
        <v>71.281130000000005</v>
      </c>
    </row>
    <row r="184" spans="1:4" x14ac:dyDescent="0.25">
      <c r="A184" s="24">
        <v>-2.5011100000000001E-11</v>
      </c>
      <c r="B184" s="24">
        <v>71.664169999999999</v>
      </c>
      <c r="C184" s="24">
        <v>-3.6834540000000001E-11</v>
      </c>
      <c r="D184" s="24">
        <v>71.687169999999995</v>
      </c>
    </row>
    <row r="185" spans="1:4" x14ac:dyDescent="0.25">
      <c r="A185" s="24">
        <v>-2.4783729999999999E-11</v>
      </c>
      <c r="B185" s="24">
        <v>72.071209999999994</v>
      </c>
      <c r="C185" s="24">
        <v>-3.6834540000000001E-11</v>
      </c>
      <c r="D185" s="24">
        <v>72.092209999999994</v>
      </c>
    </row>
    <row r="186" spans="1:4" x14ac:dyDescent="0.25">
      <c r="A186" s="24">
        <v>-2.5011100000000001E-11</v>
      </c>
      <c r="B186" s="24">
        <v>72.477249999999998</v>
      </c>
      <c r="C186" s="24">
        <v>-3.410605E-11</v>
      </c>
      <c r="D186" s="24">
        <v>72.499250000000004</v>
      </c>
    </row>
    <row r="187" spans="1:4" x14ac:dyDescent="0.25">
      <c r="A187" s="24">
        <v>-2.6147969999999999E-11</v>
      </c>
      <c r="B187" s="24">
        <v>72.883290000000002</v>
      </c>
      <c r="C187" s="24">
        <v>-3.8198780000000001E-11</v>
      </c>
      <c r="D187" s="24">
        <v>72.905289999999994</v>
      </c>
    </row>
    <row r="188" spans="1:4" x14ac:dyDescent="0.25">
      <c r="A188" s="24">
        <v>-2.6375350000000001E-11</v>
      </c>
      <c r="B188" s="24">
        <v>73.289330000000007</v>
      </c>
      <c r="C188" s="24">
        <v>-3.8426149999999997E-11</v>
      </c>
      <c r="D188" s="24">
        <v>73.312330000000003</v>
      </c>
    </row>
    <row r="189" spans="1:4" x14ac:dyDescent="0.25">
      <c r="A189" s="24">
        <v>-2.59206E-11</v>
      </c>
      <c r="B189" s="24">
        <v>73.695369999999997</v>
      </c>
      <c r="C189" s="24">
        <v>-3.8880900000000002E-11</v>
      </c>
      <c r="D189" s="24">
        <v>73.718369999999993</v>
      </c>
    </row>
    <row r="190" spans="1:4" x14ac:dyDescent="0.25">
      <c r="A190" s="24">
        <v>-2.4783729999999999E-11</v>
      </c>
      <c r="B190" s="24">
        <v>74.101410000000001</v>
      </c>
      <c r="C190" s="24">
        <v>-3.7516660000000001E-11</v>
      </c>
      <c r="D190" s="24">
        <v>74.126410000000007</v>
      </c>
    </row>
    <row r="191" spans="1:4" x14ac:dyDescent="0.25">
      <c r="A191" s="24">
        <v>-2.523848E-11</v>
      </c>
      <c r="B191" s="24">
        <v>74.508449999999996</v>
      </c>
      <c r="C191" s="24">
        <v>-3.8426149999999997E-11</v>
      </c>
      <c r="D191" s="24">
        <v>74.532449999999997</v>
      </c>
    </row>
    <row r="192" spans="1:4" x14ac:dyDescent="0.25">
      <c r="A192" s="24">
        <v>-2.5011100000000001E-11</v>
      </c>
      <c r="B192" s="24">
        <v>74.913489999999996</v>
      </c>
      <c r="C192" s="24">
        <v>-3.5470290000000001E-11</v>
      </c>
      <c r="D192" s="24">
        <v>74.939490000000006</v>
      </c>
    </row>
    <row r="193" spans="1:4" x14ac:dyDescent="0.25">
      <c r="A193" s="24">
        <v>-2.59206E-11</v>
      </c>
      <c r="B193" s="24">
        <v>75.31953</v>
      </c>
      <c r="C193" s="24">
        <v>-3.7061910000000003E-11</v>
      </c>
      <c r="D193" s="24">
        <v>75.344530000000006</v>
      </c>
    </row>
    <row r="194" spans="1:4" x14ac:dyDescent="0.25">
      <c r="A194" s="24">
        <v>-2.819434E-11</v>
      </c>
      <c r="B194" s="24">
        <v>75.725570000000005</v>
      </c>
      <c r="C194" s="24">
        <v>-3.8880900000000002E-11</v>
      </c>
      <c r="D194" s="24">
        <v>75.751570000000001</v>
      </c>
    </row>
    <row r="195" spans="1:4" x14ac:dyDescent="0.25">
      <c r="A195" s="24">
        <v>-2.6147969999999999E-11</v>
      </c>
      <c r="B195" s="24">
        <v>76.131609999999995</v>
      </c>
      <c r="C195" s="24">
        <v>-3.79714E-11</v>
      </c>
      <c r="D195" s="24">
        <v>76.158609999999996</v>
      </c>
    </row>
    <row r="196" spans="1:4" x14ac:dyDescent="0.25">
      <c r="A196" s="24">
        <v>-2.523848E-11</v>
      </c>
      <c r="B196" s="24">
        <v>76.537649999999999</v>
      </c>
      <c r="C196" s="24">
        <v>-3.6152410000000001E-11</v>
      </c>
      <c r="D196" s="24">
        <v>76.565659999999994</v>
      </c>
    </row>
    <row r="197" spans="1:4" x14ac:dyDescent="0.25">
      <c r="A197" s="24">
        <v>-2.5693230000000001E-11</v>
      </c>
      <c r="B197" s="24">
        <v>76.942689999999999</v>
      </c>
      <c r="C197" s="24">
        <v>-3.6834540000000001E-11</v>
      </c>
      <c r="D197" s="24">
        <v>76.970699999999994</v>
      </c>
    </row>
    <row r="198" spans="1:4" x14ac:dyDescent="0.25">
      <c r="A198" s="24">
        <v>-2.5693230000000001E-11</v>
      </c>
      <c r="B198" s="24">
        <v>77.350729999999999</v>
      </c>
      <c r="C198" s="24">
        <v>-3.5697670000000003E-11</v>
      </c>
      <c r="D198" s="24">
        <v>77.376739999999998</v>
      </c>
    </row>
    <row r="199" spans="1:4" x14ac:dyDescent="0.25">
      <c r="A199" s="24">
        <v>-2.7284840000000001E-11</v>
      </c>
      <c r="B199" s="24">
        <v>77.756770000000003</v>
      </c>
      <c r="C199" s="24">
        <v>-3.79714E-11</v>
      </c>
      <c r="D199" s="24">
        <v>77.783779999999993</v>
      </c>
    </row>
    <row r="200" spans="1:4" x14ac:dyDescent="0.25">
      <c r="A200" s="24">
        <v>-2.6147969999999999E-11</v>
      </c>
      <c r="B200" s="24">
        <v>78.163820000000001</v>
      </c>
      <c r="C200" s="24">
        <v>-3.79714E-11</v>
      </c>
      <c r="D200" s="24">
        <v>78.191820000000007</v>
      </c>
    </row>
    <row r="201" spans="1:4" x14ac:dyDescent="0.25">
      <c r="A201" s="24">
        <v>-2.59206E-11</v>
      </c>
      <c r="B201" s="24">
        <v>78.570859999999996</v>
      </c>
      <c r="C201" s="24">
        <v>-3.5697670000000003E-11</v>
      </c>
      <c r="D201" s="24">
        <v>78.597859999999997</v>
      </c>
    </row>
    <row r="202" spans="1:4" x14ac:dyDescent="0.25">
      <c r="A202" s="24">
        <v>-2.59206E-11</v>
      </c>
      <c r="B202" s="24">
        <v>78.977900000000005</v>
      </c>
      <c r="C202" s="24">
        <v>-3.6379790000000003E-11</v>
      </c>
      <c r="D202" s="24">
        <v>79.004900000000006</v>
      </c>
    </row>
    <row r="203" spans="1:4" x14ac:dyDescent="0.25">
      <c r="A203" s="24">
        <v>-2.4783729999999999E-11</v>
      </c>
      <c r="B203" s="24">
        <v>79.383939999999996</v>
      </c>
      <c r="C203" s="24">
        <v>-3.7516660000000001E-11</v>
      </c>
      <c r="D203" s="24">
        <v>79.410939999999997</v>
      </c>
    </row>
    <row r="204" spans="1:4" x14ac:dyDescent="0.25">
      <c r="A204" s="24">
        <v>-2.7057470000000001E-11</v>
      </c>
      <c r="B204" s="24">
        <v>79.78998</v>
      </c>
      <c r="C204" s="24">
        <v>-3.4560799999999998E-11</v>
      </c>
      <c r="D204" s="24">
        <v>79.816980000000001</v>
      </c>
    </row>
    <row r="205" spans="1:4" x14ac:dyDescent="0.25">
      <c r="A205" s="24">
        <v>-2.7057470000000001E-11</v>
      </c>
      <c r="B205" s="24">
        <v>80.19502</v>
      </c>
      <c r="C205" s="24">
        <v>-3.5470290000000001E-11</v>
      </c>
      <c r="D205" s="24">
        <v>80.224019999999996</v>
      </c>
    </row>
    <row r="206" spans="1:4" x14ac:dyDescent="0.25">
      <c r="A206" s="24">
        <v>-2.5693230000000001E-11</v>
      </c>
      <c r="B206" s="24">
        <v>80.602059999999994</v>
      </c>
      <c r="C206" s="24">
        <v>-3.478817E-11</v>
      </c>
      <c r="D206" s="24">
        <v>80.63006</v>
      </c>
    </row>
    <row r="207" spans="1:4" x14ac:dyDescent="0.25">
      <c r="A207" s="24">
        <v>-2.7057470000000001E-11</v>
      </c>
      <c r="B207" s="24">
        <v>81.010099999999994</v>
      </c>
      <c r="C207" s="24">
        <v>-3.5697670000000003E-11</v>
      </c>
      <c r="D207" s="24">
        <v>81.037099999999995</v>
      </c>
    </row>
    <row r="208" spans="1:4" x14ac:dyDescent="0.25">
      <c r="A208" s="24">
        <v>-2.523848E-11</v>
      </c>
      <c r="B208" s="24">
        <v>81.415139999999994</v>
      </c>
      <c r="C208" s="24">
        <v>-3.865352E-11</v>
      </c>
      <c r="D208" s="24">
        <v>81.44314</v>
      </c>
    </row>
    <row r="209" spans="1:4" x14ac:dyDescent="0.25">
      <c r="A209" s="24">
        <v>-2.683009E-11</v>
      </c>
      <c r="B209" s="24">
        <v>81.823179999999994</v>
      </c>
      <c r="C209" s="24">
        <v>-3.6379790000000003E-11</v>
      </c>
      <c r="D209" s="24">
        <v>81.849180000000004</v>
      </c>
    </row>
    <row r="210" spans="1:4" x14ac:dyDescent="0.25">
      <c r="A210" s="24">
        <v>-2.683009E-11</v>
      </c>
      <c r="B210" s="24">
        <v>82.230220000000003</v>
      </c>
      <c r="C210" s="24">
        <v>-3.6834540000000001E-11</v>
      </c>
      <c r="D210" s="24">
        <v>82.256219999999999</v>
      </c>
    </row>
    <row r="211" spans="1:4" x14ac:dyDescent="0.25">
      <c r="A211" s="24">
        <v>-2.2509989999999999E-11</v>
      </c>
      <c r="B211" s="24">
        <v>82.636259999999993</v>
      </c>
      <c r="C211" s="24">
        <v>-3.7516660000000001E-11</v>
      </c>
      <c r="D211" s="24">
        <v>82.662260000000003</v>
      </c>
    </row>
    <row r="212" spans="1:4" x14ac:dyDescent="0.25">
      <c r="A212" s="24">
        <v>-2.887646E-11</v>
      </c>
      <c r="B212" s="24">
        <v>83.042299999999997</v>
      </c>
      <c r="C212" s="24">
        <v>-3.8426149999999997E-11</v>
      </c>
      <c r="D212" s="24">
        <v>83.068309999999997</v>
      </c>
    </row>
    <row r="213" spans="1:4" x14ac:dyDescent="0.25">
      <c r="A213" s="24"/>
      <c r="B213" s="24"/>
      <c r="C213" s="24">
        <v>-3.6834540000000001E-11</v>
      </c>
      <c r="D213" s="24">
        <v>83.476349999999996</v>
      </c>
    </row>
    <row r="214" spans="1:4" x14ac:dyDescent="0.25">
      <c r="A214" s="24"/>
      <c r="B214" s="24"/>
      <c r="C214" s="24">
        <v>-3.865352E-11</v>
      </c>
      <c r="D214" s="24">
        <v>83.881389999999996</v>
      </c>
    </row>
    <row r="215" spans="1:4" x14ac:dyDescent="0.25">
      <c r="A215" s="24"/>
      <c r="B215" s="24"/>
      <c r="C215" s="24">
        <v>-3.2287060000000002E-11</v>
      </c>
      <c r="D215" s="24">
        <v>84.288430000000005</v>
      </c>
    </row>
    <row r="216" spans="1:4" x14ac:dyDescent="0.25">
      <c r="A216" s="24"/>
      <c r="B216" s="24"/>
      <c r="C216" s="24">
        <v>-3.6152410000000001E-11</v>
      </c>
      <c r="D216" s="24">
        <v>84.694469999999995</v>
      </c>
    </row>
    <row r="217" spans="1:4" x14ac:dyDescent="0.25">
      <c r="A217" s="24"/>
      <c r="B217" s="24"/>
      <c r="C217" s="24">
        <v>-3.5015550000000002E-11</v>
      </c>
      <c r="D217" s="24">
        <v>85.10051</v>
      </c>
    </row>
    <row r="218" spans="1:4" x14ac:dyDescent="0.25">
      <c r="A218" s="24"/>
      <c r="B218" s="24"/>
      <c r="C218" s="24">
        <v>-3.5015550000000002E-11</v>
      </c>
      <c r="D218" s="24">
        <v>85.506550000000004</v>
      </c>
    </row>
    <row r="219" spans="1:4" x14ac:dyDescent="0.25">
      <c r="A219" s="24"/>
      <c r="B219" s="24"/>
      <c r="C219" s="24">
        <v>-3.6834540000000001E-11</v>
      </c>
      <c r="D219" s="24">
        <v>85.913589999999999</v>
      </c>
    </row>
    <row r="220" spans="1:4" x14ac:dyDescent="0.25">
      <c r="A220" s="24"/>
      <c r="B220" s="24"/>
      <c r="C220" s="24">
        <v>-3.8426149999999997E-11</v>
      </c>
      <c r="D220" s="24">
        <v>86.319630000000004</v>
      </c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30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-2.5106355045045009E-11</v>
      </c>
      <c r="B7" s="25">
        <f>STDEV(A9:A1000)</f>
        <v>1.4373900318649601E-12</v>
      </c>
      <c r="C7" s="26">
        <f>AVERAGE(C9:C1000)</f>
        <v>-3.9847506208530822E-11</v>
      </c>
      <c r="D7" s="25">
        <f>STDEV(C9:C1000)</f>
        <v>2.0966153805752266E-12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-2.7739589999999999E-11</v>
      </c>
      <c r="B9" s="24">
        <v>0.30503029999999998</v>
      </c>
      <c r="C9" s="24">
        <v>-3.8198780000000001E-11</v>
      </c>
      <c r="D9" s="24">
        <v>0.30403039999999998</v>
      </c>
    </row>
    <row r="10" spans="1:4" x14ac:dyDescent="0.25">
      <c r="A10" s="24">
        <v>-2.4101610000000002E-11</v>
      </c>
      <c r="B10" s="24">
        <v>0.98909809999999998</v>
      </c>
      <c r="C10" s="24">
        <v>-3.8880900000000002E-11</v>
      </c>
      <c r="D10" s="24">
        <v>0.98909950000000002</v>
      </c>
    </row>
    <row r="11" spans="1:4" x14ac:dyDescent="0.25">
      <c r="A11" s="24">
        <v>-2.4101610000000002E-11</v>
      </c>
      <c r="B11" s="24">
        <v>1.3951389999999999</v>
      </c>
      <c r="C11" s="24">
        <v>-3.933565E-11</v>
      </c>
      <c r="D11" s="24">
        <v>1.3951389999999999</v>
      </c>
    </row>
    <row r="12" spans="1:4" x14ac:dyDescent="0.25">
      <c r="A12" s="24">
        <v>-2.7739589999999999E-11</v>
      </c>
      <c r="B12" s="24">
        <v>1.80118</v>
      </c>
      <c r="C12" s="24">
        <v>-4.069989E-11</v>
      </c>
      <c r="D12" s="24">
        <v>1.80118</v>
      </c>
    </row>
    <row r="13" spans="1:4" x14ac:dyDescent="0.25">
      <c r="A13" s="24">
        <v>-2.3419490000000001E-11</v>
      </c>
      <c r="B13" s="24">
        <v>2.2072210000000001</v>
      </c>
      <c r="C13" s="24">
        <v>-3.6607159999999999E-11</v>
      </c>
      <c r="D13" s="24">
        <v>2.2072210000000001</v>
      </c>
    </row>
    <row r="14" spans="1:4" x14ac:dyDescent="0.25">
      <c r="A14" s="24">
        <v>-2.6375350000000001E-11</v>
      </c>
      <c r="B14" s="24">
        <v>2.6132610000000001</v>
      </c>
      <c r="C14" s="24">
        <v>-3.8198780000000001E-11</v>
      </c>
      <c r="D14" s="24">
        <v>2.6132610000000001</v>
      </c>
    </row>
    <row r="15" spans="1:4" x14ac:dyDescent="0.25">
      <c r="A15" s="24">
        <v>-2.364686E-11</v>
      </c>
      <c r="B15" s="24">
        <v>3.019301</v>
      </c>
      <c r="C15" s="24">
        <v>-3.9108269999999998E-11</v>
      </c>
      <c r="D15" s="24">
        <v>3.0193020000000002</v>
      </c>
    </row>
    <row r="16" spans="1:4" x14ac:dyDescent="0.25">
      <c r="A16" s="24">
        <v>-2.3419490000000001E-11</v>
      </c>
      <c r="B16" s="24">
        <v>3.4273419999999999</v>
      </c>
      <c r="C16" s="24">
        <v>-3.7744029999999997E-11</v>
      </c>
      <c r="D16" s="24">
        <v>3.4243429999999999</v>
      </c>
    </row>
    <row r="17" spans="1:4" x14ac:dyDescent="0.25">
      <c r="A17" s="24">
        <v>-2.5011100000000001E-11</v>
      </c>
      <c r="B17" s="24">
        <v>3.833383</v>
      </c>
      <c r="C17" s="24">
        <v>-4.0245140000000002E-11</v>
      </c>
      <c r="D17" s="24">
        <v>3.8313830000000002</v>
      </c>
    </row>
    <row r="18" spans="1:4" x14ac:dyDescent="0.25">
      <c r="A18" s="24">
        <v>-2.4328980000000001E-11</v>
      </c>
      <c r="B18" s="24">
        <v>4.2394239999999996</v>
      </c>
      <c r="C18" s="24">
        <v>-4.0472509999999998E-11</v>
      </c>
      <c r="D18" s="24">
        <v>4.2374239999999999</v>
      </c>
    </row>
    <row r="19" spans="1:4" x14ac:dyDescent="0.25">
      <c r="A19" s="24">
        <v>-2.5011100000000001E-11</v>
      </c>
      <c r="B19" s="24">
        <v>4.6454639999999996</v>
      </c>
      <c r="C19" s="24">
        <v>-3.933565E-11</v>
      </c>
      <c r="D19" s="24">
        <v>4.6434639999999998</v>
      </c>
    </row>
    <row r="20" spans="1:4" x14ac:dyDescent="0.25">
      <c r="A20" s="24">
        <v>-2.5693230000000001E-11</v>
      </c>
      <c r="B20" s="24">
        <v>5.052505</v>
      </c>
      <c r="C20" s="24">
        <v>-4.0245140000000002E-11</v>
      </c>
      <c r="D20" s="24">
        <v>5.0505050000000002</v>
      </c>
    </row>
    <row r="21" spans="1:4" x14ac:dyDescent="0.25">
      <c r="A21" s="24">
        <v>-2.660272E-11</v>
      </c>
      <c r="B21" s="24">
        <v>5.4585460000000001</v>
      </c>
      <c r="C21" s="24">
        <v>-3.865352E-11</v>
      </c>
      <c r="D21" s="24">
        <v>5.4565460000000003</v>
      </c>
    </row>
    <row r="22" spans="1:4" x14ac:dyDescent="0.25">
      <c r="A22" s="24">
        <v>-2.3419490000000001E-11</v>
      </c>
      <c r="B22" s="24">
        <v>5.8645860000000001</v>
      </c>
      <c r="C22" s="24">
        <v>-4.2746250000000001E-11</v>
      </c>
      <c r="D22" s="24">
        <v>5.8625860000000003</v>
      </c>
    </row>
    <row r="23" spans="1:4" x14ac:dyDescent="0.25">
      <c r="A23" s="24">
        <v>-2.2509989999999999E-11</v>
      </c>
      <c r="B23" s="24">
        <v>6.2696259999999997</v>
      </c>
      <c r="C23" s="24">
        <v>-3.8880900000000002E-11</v>
      </c>
      <c r="D23" s="24">
        <v>6.2686270000000004</v>
      </c>
    </row>
    <row r="24" spans="1:4" x14ac:dyDescent="0.25">
      <c r="A24" s="24">
        <v>-2.5465849999999999E-11</v>
      </c>
      <c r="B24" s="24">
        <v>6.6766670000000001</v>
      </c>
      <c r="C24" s="24">
        <v>-3.6152410000000001E-11</v>
      </c>
      <c r="D24" s="24">
        <v>6.6766670000000001</v>
      </c>
    </row>
    <row r="25" spans="1:4" x14ac:dyDescent="0.25">
      <c r="A25" s="24">
        <v>-2.660272E-11</v>
      </c>
      <c r="B25" s="24">
        <v>7.0837079999999997</v>
      </c>
      <c r="C25" s="24">
        <v>-3.79714E-11</v>
      </c>
      <c r="D25" s="24">
        <v>7.0817079999999999</v>
      </c>
    </row>
    <row r="26" spans="1:4" x14ac:dyDescent="0.25">
      <c r="A26" s="24">
        <v>-2.6147969999999999E-11</v>
      </c>
      <c r="B26" s="24">
        <v>7.4907490000000001</v>
      </c>
      <c r="C26" s="24">
        <v>-4.138201E-11</v>
      </c>
      <c r="D26" s="24">
        <v>7.487749</v>
      </c>
    </row>
    <row r="27" spans="1:4" x14ac:dyDescent="0.25">
      <c r="A27" s="24">
        <v>-2.523848E-11</v>
      </c>
      <c r="B27" s="24">
        <v>7.8957889999999997</v>
      </c>
      <c r="C27" s="24">
        <v>-4.0472509999999998E-11</v>
      </c>
      <c r="D27" s="24">
        <v>7.8937889999999999</v>
      </c>
    </row>
    <row r="28" spans="1:4" x14ac:dyDescent="0.25">
      <c r="A28" s="24">
        <v>-2.6375350000000001E-11</v>
      </c>
      <c r="B28" s="24">
        <v>8.3018289999999997</v>
      </c>
      <c r="C28" s="24">
        <v>-4.001777E-11</v>
      </c>
      <c r="D28" s="24">
        <v>8.3008299999999995</v>
      </c>
    </row>
    <row r="29" spans="1:4" x14ac:dyDescent="0.25">
      <c r="A29" s="24">
        <v>-2.5465849999999999E-11</v>
      </c>
      <c r="B29" s="24">
        <v>8.7078699999999998</v>
      </c>
      <c r="C29" s="24">
        <v>-4.138201E-11</v>
      </c>
      <c r="D29" s="24">
        <v>8.7058710000000001</v>
      </c>
    </row>
    <row r="30" spans="1:4" x14ac:dyDescent="0.25">
      <c r="A30" s="24">
        <v>-2.4328980000000001E-11</v>
      </c>
      <c r="B30" s="24">
        <v>9.1139109999999999</v>
      </c>
      <c r="C30" s="24">
        <v>-4.0245140000000002E-11</v>
      </c>
      <c r="D30" s="24">
        <v>9.1119109999999992</v>
      </c>
    </row>
    <row r="31" spans="1:4" x14ac:dyDescent="0.25">
      <c r="A31" s="24">
        <v>-2.3419490000000001E-11</v>
      </c>
      <c r="B31" s="24">
        <v>9.5209519999999994</v>
      </c>
      <c r="C31" s="24">
        <v>-4.2973619999999997E-11</v>
      </c>
      <c r="D31" s="24">
        <v>9.5179519999999993</v>
      </c>
    </row>
    <row r="32" spans="1:4" x14ac:dyDescent="0.25">
      <c r="A32" s="24">
        <v>-2.7739589999999999E-11</v>
      </c>
      <c r="B32" s="24">
        <v>9.9279919999999997</v>
      </c>
      <c r="C32" s="24">
        <v>-3.9563020000000002E-11</v>
      </c>
      <c r="D32" s="24">
        <v>9.9229920000000007</v>
      </c>
    </row>
    <row r="33" spans="1:4" x14ac:dyDescent="0.25">
      <c r="A33" s="24">
        <v>-2.5465849999999999E-11</v>
      </c>
      <c r="B33" s="24">
        <v>10.33403</v>
      </c>
      <c r="C33" s="24">
        <v>-4.001777E-11</v>
      </c>
      <c r="D33" s="24">
        <v>10.330030000000001</v>
      </c>
    </row>
    <row r="34" spans="1:4" x14ac:dyDescent="0.25">
      <c r="A34" s="24">
        <v>-2.6147969999999999E-11</v>
      </c>
      <c r="B34" s="24">
        <v>10.741070000000001</v>
      </c>
      <c r="C34" s="24">
        <v>-3.9563020000000002E-11</v>
      </c>
      <c r="D34" s="24">
        <v>10.73507</v>
      </c>
    </row>
    <row r="35" spans="1:4" x14ac:dyDescent="0.25">
      <c r="A35" s="24">
        <v>-2.4783729999999999E-11</v>
      </c>
      <c r="B35" s="24">
        <v>11.14711</v>
      </c>
      <c r="C35" s="24">
        <v>-3.8198780000000001E-11</v>
      </c>
      <c r="D35" s="24">
        <v>11.141109999999999</v>
      </c>
    </row>
    <row r="36" spans="1:4" x14ac:dyDescent="0.25">
      <c r="A36" s="24">
        <v>-2.523848E-11</v>
      </c>
      <c r="B36" s="24">
        <v>11.555160000000001</v>
      </c>
      <c r="C36" s="24">
        <v>-4.1609380000000003E-11</v>
      </c>
      <c r="D36" s="24">
        <v>11.54715</v>
      </c>
    </row>
    <row r="37" spans="1:4" x14ac:dyDescent="0.25">
      <c r="A37" s="24">
        <v>-2.6375350000000001E-11</v>
      </c>
      <c r="B37" s="24">
        <v>11.9602</v>
      </c>
      <c r="C37" s="24">
        <v>-3.7744029999999997E-11</v>
      </c>
      <c r="D37" s="24">
        <v>11.953200000000001</v>
      </c>
    </row>
    <row r="38" spans="1:4" x14ac:dyDescent="0.25">
      <c r="A38" s="24">
        <v>-2.4783729999999999E-11</v>
      </c>
      <c r="B38" s="24">
        <v>12.367240000000001</v>
      </c>
      <c r="C38" s="24">
        <v>-3.79714E-11</v>
      </c>
      <c r="D38" s="24">
        <v>12.360239999999999</v>
      </c>
    </row>
    <row r="39" spans="1:4" x14ac:dyDescent="0.25">
      <c r="A39" s="24">
        <v>-2.296474E-11</v>
      </c>
      <c r="B39" s="24">
        <v>12.77328</v>
      </c>
      <c r="C39" s="24">
        <v>-3.5470290000000001E-11</v>
      </c>
      <c r="D39" s="24">
        <v>12.76628</v>
      </c>
    </row>
    <row r="40" spans="1:4" x14ac:dyDescent="0.25">
      <c r="A40" s="24">
        <v>-2.819434E-11</v>
      </c>
      <c r="B40" s="24">
        <v>13.178319999999999</v>
      </c>
      <c r="C40" s="24">
        <v>-3.7061910000000003E-11</v>
      </c>
      <c r="D40" s="24">
        <v>13.17332</v>
      </c>
    </row>
    <row r="41" spans="1:4" x14ac:dyDescent="0.25">
      <c r="A41" s="24">
        <v>-2.751221E-11</v>
      </c>
      <c r="B41" s="24">
        <v>13.58836</v>
      </c>
      <c r="C41" s="24">
        <v>-3.5697670000000003E-11</v>
      </c>
      <c r="D41" s="24">
        <v>13.580360000000001</v>
      </c>
    </row>
    <row r="42" spans="1:4" x14ac:dyDescent="0.25">
      <c r="A42" s="24">
        <v>-2.523848E-11</v>
      </c>
      <c r="B42" s="24">
        <v>13.997400000000001</v>
      </c>
      <c r="C42" s="24">
        <v>-4.001777E-11</v>
      </c>
      <c r="D42" s="24">
        <v>13.9864</v>
      </c>
    </row>
    <row r="43" spans="1:4" x14ac:dyDescent="0.25">
      <c r="A43" s="24">
        <v>-2.4101610000000002E-11</v>
      </c>
      <c r="B43" s="24">
        <v>14.40344</v>
      </c>
      <c r="C43" s="24">
        <v>-3.7061910000000003E-11</v>
      </c>
      <c r="D43" s="24">
        <v>14.392440000000001</v>
      </c>
    </row>
    <row r="44" spans="1:4" x14ac:dyDescent="0.25">
      <c r="A44" s="24">
        <v>-2.4783729999999999E-11</v>
      </c>
      <c r="B44" s="24">
        <v>14.809480000000001</v>
      </c>
      <c r="C44" s="24">
        <v>-4.456524E-11</v>
      </c>
      <c r="D44" s="24">
        <v>14.799480000000001</v>
      </c>
    </row>
    <row r="45" spans="1:4" x14ac:dyDescent="0.25">
      <c r="A45" s="24">
        <v>-2.6147969999999999E-11</v>
      </c>
      <c r="B45" s="24">
        <v>15.216519999999999</v>
      </c>
      <c r="C45" s="24">
        <v>-4.0472509999999998E-11</v>
      </c>
      <c r="D45" s="24">
        <v>15.20552</v>
      </c>
    </row>
    <row r="46" spans="1:4" x14ac:dyDescent="0.25">
      <c r="A46" s="24">
        <v>-2.364686E-11</v>
      </c>
      <c r="B46" s="24">
        <v>15.62256</v>
      </c>
      <c r="C46" s="24">
        <v>-3.8880900000000002E-11</v>
      </c>
      <c r="D46" s="24">
        <v>15.611560000000001</v>
      </c>
    </row>
    <row r="47" spans="1:4" x14ac:dyDescent="0.25">
      <c r="A47" s="24">
        <v>-2.296474E-11</v>
      </c>
      <c r="B47" s="24">
        <v>16.028600000000001</v>
      </c>
      <c r="C47" s="24">
        <v>-4.2518879999999999E-11</v>
      </c>
      <c r="D47" s="24">
        <v>16.017600000000002</v>
      </c>
    </row>
    <row r="48" spans="1:4" x14ac:dyDescent="0.25">
      <c r="A48" s="24">
        <v>-2.6375350000000001E-11</v>
      </c>
      <c r="B48" s="24">
        <v>16.434640000000002</v>
      </c>
      <c r="C48" s="24">
        <v>-4.0245140000000002E-11</v>
      </c>
      <c r="D48" s="24">
        <v>16.425640000000001</v>
      </c>
    </row>
    <row r="49" spans="1:4" x14ac:dyDescent="0.25">
      <c r="A49" s="24">
        <v>-2.1827869999999999E-11</v>
      </c>
      <c r="B49" s="24">
        <v>16.84168</v>
      </c>
      <c r="C49" s="24">
        <v>-3.6379790000000003E-11</v>
      </c>
      <c r="D49" s="24">
        <v>16.831679999999999</v>
      </c>
    </row>
    <row r="50" spans="1:4" x14ac:dyDescent="0.25">
      <c r="A50" s="24">
        <v>-2.1827869999999999E-11</v>
      </c>
      <c r="B50" s="24">
        <v>17.248719999999999</v>
      </c>
      <c r="C50" s="24">
        <v>-3.8198780000000001E-11</v>
      </c>
      <c r="D50" s="24">
        <v>17.238720000000001</v>
      </c>
    </row>
    <row r="51" spans="1:4" x14ac:dyDescent="0.25">
      <c r="A51" s="24">
        <v>-2.523848E-11</v>
      </c>
      <c r="B51" s="24">
        <v>17.65476</v>
      </c>
      <c r="C51" s="24">
        <v>-3.933565E-11</v>
      </c>
      <c r="D51" s="24">
        <v>17.644760000000002</v>
      </c>
    </row>
    <row r="52" spans="1:4" x14ac:dyDescent="0.25">
      <c r="A52" s="24">
        <v>-2.228262E-11</v>
      </c>
      <c r="B52" s="24">
        <v>18.06081</v>
      </c>
      <c r="C52" s="24">
        <v>-3.7061910000000003E-11</v>
      </c>
      <c r="D52" s="24">
        <v>18.050809999999998</v>
      </c>
    </row>
    <row r="53" spans="1:4" x14ac:dyDescent="0.25">
      <c r="A53" s="24">
        <v>-2.4328980000000001E-11</v>
      </c>
      <c r="B53" s="24">
        <v>18.467849999999999</v>
      </c>
      <c r="C53" s="24">
        <v>-3.9563020000000002E-11</v>
      </c>
      <c r="D53" s="24">
        <v>18.457850000000001</v>
      </c>
    </row>
    <row r="54" spans="1:4" x14ac:dyDescent="0.25">
      <c r="A54" s="24">
        <v>-2.1600499999999999E-11</v>
      </c>
      <c r="B54" s="24">
        <v>18.872890000000002</v>
      </c>
      <c r="C54" s="24">
        <v>-4.0245140000000002E-11</v>
      </c>
      <c r="D54" s="24">
        <v>18.864889999999999</v>
      </c>
    </row>
    <row r="55" spans="1:4" x14ac:dyDescent="0.25">
      <c r="A55" s="24">
        <v>-2.5011100000000001E-11</v>
      </c>
      <c r="B55" s="24">
        <v>19.27993</v>
      </c>
      <c r="C55" s="24">
        <v>-4.0245140000000002E-11</v>
      </c>
      <c r="D55" s="24">
        <v>19.272929999999999</v>
      </c>
    </row>
    <row r="56" spans="1:4" x14ac:dyDescent="0.25">
      <c r="A56" s="24">
        <v>-2.1827869999999999E-11</v>
      </c>
      <c r="B56" s="24">
        <v>19.685970000000001</v>
      </c>
      <c r="C56" s="24">
        <v>-4.3883119999999999E-11</v>
      </c>
      <c r="D56" s="24">
        <v>19.67897</v>
      </c>
    </row>
    <row r="57" spans="1:4" x14ac:dyDescent="0.25">
      <c r="A57" s="24">
        <v>-2.6147969999999999E-11</v>
      </c>
      <c r="B57" s="24">
        <v>20.09301</v>
      </c>
      <c r="C57" s="24">
        <v>-3.9108269999999998E-11</v>
      </c>
      <c r="D57" s="24">
        <v>20.086010000000002</v>
      </c>
    </row>
    <row r="58" spans="1:4" x14ac:dyDescent="0.25">
      <c r="A58" s="24">
        <v>-2.3419490000000001E-11</v>
      </c>
      <c r="B58" s="24">
        <v>20.500050000000002</v>
      </c>
      <c r="C58" s="24">
        <v>-3.79714E-11</v>
      </c>
      <c r="D58" s="24">
        <v>20.492049999999999</v>
      </c>
    </row>
    <row r="59" spans="1:4" x14ac:dyDescent="0.25">
      <c r="A59" s="24">
        <v>-2.3874239999999999E-11</v>
      </c>
      <c r="B59" s="24">
        <v>20.905090000000001</v>
      </c>
      <c r="C59" s="24">
        <v>-3.865352E-11</v>
      </c>
      <c r="D59" s="24">
        <v>20.899090000000001</v>
      </c>
    </row>
    <row r="60" spans="1:4" x14ac:dyDescent="0.25">
      <c r="A60" s="24">
        <v>-2.4783729999999999E-11</v>
      </c>
      <c r="B60" s="24">
        <v>21.311129999999999</v>
      </c>
      <c r="C60" s="24">
        <v>-4.001777E-11</v>
      </c>
      <c r="D60" s="24">
        <v>21.305129999999998</v>
      </c>
    </row>
    <row r="61" spans="1:4" x14ac:dyDescent="0.25">
      <c r="A61" s="24">
        <v>-2.660272E-11</v>
      </c>
      <c r="B61" s="24">
        <v>21.718170000000001</v>
      </c>
      <c r="C61" s="24">
        <v>-3.865352E-11</v>
      </c>
      <c r="D61" s="24">
        <v>21.711169999999999</v>
      </c>
    </row>
    <row r="62" spans="1:4" x14ac:dyDescent="0.25">
      <c r="A62" s="24">
        <v>-2.523848E-11</v>
      </c>
      <c r="B62" s="24">
        <v>22.124210000000001</v>
      </c>
      <c r="C62" s="24">
        <v>-3.8880900000000002E-11</v>
      </c>
      <c r="D62" s="24">
        <v>22.118210000000001</v>
      </c>
    </row>
    <row r="63" spans="1:4" x14ac:dyDescent="0.25">
      <c r="A63" s="24">
        <v>-2.660272E-11</v>
      </c>
      <c r="B63" s="24">
        <v>22.53125</v>
      </c>
      <c r="C63" s="24">
        <v>-4.1836759999999998E-11</v>
      </c>
      <c r="D63" s="24">
        <v>22.524249999999999</v>
      </c>
    </row>
    <row r="64" spans="1:4" x14ac:dyDescent="0.25">
      <c r="A64" s="24">
        <v>-2.364686E-11</v>
      </c>
      <c r="B64" s="24">
        <v>22.938289999999999</v>
      </c>
      <c r="C64" s="24">
        <v>-4.001777E-11</v>
      </c>
      <c r="D64" s="24">
        <v>22.929290000000002</v>
      </c>
    </row>
    <row r="65" spans="1:4" x14ac:dyDescent="0.25">
      <c r="A65" s="24">
        <v>-2.6147969999999999E-11</v>
      </c>
      <c r="B65" s="24">
        <v>23.345330000000001</v>
      </c>
      <c r="C65" s="24">
        <v>-4.2518879999999999E-11</v>
      </c>
      <c r="D65" s="24">
        <v>23.335329999999999</v>
      </c>
    </row>
    <row r="66" spans="1:4" x14ac:dyDescent="0.25">
      <c r="A66" s="24">
        <v>-2.683009E-11</v>
      </c>
      <c r="B66" s="24">
        <v>23.752369999999999</v>
      </c>
      <c r="C66" s="24">
        <v>-3.8198780000000001E-11</v>
      </c>
      <c r="D66" s="24">
        <v>23.740369999999999</v>
      </c>
    </row>
    <row r="67" spans="1:4" x14ac:dyDescent="0.25">
      <c r="A67" s="24">
        <v>-2.4328980000000001E-11</v>
      </c>
      <c r="B67" s="24">
        <v>24.15841</v>
      </c>
      <c r="C67" s="24">
        <v>-4.4792610000000002E-11</v>
      </c>
      <c r="D67" s="24">
        <v>24.146409999999999</v>
      </c>
    </row>
    <row r="68" spans="1:4" x14ac:dyDescent="0.25">
      <c r="A68" s="24">
        <v>-2.364686E-11</v>
      </c>
      <c r="B68" s="24">
        <v>24.56446</v>
      </c>
      <c r="C68" s="24">
        <v>-3.933565E-11</v>
      </c>
      <c r="D68" s="24">
        <v>24.553460000000001</v>
      </c>
    </row>
    <row r="69" spans="1:4" x14ac:dyDescent="0.25">
      <c r="A69" s="24">
        <v>-2.2509989999999999E-11</v>
      </c>
      <c r="B69" s="24">
        <v>24.970500000000001</v>
      </c>
      <c r="C69" s="24">
        <v>-3.9563020000000002E-11</v>
      </c>
      <c r="D69" s="24">
        <v>24.9605</v>
      </c>
    </row>
    <row r="70" spans="1:4" x14ac:dyDescent="0.25">
      <c r="A70" s="24">
        <v>-2.5465849999999999E-11</v>
      </c>
      <c r="B70" s="24">
        <v>25.37754</v>
      </c>
      <c r="C70" s="24">
        <v>-4.0245140000000002E-11</v>
      </c>
      <c r="D70" s="24">
        <v>25.365539999999999</v>
      </c>
    </row>
    <row r="71" spans="1:4" x14ac:dyDescent="0.25">
      <c r="A71" s="24">
        <v>-2.5011100000000001E-11</v>
      </c>
      <c r="B71" s="24">
        <v>25.783580000000001</v>
      </c>
      <c r="C71" s="24">
        <v>-3.3651300000000002E-11</v>
      </c>
      <c r="D71" s="24">
        <v>25.77158</v>
      </c>
    </row>
    <row r="72" spans="1:4" x14ac:dyDescent="0.25">
      <c r="A72" s="24">
        <v>-2.5011100000000001E-11</v>
      </c>
      <c r="B72" s="24">
        <v>26.192620000000002</v>
      </c>
      <c r="C72" s="24">
        <v>-3.8880900000000002E-11</v>
      </c>
      <c r="D72" s="24">
        <v>26.178619999999999</v>
      </c>
    </row>
    <row r="73" spans="1:4" x14ac:dyDescent="0.25">
      <c r="A73" s="24">
        <v>-2.523848E-11</v>
      </c>
      <c r="B73" s="24">
        <v>26.607659999999999</v>
      </c>
      <c r="C73" s="24">
        <v>-3.5015550000000002E-11</v>
      </c>
      <c r="D73" s="24">
        <v>26.585660000000001</v>
      </c>
    </row>
    <row r="74" spans="1:4" x14ac:dyDescent="0.25">
      <c r="A74" s="24">
        <v>-2.6147969999999999E-11</v>
      </c>
      <c r="B74" s="24">
        <v>27.014700000000001</v>
      </c>
      <c r="C74" s="24">
        <v>-4.0927260000000003E-11</v>
      </c>
      <c r="D74" s="24">
        <v>26.991700000000002</v>
      </c>
    </row>
    <row r="75" spans="1:4" x14ac:dyDescent="0.25">
      <c r="A75" s="24">
        <v>-2.5465849999999999E-11</v>
      </c>
      <c r="B75" s="24">
        <v>27.420739999999999</v>
      </c>
      <c r="C75" s="24">
        <v>-4.1836759999999998E-11</v>
      </c>
      <c r="D75" s="24">
        <v>27.396740000000001</v>
      </c>
    </row>
    <row r="76" spans="1:4" x14ac:dyDescent="0.25">
      <c r="A76" s="24">
        <v>-2.3419490000000001E-11</v>
      </c>
      <c r="B76" s="24">
        <v>27.826779999999999</v>
      </c>
      <c r="C76" s="24">
        <v>-3.9563020000000002E-11</v>
      </c>
      <c r="D76" s="24">
        <v>27.801780000000001</v>
      </c>
    </row>
    <row r="77" spans="1:4" x14ac:dyDescent="0.25">
      <c r="A77" s="24">
        <v>-2.5693230000000001E-11</v>
      </c>
      <c r="B77" s="24">
        <v>28.233820000000001</v>
      </c>
      <c r="C77" s="24">
        <v>-3.6379790000000003E-11</v>
      </c>
      <c r="D77" s="24">
        <v>28.208819999999999</v>
      </c>
    </row>
    <row r="78" spans="1:4" x14ac:dyDescent="0.25">
      <c r="A78" s="24">
        <v>-2.6375350000000001E-11</v>
      </c>
      <c r="B78" s="24">
        <v>28.644860000000001</v>
      </c>
      <c r="C78" s="24">
        <v>-4.069989E-11</v>
      </c>
      <c r="D78" s="24">
        <v>28.613859999999999</v>
      </c>
    </row>
    <row r="79" spans="1:4" x14ac:dyDescent="0.25">
      <c r="A79" s="24">
        <v>-2.5465849999999999E-11</v>
      </c>
      <c r="B79" s="24">
        <v>29.050899999999999</v>
      </c>
      <c r="C79" s="24">
        <v>-4.0472509999999998E-11</v>
      </c>
      <c r="D79" s="24">
        <v>29.0199</v>
      </c>
    </row>
    <row r="80" spans="1:4" x14ac:dyDescent="0.25">
      <c r="A80" s="24">
        <v>-2.2509989999999999E-11</v>
      </c>
      <c r="B80" s="24">
        <v>29.456939999999999</v>
      </c>
      <c r="C80" s="24">
        <v>-3.6379790000000003E-11</v>
      </c>
      <c r="D80" s="24">
        <v>29.426939999999998</v>
      </c>
    </row>
    <row r="81" spans="1:4" x14ac:dyDescent="0.25">
      <c r="A81" s="24">
        <v>-2.4328980000000001E-11</v>
      </c>
      <c r="B81" s="24">
        <v>29.863990000000001</v>
      </c>
      <c r="C81" s="24">
        <v>-3.9563020000000002E-11</v>
      </c>
      <c r="D81" s="24">
        <v>29.832979999999999</v>
      </c>
    </row>
    <row r="82" spans="1:4" x14ac:dyDescent="0.25">
      <c r="A82" s="24">
        <v>-2.4328980000000001E-11</v>
      </c>
      <c r="B82" s="24">
        <v>30.27103</v>
      </c>
      <c r="C82" s="24">
        <v>-4.3883119999999999E-11</v>
      </c>
      <c r="D82" s="24">
        <v>30.240020000000001</v>
      </c>
    </row>
    <row r="83" spans="1:4" x14ac:dyDescent="0.25">
      <c r="A83" s="24">
        <v>-2.6147969999999999E-11</v>
      </c>
      <c r="B83" s="24">
        <v>30.678070000000002</v>
      </c>
      <c r="C83" s="24">
        <v>-3.9563020000000002E-11</v>
      </c>
      <c r="D83" s="24">
        <v>30.645060000000001</v>
      </c>
    </row>
    <row r="84" spans="1:4" x14ac:dyDescent="0.25">
      <c r="A84" s="24">
        <v>-2.6375350000000001E-11</v>
      </c>
      <c r="B84" s="24">
        <v>31.08511</v>
      </c>
      <c r="C84" s="24">
        <v>-3.8198780000000001E-11</v>
      </c>
      <c r="D84" s="24">
        <v>31.051110000000001</v>
      </c>
    </row>
    <row r="85" spans="1:4" x14ac:dyDescent="0.25">
      <c r="A85" s="24">
        <v>-2.5693230000000001E-11</v>
      </c>
      <c r="B85" s="24">
        <v>31.491150000000001</v>
      </c>
      <c r="C85" s="24">
        <v>-4.138201E-11</v>
      </c>
      <c r="D85" s="24">
        <v>31.457149999999999</v>
      </c>
    </row>
    <row r="86" spans="1:4" x14ac:dyDescent="0.25">
      <c r="A86" s="24">
        <v>-2.3874239999999999E-11</v>
      </c>
      <c r="B86" s="24">
        <v>31.89819</v>
      </c>
      <c r="C86" s="24">
        <v>-4.069989E-11</v>
      </c>
      <c r="D86" s="24">
        <v>31.864190000000001</v>
      </c>
    </row>
    <row r="87" spans="1:4" x14ac:dyDescent="0.25">
      <c r="A87" s="24">
        <v>-2.6147969999999999E-11</v>
      </c>
      <c r="B87" s="24">
        <v>32.304229999999997</v>
      </c>
      <c r="C87" s="24">
        <v>-4.1609380000000003E-11</v>
      </c>
      <c r="D87" s="24">
        <v>32.270229999999998</v>
      </c>
    </row>
    <row r="88" spans="1:4" x14ac:dyDescent="0.25">
      <c r="A88" s="24">
        <v>-2.296474E-11</v>
      </c>
      <c r="B88" s="24">
        <v>32.709269999999997</v>
      </c>
      <c r="C88" s="24">
        <v>-4.0472509999999998E-11</v>
      </c>
      <c r="D88" s="24">
        <v>32.678269999999998</v>
      </c>
    </row>
    <row r="89" spans="1:4" x14ac:dyDescent="0.25">
      <c r="A89" s="24">
        <v>-2.3874239999999999E-11</v>
      </c>
      <c r="B89" s="24">
        <v>33.115310000000001</v>
      </c>
      <c r="C89" s="24">
        <v>-4.3428370000000001E-11</v>
      </c>
      <c r="D89" s="24">
        <v>33.084310000000002</v>
      </c>
    </row>
    <row r="90" spans="1:4" x14ac:dyDescent="0.25">
      <c r="A90" s="24">
        <v>-2.4328980000000001E-11</v>
      </c>
      <c r="B90" s="24">
        <v>33.520350000000001</v>
      </c>
      <c r="C90" s="24">
        <v>-3.865352E-11</v>
      </c>
      <c r="D90" s="24">
        <v>33.490349999999999</v>
      </c>
    </row>
    <row r="91" spans="1:4" x14ac:dyDescent="0.25">
      <c r="A91" s="24">
        <v>-2.228262E-11</v>
      </c>
      <c r="B91" s="24">
        <v>33.926389999999998</v>
      </c>
      <c r="C91" s="24">
        <v>-3.6834540000000001E-11</v>
      </c>
      <c r="D91" s="24">
        <v>33.896389999999997</v>
      </c>
    </row>
    <row r="92" spans="1:4" x14ac:dyDescent="0.25">
      <c r="A92" s="24">
        <v>-2.5465849999999999E-11</v>
      </c>
      <c r="B92" s="24">
        <v>34.341430000000003</v>
      </c>
      <c r="C92" s="24">
        <v>-4.3428370000000001E-11</v>
      </c>
      <c r="D92" s="24">
        <v>34.301430000000003</v>
      </c>
    </row>
    <row r="93" spans="1:4" x14ac:dyDescent="0.25">
      <c r="A93" s="24">
        <v>-2.5693230000000001E-11</v>
      </c>
      <c r="B93" s="24">
        <v>34.74747</v>
      </c>
      <c r="C93" s="24">
        <v>-4.1836759999999998E-11</v>
      </c>
      <c r="D93" s="24">
        <v>34.707470000000001</v>
      </c>
    </row>
    <row r="94" spans="1:4" x14ac:dyDescent="0.25">
      <c r="A94" s="24">
        <v>-2.4783729999999999E-11</v>
      </c>
      <c r="B94" s="24">
        <v>35.153509999999997</v>
      </c>
      <c r="C94" s="24">
        <v>-4.138201E-11</v>
      </c>
      <c r="D94" s="24">
        <v>35.113509999999998</v>
      </c>
    </row>
    <row r="95" spans="1:4" x14ac:dyDescent="0.25">
      <c r="A95" s="24">
        <v>-2.5693230000000001E-11</v>
      </c>
      <c r="B95" s="24">
        <v>35.559559999999998</v>
      </c>
      <c r="C95" s="24">
        <v>-4.069989E-11</v>
      </c>
      <c r="D95" s="24">
        <v>35.52055</v>
      </c>
    </row>
    <row r="96" spans="1:4" x14ac:dyDescent="0.25">
      <c r="A96" s="24">
        <v>-2.683009E-11</v>
      </c>
      <c r="B96" s="24">
        <v>35.9666</v>
      </c>
      <c r="C96" s="24">
        <v>-3.9563020000000002E-11</v>
      </c>
      <c r="D96" s="24">
        <v>35.927590000000002</v>
      </c>
    </row>
    <row r="97" spans="1:4" x14ac:dyDescent="0.25">
      <c r="A97" s="24">
        <v>-2.7966960000000001E-11</v>
      </c>
      <c r="B97" s="24">
        <v>36.371639999999999</v>
      </c>
      <c r="C97" s="24">
        <v>-4.069989E-11</v>
      </c>
      <c r="D97" s="24">
        <v>36.334629999999997</v>
      </c>
    </row>
    <row r="98" spans="1:4" x14ac:dyDescent="0.25">
      <c r="A98" s="24">
        <v>-2.523848E-11</v>
      </c>
      <c r="B98" s="24">
        <v>36.778680000000001</v>
      </c>
      <c r="C98" s="24">
        <v>-3.8880900000000002E-11</v>
      </c>
      <c r="D98" s="24">
        <v>36.741669999999999</v>
      </c>
    </row>
    <row r="99" spans="1:4" x14ac:dyDescent="0.25">
      <c r="A99" s="24">
        <v>-2.4783729999999999E-11</v>
      </c>
      <c r="B99" s="24">
        <v>37.184719999999999</v>
      </c>
      <c r="C99" s="24">
        <v>-3.7744029999999997E-11</v>
      </c>
      <c r="D99" s="24">
        <v>37.147709999999996</v>
      </c>
    </row>
    <row r="100" spans="1:4" x14ac:dyDescent="0.25">
      <c r="A100" s="24">
        <v>-2.4783729999999999E-11</v>
      </c>
      <c r="B100" s="24">
        <v>37.591760000000001</v>
      </c>
      <c r="C100" s="24">
        <v>-3.7061910000000003E-11</v>
      </c>
      <c r="D100" s="24">
        <v>37.554760000000002</v>
      </c>
    </row>
    <row r="101" spans="1:4" x14ac:dyDescent="0.25">
      <c r="A101" s="24">
        <v>-2.3419490000000001E-11</v>
      </c>
      <c r="B101" s="24">
        <v>37.997799999999998</v>
      </c>
      <c r="C101" s="24">
        <v>-3.6607159999999999E-11</v>
      </c>
      <c r="D101" s="24">
        <v>37.960799999999999</v>
      </c>
    </row>
    <row r="102" spans="1:4" x14ac:dyDescent="0.25">
      <c r="A102" s="24">
        <v>-2.364686E-11</v>
      </c>
      <c r="B102" s="24">
        <v>38.40484</v>
      </c>
      <c r="C102" s="24">
        <v>-3.6607159999999999E-11</v>
      </c>
      <c r="D102" s="24">
        <v>38.367840000000001</v>
      </c>
    </row>
    <row r="103" spans="1:4" x14ac:dyDescent="0.25">
      <c r="A103" s="24">
        <v>-2.683009E-11</v>
      </c>
      <c r="B103" s="24">
        <v>38.80988</v>
      </c>
      <c r="C103" s="24">
        <v>-4.0472509999999998E-11</v>
      </c>
      <c r="D103" s="24">
        <v>38.774880000000003</v>
      </c>
    </row>
    <row r="104" spans="1:4" x14ac:dyDescent="0.25">
      <c r="A104" s="24">
        <v>-2.6147969999999999E-11</v>
      </c>
      <c r="B104" s="24">
        <v>39.215919999999997</v>
      </c>
      <c r="C104" s="24">
        <v>-4.2518879999999999E-11</v>
      </c>
      <c r="D104" s="24">
        <v>39.181919999999998</v>
      </c>
    </row>
    <row r="105" spans="1:4" x14ac:dyDescent="0.25">
      <c r="A105" s="24">
        <v>-2.5465849999999999E-11</v>
      </c>
      <c r="B105" s="24">
        <v>39.621960000000001</v>
      </c>
      <c r="C105" s="24">
        <v>-4.1609380000000003E-11</v>
      </c>
      <c r="D105" s="24">
        <v>39.58896</v>
      </c>
    </row>
    <row r="106" spans="1:4" x14ac:dyDescent="0.25">
      <c r="A106" s="24">
        <v>-2.364686E-11</v>
      </c>
      <c r="B106" s="24">
        <v>40.027000000000001</v>
      </c>
      <c r="C106" s="24">
        <v>-4.138201E-11</v>
      </c>
      <c r="D106" s="24">
        <v>39.994</v>
      </c>
    </row>
    <row r="107" spans="1:4" x14ac:dyDescent="0.25">
      <c r="A107" s="24">
        <v>-2.3419490000000001E-11</v>
      </c>
      <c r="B107" s="24">
        <v>40.434040000000003</v>
      </c>
      <c r="C107" s="24">
        <v>-4.138201E-11</v>
      </c>
      <c r="D107" s="24">
        <v>40.399039999999999</v>
      </c>
    </row>
    <row r="108" spans="1:4" x14ac:dyDescent="0.25">
      <c r="A108" s="24">
        <v>-2.5465849999999999E-11</v>
      </c>
      <c r="B108" s="24">
        <v>40.841079999999998</v>
      </c>
      <c r="C108" s="24">
        <v>-4.3428370000000001E-11</v>
      </c>
      <c r="D108" s="24">
        <v>40.803080000000001</v>
      </c>
    </row>
    <row r="109" spans="1:4" x14ac:dyDescent="0.25">
      <c r="A109" s="24">
        <v>-2.6147969999999999E-11</v>
      </c>
      <c r="B109" s="24">
        <v>41.246119999999998</v>
      </c>
      <c r="C109" s="24">
        <v>-4.1609380000000003E-11</v>
      </c>
      <c r="D109" s="24">
        <v>41.207120000000003</v>
      </c>
    </row>
    <row r="110" spans="1:4" x14ac:dyDescent="0.25">
      <c r="A110" s="24">
        <v>-2.7284840000000001E-11</v>
      </c>
      <c r="B110" s="24">
        <v>41.652160000000002</v>
      </c>
      <c r="C110" s="24">
        <v>-3.7744029999999997E-11</v>
      </c>
      <c r="D110" s="24">
        <v>41.612160000000003</v>
      </c>
    </row>
    <row r="111" spans="1:4" x14ac:dyDescent="0.25">
      <c r="A111" s="24">
        <v>-2.5011100000000001E-11</v>
      </c>
      <c r="B111" s="24">
        <v>42.058199999999999</v>
      </c>
      <c r="C111" s="24">
        <v>-3.8880900000000002E-11</v>
      </c>
      <c r="D111" s="24">
        <v>42.017200000000003</v>
      </c>
    </row>
    <row r="112" spans="1:4" x14ac:dyDescent="0.25">
      <c r="A112" s="24">
        <v>-2.7284840000000001E-11</v>
      </c>
      <c r="B112" s="24">
        <v>42.466250000000002</v>
      </c>
      <c r="C112" s="24">
        <v>-4.1609380000000003E-11</v>
      </c>
      <c r="D112" s="24">
        <v>42.424239999999998</v>
      </c>
    </row>
    <row r="113" spans="1:4" x14ac:dyDescent="0.25">
      <c r="A113" s="24">
        <v>-2.4328980000000001E-11</v>
      </c>
      <c r="B113" s="24">
        <v>42.87529</v>
      </c>
      <c r="C113" s="24">
        <v>-3.8880900000000002E-11</v>
      </c>
      <c r="D113" s="24">
        <v>42.830280000000002</v>
      </c>
    </row>
    <row r="114" spans="1:4" x14ac:dyDescent="0.25">
      <c r="A114" s="24">
        <v>-2.296474E-11</v>
      </c>
      <c r="B114" s="24">
        <v>43.281329999999997</v>
      </c>
      <c r="C114" s="24">
        <v>-3.865352E-11</v>
      </c>
      <c r="D114" s="24">
        <v>43.236319999999999</v>
      </c>
    </row>
    <row r="115" spans="1:4" x14ac:dyDescent="0.25">
      <c r="A115" s="24">
        <v>-2.5465849999999999E-11</v>
      </c>
      <c r="B115" s="24">
        <v>43.687370000000001</v>
      </c>
      <c r="C115" s="24">
        <v>-3.8198780000000001E-11</v>
      </c>
      <c r="D115" s="24">
        <v>43.643360000000001</v>
      </c>
    </row>
    <row r="116" spans="1:4" x14ac:dyDescent="0.25">
      <c r="A116" s="24">
        <v>-2.523848E-11</v>
      </c>
      <c r="B116" s="24">
        <v>44.093409999999999</v>
      </c>
      <c r="C116" s="24">
        <v>-4.2746250000000001E-11</v>
      </c>
      <c r="D116" s="24">
        <v>44.050409999999999</v>
      </c>
    </row>
    <row r="117" spans="1:4" x14ac:dyDescent="0.25">
      <c r="A117" s="24">
        <v>-2.7739589999999999E-11</v>
      </c>
      <c r="B117" s="24">
        <v>44.499450000000003</v>
      </c>
      <c r="C117" s="24">
        <v>-4.2064130000000001E-11</v>
      </c>
      <c r="D117" s="24">
        <v>44.455440000000003</v>
      </c>
    </row>
    <row r="118" spans="1:4" x14ac:dyDescent="0.25">
      <c r="A118" s="24">
        <v>-2.5693230000000001E-11</v>
      </c>
      <c r="B118" s="24">
        <v>44.906489999999998</v>
      </c>
      <c r="C118" s="24">
        <v>-4.0245140000000002E-11</v>
      </c>
      <c r="D118" s="24">
        <v>44.862490000000001</v>
      </c>
    </row>
    <row r="119" spans="1:4" x14ac:dyDescent="0.25">
      <c r="A119" s="24">
        <v>-2.4101610000000002E-11</v>
      </c>
      <c r="B119" s="24">
        <v>45.31353</v>
      </c>
      <c r="C119" s="24">
        <v>-3.7744029999999997E-11</v>
      </c>
      <c r="D119" s="24">
        <v>45.268529999999998</v>
      </c>
    </row>
    <row r="120" spans="1:4" x14ac:dyDescent="0.25">
      <c r="A120" s="24">
        <v>-2.7284840000000001E-11</v>
      </c>
      <c r="B120" s="24">
        <v>45.720570000000002</v>
      </c>
      <c r="C120" s="24">
        <v>-3.6834540000000001E-11</v>
      </c>
      <c r="D120" s="24">
        <v>45.674570000000003</v>
      </c>
    </row>
    <row r="121" spans="1:4" x14ac:dyDescent="0.25">
      <c r="A121" s="24">
        <v>-2.4328980000000001E-11</v>
      </c>
      <c r="B121" s="24">
        <v>46.126609999999999</v>
      </c>
      <c r="C121" s="24">
        <v>-3.7061910000000003E-11</v>
      </c>
      <c r="D121" s="24">
        <v>46.08061</v>
      </c>
    </row>
    <row r="122" spans="1:4" x14ac:dyDescent="0.25">
      <c r="A122" s="24">
        <v>-2.4328980000000001E-11</v>
      </c>
      <c r="B122" s="24">
        <v>46.532649999999997</v>
      </c>
      <c r="C122" s="24">
        <v>-3.7744029999999997E-11</v>
      </c>
      <c r="D122" s="24">
        <v>46.486649999999997</v>
      </c>
    </row>
    <row r="123" spans="1:4" x14ac:dyDescent="0.25">
      <c r="A123" s="24">
        <v>-2.7739589999999999E-11</v>
      </c>
      <c r="B123" s="24">
        <v>46.937690000000003</v>
      </c>
      <c r="C123" s="24">
        <v>-4.2746250000000001E-11</v>
      </c>
      <c r="D123" s="24">
        <v>46.892690000000002</v>
      </c>
    </row>
    <row r="124" spans="1:4" x14ac:dyDescent="0.25">
      <c r="A124" s="24">
        <v>-2.4101610000000002E-11</v>
      </c>
      <c r="B124" s="24">
        <v>47.343730000000001</v>
      </c>
      <c r="C124" s="24">
        <v>-3.933565E-11</v>
      </c>
      <c r="D124" s="24">
        <v>47.299729999999997</v>
      </c>
    </row>
    <row r="125" spans="1:4" x14ac:dyDescent="0.25">
      <c r="A125" s="24">
        <v>-2.4328980000000001E-11</v>
      </c>
      <c r="B125" s="24">
        <v>47.750770000000003</v>
      </c>
      <c r="C125" s="24">
        <v>-4.001777E-11</v>
      </c>
      <c r="D125" s="24">
        <v>47.706769999999999</v>
      </c>
    </row>
    <row r="126" spans="1:4" x14ac:dyDescent="0.25">
      <c r="A126" s="24">
        <v>-2.683009E-11</v>
      </c>
      <c r="B126" s="24">
        <v>48.157809999999998</v>
      </c>
      <c r="C126" s="24">
        <v>-3.933565E-11</v>
      </c>
      <c r="D126" s="24">
        <v>48.113810000000001</v>
      </c>
    </row>
    <row r="127" spans="1:4" x14ac:dyDescent="0.25">
      <c r="A127" s="24">
        <v>-2.7966960000000001E-11</v>
      </c>
      <c r="B127" s="24">
        <v>48.562860000000001</v>
      </c>
      <c r="C127" s="24">
        <v>-3.7744029999999997E-11</v>
      </c>
      <c r="D127" s="24">
        <v>48.519849999999998</v>
      </c>
    </row>
    <row r="128" spans="1:4" x14ac:dyDescent="0.25">
      <c r="A128" s="24">
        <v>-2.1827869999999999E-11</v>
      </c>
      <c r="B128" s="24">
        <v>48.968899999999998</v>
      </c>
      <c r="C128" s="24">
        <v>-4.2064130000000001E-11</v>
      </c>
      <c r="D128" s="24">
        <v>48.925890000000003</v>
      </c>
    </row>
    <row r="129" spans="1:4" x14ac:dyDescent="0.25">
      <c r="A129" s="24">
        <v>-2.4101610000000002E-11</v>
      </c>
      <c r="B129" s="24">
        <v>49.37594</v>
      </c>
      <c r="C129" s="24">
        <v>-3.865352E-11</v>
      </c>
      <c r="D129" s="24">
        <v>49.33193</v>
      </c>
    </row>
    <row r="130" spans="1:4" x14ac:dyDescent="0.25">
      <c r="A130" s="24">
        <v>-2.364686E-11</v>
      </c>
      <c r="B130" s="24">
        <v>49.78098</v>
      </c>
      <c r="C130" s="24">
        <v>-4.2518879999999999E-11</v>
      </c>
      <c r="D130" s="24">
        <v>49.738970000000002</v>
      </c>
    </row>
    <row r="131" spans="1:4" x14ac:dyDescent="0.25">
      <c r="A131" s="24">
        <v>-2.4328980000000001E-11</v>
      </c>
      <c r="B131" s="24">
        <v>50.187019999999997</v>
      </c>
      <c r="C131" s="24">
        <v>-4.1609380000000003E-11</v>
      </c>
      <c r="D131" s="24">
        <v>50.145009999999999</v>
      </c>
    </row>
    <row r="132" spans="1:4" x14ac:dyDescent="0.25">
      <c r="A132" s="24">
        <v>-2.4101610000000002E-11</v>
      </c>
      <c r="B132" s="24">
        <v>50.594059999999999</v>
      </c>
      <c r="C132" s="24">
        <v>-3.8198780000000001E-11</v>
      </c>
      <c r="D132" s="24">
        <v>50.551049999999996</v>
      </c>
    </row>
    <row r="133" spans="1:4" x14ac:dyDescent="0.25">
      <c r="A133" s="24">
        <v>-2.6147969999999999E-11</v>
      </c>
      <c r="B133" s="24">
        <v>51.000100000000003</v>
      </c>
      <c r="C133" s="24">
        <v>-3.865352E-11</v>
      </c>
      <c r="D133" s="24">
        <v>50.957099999999997</v>
      </c>
    </row>
    <row r="134" spans="1:4" x14ac:dyDescent="0.25">
      <c r="A134" s="24">
        <v>-2.7284840000000001E-11</v>
      </c>
      <c r="B134" s="24">
        <v>51.407139999999998</v>
      </c>
      <c r="C134" s="24">
        <v>-3.7516660000000001E-11</v>
      </c>
      <c r="D134" s="24">
        <v>51.364139999999999</v>
      </c>
    </row>
    <row r="135" spans="1:4" x14ac:dyDescent="0.25">
      <c r="A135" s="24">
        <v>-2.523848E-11</v>
      </c>
      <c r="B135" s="24">
        <v>51.815179999999998</v>
      </c>
      <c r="C135" s="24">
        <v>-3.79714E-11</v>
      </c>
      <c r="D135" s="24">
        <v>51.772179999999999</v>
      </c>
    </row>
    <row r="136" spans="1:4" x14ac:dyDescent="0.25">
      <c r="A136" s="24">
        <v>-2.5011100000000001E-11</v>
      </c>
      <c r="B136" s="24">
        <v>52.220219999999998</v>
      </c>
      <c r="C136" s="24">
        <v>-3.9563020000000002E-11</v>
      </c>
      <c r="D136" s="24">
        <v>52.179220000000001</v>
      </c>
    </row>
    <row r="137" spans="1:4" x14ac:dyDescent="0.25">
      <c r="A137" s="24">
        <v>-2.5465849999999999E-11</v>
      </c>
      <c r="B137" s="24">
        <v>52.626260000000002</v>
      </c>
      <c r="C137" s="24">
        <v>-4.2064130000000001E-11</v>
      </c>
      <c r="D137" s="24">
        <v>52.586260000000003</v>
      </c>
    </row>
    <row r="138" spans="1:4" x14ac:dyDescent="0.25">
      <c r="A138" s="24">
        <v>-2.523848E-11</v>
      </c>
      <c r="B138" s="24">
        <v>53.032299999999999</v>
      </c>
      <c r="C138" s="24">
        <v>-3.79714E-11</v>
      </c>
      <c r="D138" s="24">
        <v>52.993299999999998</v>
      </c>
    </row>
    <row r="139" spans="1:4" x14ac:dyDescent="0.25">
      <c r="A139" s="24">
        <v>-2.751221E-11</v>
      </c>
      <c r="B139" s="24">
        <v>53.438339999999997</v>
      </c>
      <c r="C139" s="24">
        <v>-4.0927260000000003E-11</v>
      </c>
      <c r="D139" s="24">
        <v>53.399340000000002</v>
      </c>
    </row>
    <row r="140" spans="1:4" x14ac:dyDescent="0.25">
      <c r="A140" s="24">
        <v>-2.7739589999999999E-11</v>
      </c>
      <c r="B140" s="24">
        <v>53.844380000000001</v>
      </c>
      <c r="C140" s="24">
        <v>-3.8198780000000001E-11</v>
      </c>
      <c r="D140" s="24">
        <v>53.804380000000002</v>
      </c>
    </row>
    <row r="141" spans="1:4" x14ac:dyDescent="0.25">
      <c r="A141" s="24">
        <v>-2.5693230000000001E-11</v>
      </c>
      <c r="B141" s="24">
        <v>54.250419999999998</v>
      </c>
      <c r="C141" s="24">
        <v>-3.79714E-11</v>
      </c>
      <c r="D141" s="24">
        <v>54.211419999999997</v>
      </c>
    </row>
    <row r="142" spans="1:4" x14ac:dyDescent="0.25">
      <c r="A142" s="24">
        <v>-2.4101610000000002E-11</v>
      </c>
      <c r="B142" s="24">
        <v>54.655459999999998</v>
      </c>
      <c r="C142" s="24">
        <v>-3.6834540000000001E-11</v>
      </c>
      <c r="D142" s="24">
        <v>54.618459999999999</v>
      </c>
    </row>
    <row r="143" spans="1:4" x14ac:dyDescent="0.25">
      <c r="A143" s="24">
        <v>-2.5465849999999999E-11</v>
      </c>
      <c r="B143" s="24">
        <v>55.063510000000001</v>
      </c>
      <c r="C143" s="24">
        <v>-4.001777E-11</v>
      </c>
      <c r="D143" s="24">
        <v>55.024500000000003</v>
      </c>
    </row>
    <row r="144" spans="1:4" x14ac:dyDescent="0.25">
      <c r="A144" s="24">
        <v>-2.4328980000000001E-11</v>
      </c>
      <c r="B144" s="24">
        <v>55.469549999999998</v>
      </c>
      <c r="C144" s="24">
        <v>-3.9108269999999998E-11</v>
      </c>
      <c r="D144" s="24">
        <v>55.431539999999998</v>
      </c>
    </row>
    <row r="145" spans="1:4" x14ac:dyDescent="0.25">
      <c r="A145" s="24">
        <v>-2.523848E-11</v>
      </c>
      <c r="B145" s="24">
        <v>55.875590000000003</v>
      </c>
      <c r="C145" s="24">
        <v>-4.2746250000000001E-11</v>
      </c>
      <c r="D145" s="24">
        <v>55.837580000000003</v>
      </c>
    </row>
    <row r="146" spans="1:4" x14ac:dyDescent="0.25">
      <c r="A146" s="24">
        <v>-2.4328980000000001E-11</v>
      </c>
      <c r="B146" s="24">
        <v>56.28163</v>
      </c>
      <c r="C146" s="24">
        <v>-3.7744029999999997E-11</v>
      </c>
      <c r="D146" s="24">
        <v>56.24362</v>
      </c>
    </row>
    <row r="147" spans="1:4" x14ac:dyDescent="0.25">
      <c r="A147" s="24">
        <v>-2.4101610000000002E-11</v>
      </c>
      <c r="B147" s="24">
        <v>56.688670000000002</v>
      </c>
      <c r="C147" s="24">
        <v>-3.933565E-11</v>
      </c>
      <c r="D147" s="24">
        <v>56.649659999999997</v>
      </c>
    </row>
    <row r="148" spans="1:4" x14ac:dyDescent="0.25">
      <c r="A148" s="24">
        <v>-2.4328980000000001E-11</v>
      </c>
      <c r="B148" s="24">
        <v>57.093710000000002</v>
      </c>
      <c r="C148" s="24">
        <v>-4.0472509999999998E-11</v>
      </c>
      <c r="D148" s="24">
        <v>57.054699999999997</v>
      </c>
    </row>
    <row r="149" spans="1:4" x14ac:dyDescent="0.25">
      <c r="A149" s="24">
        <v>-2.2737370000000001E-11</v>
      </c>
      <c r="B149" s="24">
        <v>57.498750000000001</v>
      </c>
      <c r="C149" s="24">
        <v>-3.9563020000000002E-11</v>
      </c>
      <c r="D149" s="24">
        <v>57.46275</v>
      </c>
    </row>
    <row r="150" spans="1:4" x14ac:dyDescent="0.25">
      <c r="A150" s="24">
        <v>-2.2737370000000001E-11</v>
      </c>
      <c r="B150" s="24">
        <v>57.905790000000003</v>
      </c>
      <c r="C150" s="24">
        <v>-3.9108269999999998E-11</v>
      </c>
      <c r="D150" s="24">
        <v>57.868789999999997</v>
      </c>
    </row>
    <row r="151" spans="1:4" x14ac:dyDescent="0.25">
      <c r="A151" s="24">
        <v>-2.5465849999999999E-11</v>
      </c>
      <c r="B151" s="24">
        <v>58.312829999999998</v>
      </c>
      <c r="C151" s="24">
        <v>-4.138201E-11</v>
      </c>
      <c r="D151" s="24">
        <v>58.275829999999999</v>
      </c>
    </row>
    <row r="152" spans="1:4" x14ac:dyDescent="0.25">
      <c r="A152" s="24">
        <v>-2.4101610000000002E-11</v>
      </c>
      <c r="B152" s="24">
        <v>58.718870000000003</v>
      </c>
      <c r="C152" s="24">
        <v>-4.138201E-11</v>
      </c>
      <c r="D152" s="24">
        <v>58.681870000000004</v>
      </c>
    </row>
    <row r="153" spans="1:4" x14ac:dyDescent="0.25">
      <c r="A153" s="24">
        <v>-2.5011100000000001E-11</v>
      </c>
      <c r="B153" s="24">
        <v>59.12491</v>
      </c>
      <c r="C153" s="24">
        <v>-4.138201E-11</v>
      </c>
      <c r="D153" s="24">
        <v>59.088909999999998</v>
      </c>
    </row>
    <row r="154" spans="1:4" x14ac:dyDescent="0.25">
      <c r="A154" s="24">
        <v>-2.683009E-11</v>
      </c>
      <c r="B154" s="24">
        <v>59.530949999999997</v>
      </c>
      <c r="C154" s="24">
        <v>-4.0245140000000002E-11</v>
      </c>
      <c r="D154" s="24">
        <v>59.493949999999998</v>
      </c>
    </row>
    <row r="155" spans="1:4" x14ac:dyDescent="0.25">
      <c r="A155" s="24">
        <v>-2.4328980000000001E-11</v>
      </c>
      <c r="B155" s="24">
        <v>59.935989999999997</v>
      </c>
      <c r="C155" s="24">
        <v>-4.1836759999999998E-11</v>
      </c>
      <c r="D155" s="24">
        <v>59.899990000000003</v>
      </c>
    </row>
    <row r="156" spans="1:4" x14ac:dyDescent="0.25">
      <c r="A156" s="24">
        <v>-2.6375350000000001E-11</v>
      </c>
      <c r="B156" s="24">
        <v>60.342030000000001</v>
      </c>
      <c r="C156" s="24">
        <v>-3.865352E-11</v>
      </c>
      <c r="D156" s="24">
        <v>60.30603</v>
      </c>
    </row>
    <row r="157" spans="1:4" x14ac:dyDescent="0.25">
      <c r="A157" s="24">
        <v>-2.2737370000000001E-11</v>
      </c>
      <c r="B157" s="24">
        <v>60.747070000000001</v>
      </c>
      <c r="C157" s="24">
        <v>-4.1609380000000003E-11</v>
      </c>
      <c r="D157" s="24">
        <v>60.71407</v>
      </c>
    </row>
    <row r="158" spans="1:4" x14ac:dyDescent="0.25">
      <c r="A158" s="24">
        <v>-2.5693230000000001E-11</v>
      </c>
      <c r="B158" s="24">
        <v>61.154110000000003</v>
      </c>
      <c r="C158" s="24">
        <v>-3.6607159999999999E-11</v>
      </c>
      <c r="D158" s="24">
        <v>61.120109999999997</v>
      </c>
    </row>
    <row r="159" spans="1:4" x14ac:dyDescent="0.25">
      <c r="A159" s="24">
        <v>-2.7284840000000001E-11</v>
      </c>
      <c r="B159" s="24">
        <v>61.56015</v>
      </c>
      <c r="C159" s="24">
        <v>-4.001777E-11</v>
      </c>
      <c r="D159" s="24">
        <v>61.527149999999999</v>
      </c>
    </row>
    <row r="160" spans="1:4" x14ac:dyDescent="0.25">
      <c r="A160" s="24">
        <v>-2.3874239999999999E-11</v>
      </c>
      <c r="B160" s="24">
        <v>61.966200000000001</v>
      </c>
      <c r="C160" s="24">
        <v>-4.138201E-11</v>
      </c>
      <c r="D160" s="24">
        <v>61.932189999999999</v>
      </c>
    </row>
    <row r="161" spans="1:4" x14ac:dyDescent="0.25">
      <c r="A161" s="24">
        <v>-2.4783729999999999E-11</v>
      </c>
      <c r="B161" s="24">
        <v>62.372239999999998</v>
      </c>
      <c r="C161" s="24">
        <v>-4.0245140000000002E-11</v>
      </c>
      <c r="D161" s="24">
        <v>62.339230000000001</v>
      </c>
    </row>
    <row r="162" spans="1:4" x14ac:dyDescent="0.25">
      <c r="A162" s="24">
        <v>-2.4783729999999999E-11</v>
      </c>
      <c r="B162" s="24">
        <v>62.778280000000002</v>
      </c>
      <c r="C162" s="24">
        <v>-4.3883119999999999E-11</v>
      </c>
      <c r="D162" s="24">
        <v>62.74427</v>
      </c>
    </row>
    <row r="163" spans="1:4" x14ac:dyDescent="0.25">
      <c r="A163" s="24">
        <v>-2.6147969999999999E-11</v>
      </c>
      <c r="B163" s="24">
        <v>63.18432</v>
      </c>
      <c r="C163" s="24">
        <v>-3.9563020000000002E-11</v>
      </c>
      <c r="D163" s="24">
        <v>63.150309999999998</v>
      </c>
    </row>
    <row r="164" spans="1:4" x14ac:dyDescent="0.25">
      <c r="A164" s="24">
        <v>-2.5465849999999999E-11</v>
      </c>
      <c r="B164" s="24">
        <v>63.591360000000002</v>
      </c>
      <c r="C164" s="24">
        <v>-4.0927260000000003E-11</v>
      </c>
      <c r="D164" s="24">
        <v>63.557360000000003</v>
      </c>
    </row>
    <row r="165" spans="1:4" x14ac:dyDescent="0.25">
      <c r="A165" s="24">
        <v>-2.6375350000000001E-11</v>
      </c>
      <c r="B165" s="24">
        <v>63.997399999999999</v>
      </c>
      <c r="C165" s="24">
        <v>-4.3883119999999999E-11</v>
      </c>
      <c r="D165" s="24">
        <v>63.9634</v>
      </c>
    </row>
    <row r="166" spans="1:4" x14ac:dyDescent="0.25">
      <c r="A166" s="24">
        <v>-2.4101610000000002E-11</v>
      </c>
      <c r="B166" s="24">
        <v>64.405439999999999</v>
      </c>
      <c r="C166" s="24">
        <v>-3.7061910000000003E-11</v>
      </c>
      <c r="D166" s="24">
        <v>64.371440000000007</v>
      </c>
    </row>
    <row r="167" spans="1:4" x14ac:dyDescent="0.25">
      <c r="A167" s="24">
        <v>-2.523848E-11</v>
      </c>
      <c r="B167" s="24">
        <v>64.811480000000003</v>
      </c>
      <c r="C167" s="24">
        <v>-4.2518879999999999E-11</v>
      </c>
      <c r="D167" s="24">
        <v>64.777479999999997</v>
      </c>
    </row>
    <row r="168" spans="1:4" x14ac:dyDescent="0.25">
      <c r="A168" s="24">
        <v>-2.6147969999999999E-11</v>
      </c>
      <c r="B168" s="24">
        <v>65.218519999999998</v>
      </c>
      <c r="C168" s="24">
        <v>-4.3200999999999999E-11</v>
      </c>
      <c r="D168" s="24">
        <v>65.184520000000006</v>
      </c>
    </row>
    <row r="169" spans="1:4" x14ac:dyDescent="0.25">
      <c r="A169" s="24">
        <v>-2.683009E-11</v>
      </c>
      <c r="B169" s="24">
        <v>65.624560000000002</v>
      </c>
      <c r="C169" s="24">
        <v>-4.2746250000000001E-11</v>
      </c>
      <c r="D169" s="24">
        <v>65.589560000000006</v>
      </c>
    </row>
    <row r="170" spans="1:4" x14ac:dyDescent="0.25">
      <c r="A170" s="24">
        <v>-2.7739589999999999E-11</v>
      </c>
      <c r="B170" s="24">
        <v>66.032600000000002</v>
      </c>
      <c r="C170" s="24">
        <v>-3.6834540000000001E-11</v>
      </c>
      <c r="D170" s="24">
        <v>65.995599999999996</v>
      </c>
    </row>
    <row r="171" spans="1:4" x14ac:dyDescent="0.25">
      <c r="A171" s="24">
        <v>-2.4783729999999999E-11</v>
      </c>
      <c r="B171" s="24">
        <v>66.437640000000002</v>
      </c>
      <c r="C171" s="24">
        <v>-4.001777E-11</v>
      </c>
      <c r="D171" s="24">
        <v>66.402640000000005</v>
      </c>
    </row>
    <row r="172" spans="1:4" x14ac:dyDescent="0.25">
      <c r="A172" s="24">
        <v>-2.660272E-11</v>
      </c>
      <c r="B172" s="24">
        <v>66.843680000000006</v>
      </c>
      <c r="C172" s="24">
        <v>-4.0245140000000002E-11</v>
      </c>
      <c r="D172" s="24">
        <v>66.808679999999995</v>
      </c>
    </row>
    <row r="173" spans="1:4" x14ac:dyDescent="0.25">
      <c r="A173" s="24">
        <v>-2.4328980000000001E-11</v>
      </c>
      <c r="B173" s="24">
        <v>67.254720000000006</v>
      </c>
      <c r="C173" s="24">
        <v>-4.3200999999999999E-11</v>
      </c>
      <c r="D173" s="24">
        <v>67.215720000000005</v>
      </c>
    </row>
    <row r="174" spans="1:4" x14ac:dyDescent="0.25">
      <c r="A174" s="24">
        <v>-2.364686E-11</v>
      </c>
      <c r="B174" s="24">
        <v>67.660759999999996</v>
      </c>
      <c r="C174" s="24">
        <v>-4.456524E-11</v>
      </c>
      <c r="D174" s="24">
        <v>67.621759999999995</v>
      </c>
    </row>
    <row r="175" spans="1:4" x14ac:dyDescent="0.25">
      <c r="A175" s="24">
        <v>-2.6375350000000001E-11</v>
      </c>
      <c r="B175" s="24">
        <v>68.066810000000004</v>
      </c>
      <c r="C175" s="24">
        <v>-4.1836759999999998E-11</v>
      </c>
      <c r="D175" s="24">
        <v>68.027799999999999</v>
      </c>
    </row>
    <row r="176" spans="1:4" x14ac:dyDescent="0.25">
      <c r="A176" s="24">
        <v>-2.4101610000000002E-11</v>
      </c>
      <c r="B176" s="24">
        <v>68.474850000000004</v>
      </c>
      <c r="C176" s="24">
        <v>-3.8198780000000001E-11</v>
      </c>
      <c r="D176" s="24">
        <v>68.435839999999999</v>
      </c>
    </row>
    <row r="177" spans="1:4" x14ac:dyDescent="0.25">
      <c r="A177" s="24">
        <v>-2.523848E-11</v>
      </c>
      <c r="B177" s="24">
        <v>68.879890000000003</v>
      </c>
      <c r="C177" s="24">
        <v>-4.001777E-11</v>
      </c>
      <c r="D177" s="24">
        <v>68.841880000000003</v>
      </c>
    </row>
    <row r="178" spans="1:4" x14ac:dyDescent="0.25">
      <c r="A178" s="24">
        <v>-2.3874239999999999E-11</v>
      </c>
      <c r="B178" s="24">
        <v>69.286929999999998</v>
      </c>
      <c r="C178" s="24">
        <v>-3.5015550000000002E-11</v>
      </c>
      <c r="D178" s="24">
        <v>69.249920000000003</v>
      </c>
    </row>
    <row r="179" spans="1:4" x14ac:dyDescent="0.25">
      <c r="A179" s="24">
        <v>-2.5465849999999999E-11</v>
      </c>
      <c r="B179" s="24">
        <v>69.693969999999993</v>
      </c>
      <c r="C179" s="24">
        <v>-3.7516660000000001E-11</v>
      </c>
      <c r="D179" s="24">
        <v>69.656959999999998</v>
      </c>
    </row>
    <row r="180" spans="1:4" x14ac:dyDescent="0.25">
      <c r="A180" s="24">
        <v>-2.364686E-11</v>
      </c>
      <c r="B180" s="24">
        <v>70.100009999999997</v>
      </c>
      <c r="C180" s="24">
        <v>-4.0927260000000003E-11</v>
      </c>
      <c r="D180" s="24">
        <v>70.063010000000006</v>
      </c>
    </row>
    <row r="181" spans="1:4" x14ac:dyDescent="0.25">
      <c r="A181" s="24">
        <v>-2.4101610000000002E-11</v>
      </c>
      <c r="B181" s="24">
        <v>70.506050000000002</v>
      </c>
      <c r="C181" s="24">
        <v>-4.0245140000000002E-11</v>
      </c>
      <c r="D181" s="24">
        <v>70.469049999999996</v>
      </c>
    </row>
    <row r="182" spans="1:4" x14ac:dyDescent="0.25">
      <c r="A182" s="24">
        <v>-2.4101610000000002E-11</v>
      </c>
      <c r="B182" s="24">
        <v>70.912090000000006</v>
      </c>
      <c r="C182" s="24">
        <v>-4.1609380000000003E-11</v>
      </c>
      <c r="D182" s="24">
        <v>70.87509</v>
      </c>
    </row>
    <row r="183" spans="1:4" x14ac:dyDescent="0.25">
      <c r="A183" s="24">
        <v>-2.2737370000000001E-11</v>
      </c>
      <c r="B183" s="24">
        <v>71.318129999999996</v>
      </c>
      <c r="C183" s="24">
        <v>-4.001777E-11</v>
      </c>
      <c r="D183" s="24">
        <v>71.28013</v>
      </c>
    </row>
    <row r="184" spans="1:4" x14ac:dyDescent="0.25">
      <c r="A184" s="24">
        <v>-2.4783729999999999E-11</v>
      </c>
      <c r="B184" s="24">
        <v>71.725170000000006</v>
      </c>
      <c r="C184" s="24">
        <v>-4.0472509999999998E-11</v>
      </c>
      <c r="D184" s="24">
        <v>71.687169999999995</v>
      </c>
    </row>
    <row r="185" spans="1:4" x14ac:dyDescent="0.25">
      <c r="A185" s="24">
        <v>-2.7284840000000001E-11</v>
      </c>
      <c r="B185" s="24">
        <v>72.130210000000005</v>
      </c>
      <c r="C185" s="24">
        <v>-4.1836759999999998E-11</v>
      </c>
      <c r="D185" s="24">
        <v>72.094210000000004</v>
      </c>
    </row>
    <row r="186" spans="1:4" x14ac:dyDescent="0.25">
      <c r="A186" s="24">
        <v>-2.364686E-11</v>
      </c>
      <c r="B186" s="24">
        <v>72.536249999999995</v>
      </c>
      <c r="C186" s="24">
        <v>-3.6379790000000003E-11</v>
      </c>
      <c r="D186" s="24">
        <v>72.501249999999999</v>
      </c>
    </row>
    <row r="187" spans="1:4" x14ac:dyDescent="0.25">
      <c r="A187" s="24">
        <v>-2.660272E-11</v>
      </c>
      <c r="B187" s="24">
        <v>72.941289999999995</v>
      </c>
      <c r="C187" s="24">
        <v>-3.6379790000000003E-11</v>
      </c>
      <c r="D187" s="24">
        <v>72.906289999999998</v>
      </c>
    </row>
    <row r="188" spans="1:4" x14ac:dyDescent="0.25">
      <c r="A188" s="24">
        <v>-2.4101610000000002E-11</v>
      </c>
      <c r="B188" s="24">
        <v>73.348330000000004</v>
      </c>
      <c r="C188" s="24">
        <v>-4.2518879999999999E-11</v>
      </c>
      <c r="D188" s="24">
        <v>73.312330000000003</v>
      </c>
    </row>
    <row r="189" spans="1:4" x14ac:dyDescent="0.25">
      <c r="A189" s="24">
        <v>-2.4101610000000002E-11</v>
      </c>
      <c r="B189" s="24">
        <v>73.754369999999994</v>
      </c>
      <c r="C189" s="24">
        <v>-4.069989E-11</v>
      </c>
      <c r="D189" s="24">
        <v>73.718369999999993</v>
      </c>
    </row>
    <row r="190" spans="1:4" x14ac:dyDescent="0.25">
      <c r="A190" s="24">
        <v>-2.3874239999999999E-11</v>
      </c>
      <c r="B190" s="24">
        <v>74.159419999999997</v>
      </c>
      <c r="C190" s="24">
        <v>-3.933565E-11</v>
      </c>
      <c r="D190" s="24">
        <v>74.125410000000002</v>
      </c>
    </row>
    <row r="191" spans="1:4" x14ac:dyDescent="0.25">
      <c r="A191" s="24">
        <v>-2.6147969999999999E-11</v>
      </c>
      <c r="B191" s="24">
        <v>74.566460000000006</v>
      </c>
      <c r="C191" s="24">
        <v>-3.8880900000000002E-11</v>
      </c>
      <c r="D191" s="24">
        <v>74.531450000000007</v>
      </c>
    </row>
    <row r="192" spans="1:4" x14ac:dyDescent="0.25">
      <c r="A192" s="24">
        <v>-2.4101610000000002E-11</v>
      </c>
      <c r="B192" s="24">
        <v>74.973500000000001</v>
      </c>
      <c r="C192" s="24">
        <v>-4.4110490000000002E-11</v>
      </c>
      <c r="D192" s="24">
        <v>74.936490000000006</v>
      </c>
    </row>
    <row r="193" spans="1:4" x14ac:dyDescent="0.25">
      <c r="A193" s="24">
        <v>-2.523848E-11</v>
      </c>
      <c r="B193" s="24">
        <v>75.379540000000006</v>
      </c>
      <c r="C193" s="24">
        <v>-4.2973619999999997E-11</v>
      </c>
      <c r="D193" s="24">
        <v>75.343530000000001</v>
      </c>
    </row>
    <row r="194" spans="1:4" x14ac:dyDescent="0.25">
      <c r="A194" s="24">
        <v>-2.523848E-11</v>
      </c>
      <c r="B194" s="24">
        <v>75.785579999999996</v>
      </c>
      <c r="C194" s="24">
        <v>-4.001777E-11</v>
      </c>
      <c r="D194" s="24">
        <v>75.748570000000001</v>
      </c>
    </row>
    <row r="195" spans="1:4" x14ac:dyDescent="0.25">
      <c r="A195" s="24">
        <v>-2.683009E-11</v>
      </c>
      <c r="B195" s="24">
        <v>76.19162</v>
      </c>
      <c r="C195" s="24">
        <v>-3.79714E-11</v>
      </c>
      <c r="D195" s="24">
        <v>76.15361</v>
      </c>
    </row>
    <row r="196" spans="1:4" x14ac:dyDescent="0.25">
      <c r="A196" s="24">
        <v>-2.5011100000000001E-11</v>
      </c>
      <c r="B196" s="24">
        <v>76.597660000000005</v>
      </c>
      <c r="C196" s="24">
        <v>-4.069989E-11</v>
      </c>
      <c r="D196" s="24">
        <v>76.560659999999999</v>
      </c>
    </row>
    <row r="197" spans="1:4" x14ac:dyDescent="0.25">
      <c r="A197" s="24">
        <v>-2.523848E-11</v>
      </c>
      <c r="B197" s="24">
        <v>77.002700000000004</v>
      </c>
      <c r="C197" s="24">
        <v>-3.79714E-11</v>
      </c>
      <c r="D197" s="24">
        <v>76.964699999999993</v>
      </c>
    </row>
    <row r="198" spans="1:4" x14ac:dyDescent="0.25">
      <c r="A198" s="24">
        <v>-2.4783729999999999E-11</v>
      </c>
      <c r="B198" s="24">
        <v>77.410740000000004</v>
      </c>
      <c r="C198" s="24">
        <v>-3.6834540000000001E-11</v>
      </c>
      <c r="D198" s="24">
        <v>77.370739999999998</v>
      </c>
    </row>
    <row r="199" spans="1:4" x14ac:dyDescent="0.25">
      <c r="A199" s="24">
        <v>-2.523848E-11</v>
      </c>
      <c r="B199" s="24">
        <v>77.817779999999999</v>
      </c>
      <c r="C199" s="24">
        <v>-3.9108269999999998E-11</v>
      </c>
      <c r="D199" s="24">
        <v>77.775779999999997</v>
      </c>
    </row>
    <row r="200" spans="1:4" x14ac:dyDescent="0.25">
      <c r="A200" s="24">
        <v>-2.6147969999999999E-11</v>
      </c>
      <c r="B200" s="24">
        <v>78.223820000000003</v>
      </c>
      <c r="C200" s="24">
        <v>-4.138201E-11</v>
      </c>
      <c r="D200" s="24">
        <v>78.181820000000002</v>
      </c>
    </row>
    <row r="201" spans="1:4" x14ac:dyDescent="0.25">
      <c r="A201" s="24">
        <v>-2.6375350000000001E-11</v>
      </c>
      <c r="B201" s="24">
        <v>78.630859999999998</v>
      </c>
      <c r="C201" s="24">
        <v>-4.0472509999999998E-11</v>
      </c>
      <c r="D201" s="24">
        <v>78.588859999999997</v>
      </c>
    </row>
    <row r="202" spans="1:4" x14ac:dyDescent="0.25">
      <c r="A202" s="24">
        <v>-2.4783729999999999E-11</v>
      </c>
      <c r="B202" s="24">
        <v>79.037899999999993</v>
      </c>
      <c r="C202" s="24">
        <v>-3.9563020000000002E-11</v>
      </c>
      <c r="D202" s="24">
        <v>78.994900000000001</v>
      </c>
    </row>
    <row r="203" spans="1:4" x14ac:dyDescent="0.25">
      <c r="A203" s="24">
        <v>-2.6375350000000001E-11</v>
      </c>
      <c r="B203" s="24">
        <v>79.443939999999998</v>
      </c>
      <c r="C203" s="24">
        <v>-3.933565E-11</v>
      </c>
      <c r="D203" s="24">
        <v>79.401939999999996</v>
      </c>
    </row>
    <row r="204" spans="1:4" x14ac:dyDescent="0.25">
      <c r="A204" s="24">
        <v>-2.4783729999999999E-11</v>
      </c>
      <c r="B204" s="24">
        <v>79.849980000000002</v>
      </c>
      <c r="C204" s="24">
        <v>-4.0472509999999998E-11</v>
      </c>
      <c r="D204" s="24">
        <v>79.806979999999996</v>
      </c>
    </row>
    <row r="205" spans="1:4" x14ac:dyDescent="0.25">
      <c r="A205" s="24">
        <v>-2.7284840000000001E-11</v>
      </c>
      <c r="B205" s="24">
        <v>80.263030000000001</v>
      </c>
      <c r="C205" s="24">
        <v>-3.7061910000000003E-11</v>
      </c>
      <c r="D205" s="24">
        <v>80.212019999999995</v>
      </c>
    </row>
    <row r="206" spans="1:4" x14ac:dyDescent="0.25">
      <c r="A206" s="24">
        <v>-2.5693230000000001E-11</v>
      </c>
      <c r="B206" s="24">
        <v>80.669070000000005</v>
      </c>
      <c r="C206" s="24">
        <v>-4.138201E-11</v>
      </c>
      <c r="D206" s="24">
        <v>80.61806</v>
      </c>
    </row>
    <row r="207" spans="1:4" x14ac:dyDescent="0.25">
      <c r="A207" s="24">
        <v>-2.660272E-11</v>
      </c>
      <c r="B207" s="24">
        <v>81.075109999999995</v>
      </c>
      <c r="C207" s="24">
        <v>-4.0245140000000002E-11</v>
      </c>
      <c r="D207" s="24">
        <v>81.024100000000004</v>
      </c>
    </row>
    <row r="208" spans="1:4" x14ac:dyDescent="0.25">
      <c r="A208" s="24">
        <v>-2.3874239999999999E-11</v>
      </c>
      <c r="B208" s="24">
        <v>81.48115</v>
      </c>
      <c r="C208" s="24">
        <v>-4.0927260000000003E-11</v>
      </c>
      <c r="D208" s="24">
        <v>81.430139999999994</v>
      </c>
    </row>
    <row r="209" spans="1:4" x14ac:dyDescent="0.25">
      <c r="A209" s="24">
        <v>-2.7284840000000001E-11</v>
      </c>
      <c r="B209" s="24">
        <v>81.887190000000004</v>
      </c>
      <c r="C209" s="24">
        <v>-3.9108269999999998E-11</v>
      </c>
      <c r="D209" s="24">
        <v>81.837180000000004</v>
      </c>
    </row>
    <row r="210" spans="1:4" x14ac:dyDescent="0.25">
      <c r="A210" s="24">
        <v>-2.4328980000000001E-11</v>
      </c>
      <c r="B210" s="24">
        <v>82.293229999999994</v>
      </c>
      <c r="C210" s="24">
        <v>-4.138201E-11</v>
      </c>
      <c r="D210" s="24">
        <v>82.243219999999994</v>
      </c>
    </row>
    <row r="211" spans="1:4" x14ac:dyDescent="0.25">
      <c r="A211" s="24">
        <v>-2.523848E-11</v>
      </c>
      <c r="B211" s="24">
        <v>82.699269999999999</v>
      </c>
      <c r="C211" s="24">
        <v>-4.001777E-11</v>
      </c>
      <c r="D211" s="24">
        <v>82.650260000000003</v>
      </c>
    </row>
    <row r="212" spans="1:4" x14ac:dyDescent="0.25">
      <c r="A212" s="24">
        <v>-2.7739589999999999E-11</v>
      </c>
      <c r="B212" s="24">
        <v>83.105310000000003</v>
      </c>
      <c r="C212" s="24">
        <v>-4.1609380000000003E-11</v>
      </c>
      <c r="D212" s="24">
        <v>83.057299999999998</v>
      </c>
    </row>
    <row r="213" spans="1:4" x14ac:dyDescent="0.25">
      <c r="A213" s="24">
        <v>-2.5011100000000001E-11</v>
      </c>
      <c r="B213" s="24">
        <v>83.511349999999993</v>
      </c>
      <c r="C213" s="24">
        <v>-4.001777E-11</v>
      </c>
      <c r="D213" s="24">
        <v>83.464349999999996</v>
      </c>
    </row>
    <row r="214" spans="1:4" x14ac:dyDescent="0.25">
      <c r="A214" s="24">
        <v>-2.4783729999999999E-11</v>
      </c>
      <c r="B214" s="24">
        <v>83.917389999999997</v>
      </c>
      <c r="C214" s="24">
        <v>-4.001777E-11</v>
      </c>
      <c r="D214" s="24">
        <v>83.871390000000005</v>
      </c>
    </row>
    <row r="215" spans="1:4" x14ac:dyDescent="0.25">
      <c r="A215" s="24">
        <v>-2.660272E-11</v>
      </c>
      <c r="B215" s="24">
        <v>84.323430000000002</v>
      </c>
      <c r="C215" s="24">
        <v>-4.0472509999999998E-11</v>
      </c>
      <c r="D215" s="24">
        <v>84.27843</v>
      </c>
    </row>
    <row r="216" spans="1:4" x14ac:dyDescent="0.25">
      <c r="A216" s="24">
        <v>-2.523848E-11</v>
      </c>
      <c r="B216" s="24">
        <v>84.730469999999997</v>
      </c>
      <c r="C216" s="24">
        <v>-4.0472509999999998E-11</v>
      </c>
      <c r="D216" s="24">
        <v>84.68647</v>
      </c>
    </row>
    <row r="217" spans="1:4" x14ac:dyDescent="0.25">
      <c r="A217" s="24">
        <v>-2.5011100000000001E-11</v>
      </c>
      <c r="B217" s="24">
        <v>85.136510000000001</v>
      </c>
      <c r="C217" s="24">
        <v>-3.9563020000000002E-11</v>
      </c>
      <c r="D217" s="24">
        <v>85.09151</v>
      </c>
    </row>
    <row r="218" spans="1:4" x14ac:dyDescent="0.25">
      <c r="A218" s="24">
        <v>-2.683009E-11</v>
      </c>
      <c r="B218" s="24">
        <v>85.541550000000001</v>
      </c>
      <c r="C218" s="24">
        <v>-4.4110490000000002E-11</v>
      </c>
      <c r="D218" s="24">
        <v>85.497550000000004</v>
      </c>
    </row>
    <row r="219" spans="1:4" x14ac:dyDescent="0.25">
      <c r="A219" s="24">
        <v>-2.7739589999999999E-11</v>
      </c>
      <c r="B219" s="24">
        <v>85.947590000000005</v>
      </c>
      <c r="C219" s="24">
        <v>-4.2518879999999999E-11</v>
      </c>
      <c r="D219" s="24">
        <v>85.903589999999994</v>
      </c>
    </row>
    <row r="220" spans="1:4" x14ac:dyDescent="0.25">
      <c r="A220" s="24">
        <v>-2.5465849999999999E-11</v>
      </c>
      <c r="B220" s="24">
        <v>86.35463</v>
      </c>
      <c r="C220" s="24"/>
      <c r="D220" s="24"/>
    </row>
    <row r="221" spans="1:4" x14ac:dyDescent="0.25">
      <c r="A221" s="24">
        <v>-2.4101610000000002E-11</v>
      </c>
      <c r="B221" s="24">
        <v>86.760670000000005</v>
      </c>
      <c r="C221" s="24"/>
      <c r="D221" s="24"/>
    </row>
    <row r="222" spans="1:4" x14ac:dyDescent="0.25">
      <c r="A222" s="24">
        <v>-2.660272E-11</v>
      </c>
      <c r="B222" s="24">
        <v>87.167720000000003</v>
      </c>
      <c r="C222" s="24"/>
      <c r="D222" s="24"/>
    </row>
    <row r="223" spans="1:4" x14ac:dyDescent="0.25">
      <c r="A223" s="24">
        <v>-2.4783729999999999E-11</v>
      </c>
      <c r="B223" s="24">
        <v>87.572760000000002</v>
      </c>
      <c r="C223" s="24"/>
      <c r="D223" s="24"/>
    </row>
    <row r="224" spans="1:4" x14ac:dyDescent="0.25">
      <c r="A224" s="24">
        <v>-2.523848E-11</v>
      </c>
      <c r="B224" s="24">
        <v>87.979799999999997</v>
      </c>
      <c r="C224" s="24"/>
      <c r="D224" s="24"/>
    </row>
    <row r="225" spans="1:4" x14ac:dyDescent="0.25">
      <c r="A225" s="24">
        <v>-2.228262E-11</v>
      </c>
      <c r="B225" s="24">
        <v>88.384839999999997</v>
      </c>
      <c r="C225" s="24"/>
      <c r="D225" s="24"/>
    </row>
    <row r="226" spans="1:4" x14ac:dyDescent="0.25">
      <c r="A226" s="24">
        <v>-2.4783729999999999E-11</v>
      </c>
      <c r="B226" s="24">
        <v>88.791880000000006</v>
      </c>
      <c r="C226" s="24"/>
      <c r="D226" s="24"/>
    </row>
    <row r="227" spans="1:4" x14ac:dyDescent="0.25">
      <c r="A227" s="24">
        <v>-2.7284840000000001E-11</v>
      </c>
      <c r="B227" s="24">
        <v>89.196920000000006</v>
      </c>
      <c r="C227" s="24"/>
      <c r="D227" s="24"/>
    </row>
    <row r="228" spans="1:4" x14ac:dyDescent="0.25">
      <c r="A228" s="24">
        <v>-2.6375350000000001E-11</v>
      </c>
      <c r="B228" s="24">
        <v>89.602959999999996</v>
      </c>
      <c r="C228" s="24"/>
      <c r="D228" s="24"/>
    </row>
    <row r="229" spans="1:4" x14ac:dyDescent="0.25">
      <c r="A229" s="24">
        <v>-2.364686E-11</v>
      </c>
      <c r="B229" s="24">
        <v>90.009</v>
      </c>
      <c r="C229" s="24"/>
      <c r="D229" s="24"/>
    </row>
    <row r="230" spans="1:4" x14ac:dyDescent="0.25">
      <c r="A230" s="24">
        <v>-2.4101610000000002E-11</v>
      </c>
      <c r="B230" s="24">
        <v>90.41404</v>
      </c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8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-2.5540559523809531E-11</v>
      </c>
      <c r="B7" s="25">
        <f>STDEV(A9:A1000)</f>
        <v>1.5498300234720176E-12</v>
      </c>
      <c r="C7" s="26">
        <f>AVERAGE(C9:C1000)</f>
        <v>-4.5809754444444448E-11</v>
      </c>
      <c r="D7" s="25">
        <f>STDEV(C9:C1000)</f>
        <v>2.7013815236603204E-12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-2.59206E-11</v>
      </c>
      <c r="B9" s="24">
        <v>0.30503079999999999</v>
      </c>
      <c r="C9" s="24">
        <v>-4.5474740000000002E-11</v>
      </c>
      <c r="D9" s="24">
        <v>0.30403039999999998</v>
      </c>
    </row>
    <row r="10" spans="1:4" x14ac:dyDescent="0.25">
      <c r="A10" s="24">
        <v>-2.3419490000000001E-11</v>
      </c>
      <c r="B10" s="24">
        <v>0.99109939999999996</v>
      </c>
      <c r="C10" s="24">
        <v>-4.2064130000000001E-11</v>
      </c>
      <c r="D10" s="24">
        <v>0.99009899999999995</v>
      </c>
    </row>
    <row r="11" spans="1:4" x14ac:dyDescent="0.25">
      <c r="A11" s="24">
        <v>-2.5693230000000001E-11</v>
      </c>
      <c r="B11" s="24">
        <v>1.3991400000000001</v>
      </c>
      <c r="C11" s="24">
        <v>-4.6384229999999998E-11</v>
      </c>
      <c r="D11" s="24">
        <v>1.3951389999999999</v>
      </c>
    </row>
    <row r="12" spans="1:4" x14ac:dyDescent="0.25">
      <c r="A12" s="24">
        <v>-2.7284840000000001E-11</v>
      </c>
      <c r="B12" s="24">
        <v>1.8051809999999999</v>
      </c>
      <c r="C12" s="24">
        <v>-4.3883119999999999E-11</v>
      </c>
      <c r="D12" s="24">
        <v>1.8021799999999999</v>
      </c>
    </row>
    <row r="13" spans="1:4" x14ac:dyDescent="0.25">
      <c r="A13" s="24">
        <v>-2.5465849999999999E-11</v>
      </c>
      <c r="B13" s="24">
        <v>2.2112210000000001</v>
      </c>
      <c r="C13" s="24">
        <v>-4.001777E-11</v>
      </c>
      <c r="D13" s="24">
        <v>2.2102210000000002</v>
      </c>
    </row>
    <row r="14" spans="1:4" x14ac:dyDescent="0.25">
      <c r="A14" s="24">
        <v>-2.4328980000000001E-11</v>
      </c>
      <c r="B14" s="24">
        <v>2.6182620000000001</v>
      </c>
      <c r="C14" s="24">
        <v>-4.5474740000000002E-11</v>
      </c>
      <c r="D14" s="24">
        <v>2.6162610000000002</v>
      </c>
    </row>
    <row r="15" spans="1:4" x14ac:dyDescent="0.25">
      <c r="A15" s="24">
        <v>-2.5465849999999999E-11</v>
      </c>
      <c r="B15" s="24">
        <v>3.024302</v>
      </c>
      <c r="C15" s="24">
        <v>-4.3655749999999997E-11</v>
      </c>
      <c r="D15" s="24">
        <v>3.0213009999999998</v>
      </c>
    </row>
    <row r="16" spans="1:4" x14ac:dyDescent="0.25">
      <c r="A16" s="24">
        <v>-2.7057470000000001E-11</v>
      </c>
      <c r="B16" s="24">
        <v>3.4313440000000002</v>
      </c>
      <c r="C16" s="24">
        <v>-4.7521100000000003E-11</v>
      </c>
      <c r="D16" s="24">
        <v>3.4283419999999998</v>
      </c>
    </row>
    <row r="17" spans="1:4" x14ac:dyDescent="0.25">
      <c r="A17" s="24">
        <v>-2.6375350000000001E-11</v>
      </c>
      <c r="B17" s="24">
        <v>3.8363839999999998</v>
      </c>
      <c r="C17" s="24">
        <v>-4.3883119999999999E-11</v>
      </c>
      <c r="D17" s="24">
        <v>3.8363830000000001</v>
      </c>
    </row>
    <row r="18" spans="1:4" x14ac:dyDescent="0.25">
      <c r="A18" s="24">
        <v>-2.6375350000000001E-11</v>
      </c>
      <c r="B18" s="24">
        <v>4.2414240000000003</v>
      </c>
      <c r="C18" s="24">
        <v>-4.7975850000000001E-11</v>
      </c>
      <c r="D18" s="24">
        <v>4.2424239999999998</v>
      </c>
    </row>
    <row r="19" spans="1:4" x14ac:dyDescent="0.25">
      <c r="A19" s="24">
        <v>-2.5465849999999999E-11</v>
      </c>
      <c r="B19" s="24">
        <v>4.6514660000000001</v>
      </c>
      <c r="C19" s="24">
        <v>-4.456524E-11</v>
      </c>
      <c r="D19" s="24">
        <v>4.6484649999999998</v>
      </c>
    </row>
    <row r="20" spans="1:4" x14ac:dyDescent="0.25">
      <c r="A20" s="24">
        <v>-2.819434E-11</v>
      </c>
      <c r="B20" s="24">
        <v>5.0595059999999998</v>
      </c>
      <c r="C20" s="24">
        <v>-4.6384229999999998E-11</v>
      </c>
      <c r="D20" s="24">
        <v>5.0555050000000001</v>
      </c>
    </row>
    <row r="21" spans="1:4" x14ac:dyDescent="0.25">
      <c r="A21" s="24">
        <v>-2.59206E-11</v>
      </c>
      <c r="B21" s="24">
        <v>5.4665470000000003</v>
      </c>
      <c r="C21" s="24">
        <v>-3.8880900000000002E-11</v>
      </c>
      <c r="D21" s="24">
        <v>5.4615450000000001</v>
      </c>
    </row>
    <row r="22" spans="1:4" x14ac:dyDescent="0.25">
      <c r="A22" s="24">
        <v>-2.3192109999999999E-11</v>
      </c>
      <c r="B22" s="24">
        <v>5.8715869999999999</v>
      </c>
      <c r="C22" s="24">
        <v>-4.524736E-11</v>
      </c>
      <c r="D22" s="24">
        <v>5.8675860000000002</v>
      </c>
    </row>
    <row r="23" spans="1:4" x14ac:dyDescent="0.25">
      <c r="A23" s="24">
        <v>-2.751221E-11</v>
      </c>
      <c r="B23" s="24">
        <v>6.277628</v>
      </c>
      <c r="C23" s="24">
        <v>-4.7748469999999999E-11</v>
      </c>
      <c r="D23" s="24">
        <v>6.2736270000000003</v>
      </c>
    </row>
    <row r="24" spans="1:4" x14ac:dyDescent="0.25">
      <c r="A24" s="24">
        <v>-2.9331199999999998E-11</v>
      </c>
      <c r="B24" s="24">
        <v>6.6846690000000004</v>
      </c>
      <c r="C24" s="24">
        <v>-4.7293720000000001E-11</v>
      </c>
      <c r="D24" s="24">
        <v>6.6806679999999998</v>
      </c>
    </row>
    <row r="25" spans="1:4" x14ac:dyDescent="0.25">
      <c r="A25" s="24">
        <v>-2.9331199999999998E-11</v>
      </c>
      <c r="B25" s="24">
        <v>7.0907090000000004</v>
      </c>
      <c r="C25" s="24">
        <v>-4.5474740000000002E-11</v>
      </c>
      <c r="D25" s="24">
        <v>7.0857080000000003</v>
      </c>
    </row>
    <row r="26" spans="1:4" x14ac:dyDescent="0.25">
      <c r="A26" s="24">
        <v>-2.683009E-11</v>
      </c>
      <c r="B26" s="24">
        <v>7.4977499999999999</v>
      </c>
      <c r="C26" s="24">
        <v>-4.3883119999999999E-11</v>
      </c>
      <c r="D26" s="24">
        <v>7.490748</v>
      </c>
    </row>
    <row r="27" spans="1:4" x14ac:dyDescent="0.25">
      <c r="A27" s="24">
        <v>-2.7284840000000001E-11</v>
      </c>
      <c r="B27" s="24">
        <v>7.9057909999999998</v>
      </c>
      <c r="C27" s="24">
        <v>-4.6611600000000001E-11</v>
      </c>
      <c r="D27" s="24">
        <v>7.8997890000000002</v>
      </c>
    </row>
    <row r="28" spans="1:4" x14ac:dyDescent="0.25">
      <c r="A28" s="24">
        <v>-2.6375350000000001E-11</v>
      </c>
      <c r="B28" s="24">
        <v>8.3118309999999997</v>
      </c>
      <c r="C28" s="24">
        <v>-4.3883119999999999E-11</v>
      </c>
      <c r="D28" s="24">
        <v>8.3048300000000008</v>
      </c>
    </row>
    <row r="29" spans="1:4" x14ac:dyDescent="0.25">
      <c r="A29" s="24">
        <v>-2.6147969999999999E-11</v>
      </c>
      <c r="B29" s="24">
        <v>8.7198720000000005</v>
      </c>
      <c r="C29" s="24">
        <v>-4.592948E-11</v>
      </c>
      <c r="D29" s="24">
        <v>8.7148710000000005</v>
      </c>
    </row>
    <row r="30" spans="1:4" x14ac:dyDescent="0.25">
      <c r="A30" s="24">
        <v>-2.364686E-11</v>
      </c>
      <c r="B30" s="24">
        <v>9.1259130000000006</v>
      </c>
      <c r="C30" s="24">
        <v>-4.6611600000000001E-11</v>
      </c>
      <c r="D30" s="24">
        <v>9.1199119999999994</v>
      </c>
    </row>
    <row r="31" spans="1:4" x14ac:dyDescent="0.25">
      <c r="A31" s="24">
        <v>-2.59206E-11</v>
      </c>
      <c r="B31" s="24">
        <v>9.5319540000000007</v>
      </c>
      <c r="C31" s="24">
        <v>-4.2746250000000001E-11</v>
      </c>
      <c r="D31" s="24">
        <v>9.5259520000000002</v>
      </c>
    </row>
    <row r="32" spans="1:4" x14ac:dyDescent="0.25">
      <c r="A32" s="24">
        <v>-2.4783729999999999E-11</v>
      </c>
      <c r="B32" s="24">
        <v>9.9379939999999998</v>
      </c>
      <c r="C32" s="24">
        <v>-4.2518879999999999E-11</v>
      </c>
      <c r="D32" s="24">
        <v>9.9369940000000003</v>
      </c>
    </row>
    <row r="33" spans="1:4" x14ac:dyDescent="0.25">
      <c r="A33" s="24">
        <v>-2.683009E-11</v>
      </c>
      <c r="B33" s="24">
        <v>10.34503</v>
      </c>
      <c r="C33" s="24">
        <v>-4.8657970000000001E-11</v>
      </c>
      <c r="D33" s="24">
        <v>10.34503</v>
      </c>
    </row>
    <row r="34" spans="1:4" x14ac:dyDescent="0.25">
      <c r="A34" s="24">
        <v>-2.751221E-11</v>
      </c>
      <c r="B34" s="24">
        <v>10.75108</v>
      </c>
      <c r="C34" s="24">
        <v>-4.9112709999999999E-11</v>
      </c>
      <c r="D34" s="24">
        <v>10.750069999999999</v>
      </c>
    </row>
    <row r="35" spans="1:4" x14ac:dyDescent="0.25">
      <c r="A35" s="24">
        <v>-2.5465849999999999E-11</v>
      </c>
      <c r="B35" s="24">
        <v>11.157120000000001</v>
      </c>
      <c r="C35" s="24">
        <v>-4.9340090000000001E-11</v>
      </c>
      <c r="D35" s="24">
        <v>11.158110000000001</v>
      </c>
    </row>
    <row r="36" spans="1:4" x14ac:dyDescent="0.25">
      <c r="A36" s="24">
        <v>-2.3192109999999999E-11</v>
      </c>
      <c r="B36" s="24">
        <v>11.56316</v>
      </c>
      <c r="C36" s="24">
        <v>-5.2978069999999998E-11</v>
      </c>
      <c r="D36" s="24">
        <v>11.56616</v>
      </c>
    </row>
    <row r="37" spans="1:4" x14ac:dyDescent="0.25">
      <c r="A37" s="24">
        <v>-2.5693230000000001E-11</v>
      </c>
      <c r="B37" s="24">
        <v>11.969200000000001</v>
      </c>
      <c r="C37" s="24">
        <v>-4.3883119999999999E-11</v>
      </c>
      <c r="D37" s="24">
        <v>11.972200000000001</v>
      </c>
    </row>
    <row r="38" spans="1:4" x14ac:dyDescent="0.25">
      <c r="A38" s="24">
        <v>-2.6375350000000001E-11</v>
      </c>
      <c r="B38" s="24">
        <v>12.37524</v>
      </c>
      <c r="C38" s="24">
        <v>-4.8885339999999997E-11</v>
      </c>
      <c r="D38" s="24">
        <v>12.37824</v>
      </c>
    </row>
    <row r="39" spans="1:4" x14ac:dyDescent="0.25">
      <c r="A39" s="24">
        <v>-2.4328980000000001E-11</v>
      </c>
      <c r="B39" s="24">
        <v>12.781280000000001</v>
      </c>
      <c r="C39" s="24">
        <v>-4.8657970000000001E-11</v>
      </c>
      <c r="D39" s="24">
        <v>12.784280000000001</v>
      </c>
    </row>
    <row r="40" spans="1:4" x14ac:dyDescent="0.25">
      <c r="A40" s="24">
        <v>-2.683009E-11</v>
      </c>
      <c r="B40" s="24">
        <v>13.188319999999999</v>
      </c>
      <c r="C40" s="24">
        <v>-4.7748469999999999E-11</v>
      </c>
      <c r="D40" s="24">
        <v>13.19032</v>
      </c>
    </row>
    <row r="41" spans="1:4" x14ac:dyDescent="0.25">
      <c r="A41" s="24">
        <v>-2.7057470000000001E-11</v>
      </c>
      <c r="B41" s="24">
        <v>13.595359999999999</v>
      </c>
      <c r="C41" s="24">
        <v>-4.7748469999999999E-11</v>
      </c>
      <c r="D41" s="24">
        <v>13.59736</v>
      </c>
    </row>
    <row r="42" spans="1:4" x14ac:dyDescent="0.25">
      <c r="A42" s="24">
        <v>-2.4783729999999999E-11</v>
      </c>
      <c r="B42" s="24">
        <v>14.0014</v>
      </c>
      <c r="C42" s="24">
        <v>-4.5474740000000002E-11</v>
      </c>
      <c r="D42" s="24">
        <v>14.0124</v>
      </c>
    </row>
    <row r="43" spans="1:4" x14ac:dyDescent="0.25">
      <c r="A43" s="24">
        <v>-2.364686E-11</v>
      </c>
      <c r="B43" s="24">
        <v>14.407439999999999</v>
      </c>
      <c r="C43" s="24">
        <v>-4.5474740000000002E-11</v>
      </c>
      <c r="D43" s="24">
        <v>14.417439999999999</v>
      </c>
    </row>
    <row r="44" spans="1:4" x14ac:dyDescent="0.25">
      <c r="A44" s="24">
        <v>-2.4556359999999999E-11</v>
      </c>
      <c r="B44" s="24">
        <v>14.81448</v>
      </c>
      <c r="C44" s="24">
        <v>-4.6838980000000002E-11</v>
      </c>
      <c r="D44" s="24">
        <v>14.82348</v>
      </c>
    </row>
    <row r="45" spans="1:4" x14ac:dyDescent="0.25">
      <c r="A45" s="24">
        <v>-2.3192109999999999E-11</v>
      </c>
      <c r="B45" s="24">
        <v>15.222519999999999</v>
      </c>
      <c r="C45" s="24">
        <v>-4.3883119999999999E-11</v>
      </c>
      <c r="D45" s="24">
        <v>15.229520000000001</v>
      </c>
    </row>
    <row r="46" spans="1:4" x14ac:dyDescent="0.25">
      <c r="A46" s="24">
        <v>-2.3419490000000001E-11</v>
      </c>
      <c r="B46" s="24">
        <v>15.62856</v>
      </c>
      <c r="C46" s="24">
        <v>-4.2518879999999999E-11</v>
      </c>
      <c r="D46" s="24">
        <v>15.63556</v>
      </c>
    </row>
    <row r="47" spans="1:4" x14ac:dyDescent="0.25">
      <c r="A47" s="24">
        <v>-2.3419490000000001E-11</v>
      </c>
      <c r="B47" s="24">
        <v>16.034600000000001</v>
      </c>
      <c r="C47" s="24">
        <v>-4.8430589999999999E-11</v>
      </c>
      <c r="D47" s="24">
        <v>16.0426</v>
      </c>
    </row>
    <row r="48" spans="1:4" x14ac:dyDescent="0.25">
      <c r="A48" s="24">
        <v>-2.4101610000000002E-11</v>
      </c>
      <c r="B48" s="24">
        <v>16.440639999999998</v>
      </c>
      <c r="C48" s="24">
        <v>-5.0022210000000002E-11</v>
      </c>
      <c r="D48" s="24">
        <v>16.448640000000001</v>
      </c>
    </row>
    <row r="49" spans="1:4" x14ac:dyDescent="0.25">
      <c r="A49" s="24">
        <v>-2.5011100000000001E-11</v>
      </c>
      <c r="B49" s="24">
        <v>16.84768</v>
      </c>
      <c r="C49" s="24">
        <v>-4.524736E-11</v>
      </c>
      <c r="D49" s="24">
        <v>16.854679999999998</v>
      </c>
    </row>
    <row r="50" spans="1:4" x14ac:dyDescent="0.25">
      <c r="A50" s="24">
        <v>-2.4556359999999999E-11</v>
      </c>
      <c r="B50" s="24">
        <v>17.254729999999999</v>
      </c>
      <c r="C50" s="24">
        <v>-4.7975850000000001E-11</v>
      </c>
      <c r="D50" s="24">
        <v>17.260729999999999</v>
      </c>
    </row>
    <row r="51" spans="1:4" x14ac:dyDescent="0.25">
      <c r="A51" s="24">
        <v>-2.751221E-11</v>
      </c>
      <c r="B51" s="24">
        <v>17.659770000000002</v>
      </c>
      <c r="C51" s="24">
        <v>-4.2746250000000001E-11</v>
      </c>
      <c r="D51" s="24">
        <v>17.66677</v>
      </c>
    </row>
    <row r="52" spans="1:4" x14ac:dyDescent="0.25">
      <c r="A52" s="24">
        <v>-2.4556359999999999E-11</v>
      </c>
      <c r="B52" s="24">
        <v>18.070810000000002</v>
      </c>
      <c r="C52" s="24">
        <v>-4.7293720000000001E-11</v>
      </c>
      <c r="D52" s="24">
        <v>18.071809999999999</v>
      </c>
    </row>
    <row r="53" spans="1:4" x14ac:dyDescent="0.25">
      <c r="A53" s="24">
        <v>-2.683009E-11</v>
      </c>
      <c r="B53" s="24">
        <v>18.476849999999999</v>
      </c>
      <c r="C53" s="24">
        <v>-4.5019989999999997E-11</v>
      </c>
      <c r="D53" s="24">
        <v>18.478850000000001</v>
      </c>
    </row>
    <row r="54" spans="1:4" x14ac:dyDescent="0.25">
      <c r="A54" s="24">
        <v>-2.5011100000000001E-11</v>
      </c>
      <c r="B54" s="24">
        <v>18.883890000000001</v>
      </c>
      <c r="C54" s="24">
        <v>-4.7293720000000001E-11</v>
      </c>
      <c r="D54" s="24">
        <v>18.88589</v>
      </c>
    </row>
    <row r="55" spans="1:4" x14ac:dyDescent="0.25">
      <c r="A55" s="24">
        <v>-2.5011100000000001E-11</v>
      </c>
      <c r="B55" s="24">
        <v>19.289929999999998</v>
      </c>
      <c r="C55" s="24">
        <v>-4.3655749999999997E-11</v>
      </c>
      <c r="D55" s="24">
        <v>19.292929999999998</v>
      </c>
    </row>
    <row r="56" spans="1:4" x14ac:dyDescent="0.25">
      <c r="A56" s="24">
        <v>-2.364686E-11</v>
      </c>
      <c r="B56" s="24">
        <v>19.695969999999999</v>
      </c>
      <c r="C56" s="24">
        <v>-4.8657970000000001E-11</v>
      </c>
      <c r="D56" s="24">
        <v>19.698969999999999</v>
      </c>
    </row>
    <row r="57" spans="1:4" x14ac:dyDescent="0.25">
      <c r="A57" s="24">
        <v>-2.5011100000000001E-11</v>
      </c>
      <c r="B57" s="24">
        <v>20.103010000000001</v>
      </c>
      <c r="C57" s="24">
        <v>-4.7975850000000001E-11</v>
      </c>
      <c r="D57" s="24">
        <v>20.10501</v>
      </c>
    </row>
    <row r="58" spans="1:4" x14ac:dyDescent="0.25">
      <c r="A58" s="24">
        <v>-2.7284840000000001E-11</v>
      </c>
      <c r="B58" s="24">
        <v>20.51005</v>
      </c>
      <c r="C58" s="24">
        <v>-4.2973619999999997E-11</v>
      </c>
      <c r="D58" s="24">
        <v>20.517050000000001</v>
      </c>
    </row>
    <row r="59" spans="1:4" x14ac:dyDescent="0.25">
      <c r="A59" s="24">
        <v>-2.751221E-11</v>
      </c>
      <c r="B59" s="24">
        <v>20.917090000000002</v>
      </c>
      <c r="C59" s="24">
        <v>-4.6384229999999998E-11</v>
      </c>
      <c r="D59" s="24">
        <v>20.923089999999998</v>
      </c>
    </row>
    <row r="60" spans="1:4" x14ac:dyDescent="0.25">
      <c r="A60" s="24">
        <v>-2.4783729999999999E-11</v>
      </c>
      <c r="B60" s="24">
        <v>21.323129999999999</v>
      </c>
      <c r="C60" s="24">
        <v>-4.6156860000000002E-11</v>
      </c>
      <c r="D60" s="24">
        <v>21.33013</v>
      </c>
    </row>
    <row r="61" spans="1:4" x14ac:dyDescent="0.25">
      <c r="A61" s="24">
        <v>-2.819434E-11</v>
      </c>
      <c r="B61" s="24">
        <v>21.728169999999999</v>
      </c>
      <c r="C61" s="24">
        <v>-4.7293720000000001E-11</v>
      </c>
      <c r="D61" s="24">
        <v>21.737169999999999</v>
      </c>
    </row>
    <row r="62" spans="1:4" x14ac:dyDescent="0.25">
      <c r="A62" s="24">
        <v>-2.6375350000000001E-11</v>
      </c>
      <c r="B62" s="24">
        <v>22.135210000000001</v>
      </c>
      <c r="C62" s="24">
        <v>-4.7748469999999999E-11</v>
      </c>
      <c r="D62" s="24">
        <v>22.14621</v>
      </c>
    </row>
    <row r="63" spans="1:4" x14ac:dyDescent="0.25">
      <c r="A63" s="24">
        <v>-2.4783729999999999E-11</v>
      </c>
      <c r="B63" s="24">
        <v>22.542249999999999</v>
      </c>
      <c r="C63" s="24">
        <v>-4.7521100000000003E-11</v>
      </c>
      <c r="D63" s="24">
        <v>22.55125</v>
      </c>
    </row>
    <row r="64" spans="1:4" x14ac:dyDescent="0.25">
      <c r="A64" s="24">
        <v>-2.4556359999999999E-11</v>
      </c>
      <c r="B64" s="24">
        <v>22.949290000000001</v>
      </c>
      <c r="C64" s="24">
        <v>-4.524736E-11</v>
      </c>
      <c r="D64" s="24">
        <v>22.956299999999999</v>
      </c>
    </row>
    <row r="65" spans="1:4" x14ac:dyDescent="0.25">
      <c r="A65" s="24">
        <v>-2.6375350000000001E-11</v>
      </c>
      <c r="B65" s="24">
        <v>23.354340000000001</v>
      </c>
      <c r="C65" s="24">
        <v>-4.979483E-11</v>
      </c>
      <c r="D65" s="24">
        <v>23.36234</v>
      </c>
    </row>
    <row r="66" spans="1:4" x14ac:dyDescent="0.25">
      <c r="A66" s="24">
        <v>-2.4328980000000001E-11</v>
      </c>
      <c r="B66" s="24">
        <v>23.760380000000001</v>
      </c>
      <c r="C66" s="24">
        <v>-4.2291499999999997E-11</v>
      </c>
      <c r="D66" s="24">
        <v>23.769380000000002</v>
      </c>
    </row>
    <row r="67" spans="1:4" x14ac:dyDescent="0.25">
      <c r="A67" s="24">
        <v>-2.5693230000000001E-11</v>
      </c>
      <c r="B67" s="24">
        <v>24.16742</v>
      </c>
      <c r="C67" s="24">
        <v>-4.6384229999999998E-11</v>
      </c>
      <c r="D67" s="24">
        <v>24.175419999999999</v>
      </c>
    </row>
    <row r="68" spans="1:4" x14ac:dyDescent="0.25">
      <c r="A68" s="24">
        <v>-2.683009E-11</v>
      </c>
      <c r="B68" s="24">
        <v>24.57546</v>
      </c>
      <c r="C68" s="24">
        <v>-4.5019989999999997E-11</v>
      </c>
      <c r="D68" s="24">
        <v>24.58146</v>
      </c>
    </row>
    <row r="69" spans="1:4" x14ac:dyDescent="0.25">
      <c r="A69" s="24">
        <v>-2.5693230000000001E-11</v>
      </c>
      <c r="B69" s="24">
        <v>24.9815</v>
      </c>
      <c r="C69" s="24">
        <v>-4.069989E-11</v>
      </c>
      <c r="D69" s="24">
        <v>24.988499999999998</v>
      </c>
    </row>
    <row r="70" spans="1:4" x14ac:dyDescent="0.25">
      <c r="A70" s="24">
        <v>-2.4328980000000001E-11</v>
      </c>
      <c r="B70" s="24">
        <v>25.387540000000001</v>
      </c>
      <c r="C70" s="24">
        <v>-4.8657970000000001E-11</v>
      </c>
      <c r="D70" s="24">
        <v>25.394539999999999</v>
      </c>
    </row>
    <row r="71" spans="1:4" x14ac:dyDescent="0.25">
      <c r="A71" s="24">
        <v>-2.887646E-11</v>
      </c>
      <c r="B71" s="24">
        <v>25.79458</v>
      </c>
      <c r="C71" s="24">
        <v>-4.8657970000000001E-11</v>
      </c>
      <c r="D71" s="24">
        <v>25.799579999999999</v>
      </c>
    </row>
    <row r="72" spans="1:4" x14ac:dyDescent="0.25">
      <c r="A72" s="24">
        <v>-2.6147969999999999E-11</v>
      </c>
      <c r="B72" s="24">
        <v>26.199619999999999</v>
      </c>
      <c r="C72" s="24">
        <v>-4.7975850000000001E-11</v>
      </c>
      <c r="D72" s="24">
        <v>26.206620000000001</v>
      </c>
    </row>
    <row r="73" spans="1:4" x14ac:dyDescent="0.25">
      <c r="A73" s="24">
        <v>-2.5465849999999999E-11</v>
      </c>
      <c r="B73" s="24">
        <v>26.607659999999999</v>
      </c>
      <c r="C73" s="24">
        <v>-4.456524E-11</v>
      </c>
      <c r="D73" s="24">
        <v>26.613659999999999</v>
      </c>
    </row>
    <row r="74" spans="1:4" x14ac:dyDescent="0.25">
      <c r="A74" s="24">
        <v>-2.4783729999999999E-11</v>
      </c>
      <c r="B74" s="24">
        <v>27.0227</v>
      </c>
      <c r="C74" s="24">
        <v>-4.2973619999999997E-11</v>
      </c>
      <c r="D74" s="24">
        <v>27.0197</v>
      </c>
    </row>
    <row r="75" spans="1:4" x14ac:dyDescent="0.25">
      <c r="A75" s="24">
        <v>-2.683009E-11</v>
      </c>
      <c r="B75" s="24">
        <v>27.42774</v>
      </c>
      <c r="C75" s="24">
        <v>-4.456524E-11</v>
      </c>
      <c r="D75" s="24">
        <v>27.425740000000001</v>
      </c>
    </row>
    <row r="76" spans="1:4" x14ac:dyDescent="0.25">
      <c r="A76" s="24">
        <v>-2.59206E-11</v>
      </c>
      <c r="B76" s="24">
        <v>27.83578</v>
      </c>
      <c r="C76" s="24">
        <v>-4.5474740000000002E-11</v>
      </c>
      <c r="D76" s="24">
        <v>27.83278</v>
      </c>
    </row>
    <row r="77" spans="1:4" x14ac:dyDescent="0.25">
      <c r="A77" s="24">
        <v>-2.683009E-11</v>
      </c>
      <c r="B77" s="24">
        <v>28.241820000000001</v>
      </c>
      <c r="C77" s="24">
        <v>-4.9340090000000001E-11</v>
      </c>
      <c r="D77" s="24">
        <v>28.239820000000002</v>
      </c>
    </row>
    <row r="78" spans="1:4" x14ac:dyDescent="0.25">
      <c r="A78" s="24">
        <v>-2.751221E-11</v>
      </c>
      <c r="B78" s="24">
        <v>28.64686</v>
      </c>
      <c r="C78" s="24">
        <v>-4.7293720000000001E-11</v>
      </c>
      <c r="D78" s="24">
        <v>28.644860000000001</v>
      </c>
    </row>
    <row r="79" spans="1:4" x14ac:dyDescent="0.25">
      <c r="A79" s="24">
        <v>-2.4783729999999999E-11</v>
      </c>
      <c r="B79" s="24">
        <v>29.05491</v>
      </c>
      <c r="C79" s="24">
        <v>-4.2973619999999997E-11</v>
      </c>
      <c r="D79" s="24">
        <v>29.0519</v>
      </c>
    </row>
    <row r="80" spans="1:4" x14ac:dyDescent="0.25">
      <c r="A80" s="24">
        <v>-2.4328980000000001E-11</v>
      </c>
      <c r="B80" s="24">
        <v>29.461950000000002</v>
      </c>
      <c r="C80" s="24">
        <v>-4.592948E-11</v>
      </c>
      <c r="D80" s="24">
        <v>29.45795</v>
      </c>
    </row>
    <row r="81" spans="1:4" x14ac:dyDescent="0.25">
      <c r="A81" s="24">
        <v>-2.6375350000000001E-11</v>
      </c>
      <c r="B81" s="24">
        <v>29.86899</v>
      </c>
      <c r="C81" s="24">
        <v>-4.6384229999999998E-11</v>
      </c>
      <c r="D81" s="24">
        <v>29.863990000000001</v>
      </c>
    </row>
    <row r="82" spans="1:4" x14ac:dyDescent="0.25">
      <c r="A82" s="24">
        <v>-2.4101610000000002E-11</v>
      </c>
      <c r="B82" s="24">
        <v>30.27703</v>
      </c>
      <c r="C82" s="24">
        <v>-5.0476959999999999E-11</v>
      </c>
      <c r="D82" s="24">
        <v>30.27103</v>
      </c>
    </row>
    <row r="83" spans="1:4" x14ac:dyDescent="0.25">
      <c r="A83" s="24">
        <v>-2.7966960000000001E-11</v>
      </c>
      <c r="B83" s="24">
        <v>30.683070000000001</v>
      </c>
      <c r="C83" s="24">
        <v>-4.8885339999999997E-11</v>
      </c>
      <c r="D83" s="24">
        <v>30.679069999999999</v>
      </c>
    </row>
    <row r="84" spans="1:4" x14ac:dyDescent="0.25">
      <c r="A84" s="24">
        <v>-2.4556359999999999E-11</v>
      </c>
      <c r="B84" s="24">
        <v>31.089110000000002</v>
      </c>
      <c r="C84" s="24">
        <v>-4.7521100000000003E-11</v>
      </c>
      <c r="D84" s="24">
        <v>31.08511</v>
      </c>
    </row>
    <row r="85" spans="1:4" x14ac:dyDescent="0.25">
      <c r="A85" s="24">
        <v>-2.59206E-11</v>
      </c>
      <c r="B85" s="24">
        <v>31.49615</v>
      </c>
      <c r="C85" s="24">
        <v>-4.2746250000000001E-11</v>
      </c>
      <c r="D85" s="24">
        <v>31.494150000000001</v>
      </c>
    </row>
    <row r="86" spans="1:4" x14ac:dyDescent="0.25">
      <c r="A86" s="24">
        <v>-2.364686E-11</v>
      </c>
      <c r="B86" s="24">
        <v>31.902190000000001</v>
      </c>
      <c r="C86" s="24">
        <v>-4.8430589999999999E-11</v>
      </c>
      <c r="D86" s="24">
        <v>31.900189999999998</v>
      </c>
    </row>
    <row r="87" spans="1:4" x14ac:dyDescent="0.25">
      <c r="A87" s="24">
        <v>-2.296474E-11</v>
      </c>
      <c r="B87" s="24">
        <v>32.308230000000002</v>
      </c>
      <c r="C87" s="24">
        <v>-4.3428370000000001E-11</v>
      </c>
      <c r="D87" s="24">
        <v>32.306229999999999</v>
      </c>
    </row>
    <row r="88" spans="1:4" x14ac:dyDescent="0.25">
      <c r="A88" s="24">
        <v>-2.6147969999999999E-11</v>
      </c>
      <c r="B88" s="24">
        <v>32.716270000000002</v>
      </c>
      <c r="C88" s="24">
        <v>-4.4792610000000002E-11</v>
      </c>
      <c r="D88" s="24">
        <v>32.716270000000002</v>
      </c>
    </row>
    <row r="89" spans="1:4" x14ac:dyDescent="0.25">
      <c r="A89" s="24">
        <v>-2.4783729999999999E-11</v>
      </c>
      <c r="B89" s="24">
        <v>33.121310000000001</v>
      </c>
      <c r="C89" s="24">
        <v>-4.5474740000000002E-11</v>
      </c>
      <c r="D89" s="24">
        <v>33.121310000000001</v>
      </c>
    </row>
    <row r="90" spans="1:4" x14ac:dyDescent="0.25">
      <c r="A90" s="24">
        <v>-2.4328980000000001E-11</v>
      </c>
      <c r="B90" s="24">
        <v>33.526350000000001</v>
      </c>
      <c r="C90" s="24">
        <v>-4.5019989999999997E-11</v>
      </c>
      <c r="D90" s="24">
        <v>33.526350000000001</v>
      </c>
    </row>
    <row r="91" spans="1:4" x14ac:dyDescent="0.25">
      <c r="A91" s="24">
        <v>-2.4328980000000001E-11</v>
      </c>
      <c r="B91" s="24">
        <v>33.932389999999998</v>
      </c>
      <c r="C91" s="24">
        <v>-4.8657970000000001E-11</v>
      </c>
      <c r="D91" s="24">
        <v>33.93439</v>
      </c>
    </row>
    <row r="92" spans="1:4" x14ac:dyDescent="0.25">
      <c r="A92" s="24">
        <v>-2.4328980000000001E-11</v>
      </c>
      <c r="B92" s="24">
        <v>34.340429999999998</v>
      </c>
      <c r="C92" s="24">
        <v>-4.5474740000000002E-11</v>
      </c>
      <c r="D92" s="24">
        <v>34.341430000000003</v>
      </c>
    </row>
    <row r="93" spans="1:4" x14ac:dyDescent="0.25">
      <c r="A93" s="24">
        <v>-2.5693230000000001E-11</v>
      </c>
      <c r="B93" s="24">
        <v>34.746470000000002</v>
      </c>
      <c r="C93" s="24">
        <v>-4.9112709999999999E-11</v>
      </c>
      <c r="D93" s="24">
        <v>34.746470000000002</v>
      </c>
    </row>
    <row r="94" spans="1:4" x14ac:dyDescent="0.25">
      <c r="A94" s="24">
        <v>-2.5011100000000001E-11</v>
      </c>
      <c r="B94" s="24">
        <v>35.15352</v>
      </c>
      <c r="C94" s="24">
        <v>-4.3655749999999997E-11</v>
      </c>
      <c r="D94" s="24">
        <v>35.151510000000002</v>
      </c>
    </row>
    <row r="95" spans="1:4" x14ac:dyDescent="0.25">
      <c r="A95" s="24">
        <v>-2.7966960000000001E-11</v>
      </c>
      <c r="B95" s="24">
        <v>35.55856</v>
      </c>
      <c r="C95" s="24">
        <v>-4.524736E-11</v>
      </c>
      <c r="D95" s="24">
        <v>35.557560000000002</v>
      </c>
    </row>
    <row r="96" spans="1:4" x14ac:dyDescent="0.25">
      <c r="A96" s="24">
        <v>-2.7057470000000001E-11</v>
      </c>
      <c r="B96" s="24">
        <v>35.965600000000002</v>
      </c>
      <c r="C96" s="24">
        <v>-4.8657970000000001E-11</v>
      </c>
      <c r="D96" s="24">
        <v>35.962600000000002</v>
      </c>
    </row>
    <row r="97" spans="1:4" x14ac:dyDescent="0.25">
      <c r="A97" s="24">
        <v>-2.4556359999999999E-11</v>
      </c>
      <c r="B97" s="24">
        <v>36.371639999999999</v>
      </c>
      <c r="C97" s="24">
        <v>-4.3883119999999999E-11</v>
      </c>
      <c r="D97" s="24">
        <v>36.370640000000002</v>
      </c>
    </row>
    <row r="98" spans="1:4" x14ac:dyDescent="0.25">
      <c r="A98" s="24">
        <v>-2.5011100000000001E-11</v>
      </c>
      <c r="B98" s="24">
        <v>36.777679999999997</v>
      </c>
      <c r="C98" s="24">
        <v>-4.0927260000000003E-11</v>
      </c>
      <c r="D98" s="24">
        <v>36.776679999999999</v>
      </c>
    </row>
    <row r="99" spans="1:4" x14ac:dyDescent="0.25">
      <c r="A99" s="24">
        <v>-2.4101610000000002E-11</v>
      </c>
      <c r="B99" s="24">
        <v>37.182720000000003</v>
      </c>
      <c r="C99" s="24">
        <v>-4.5474740000000002E-11</v>
      </c>
      <c r="D99" s="24">
        <v>37.182720000000003</v>
      </c>
    </row>
    <row r="100" spans="1:4" x14ac:dyDescent="0.25">
      <c r="A100" s="24">
        <v>-2.4101610000000002E-11</v>
      </c>
      <c r="B100" s="24">
        <v>37.588760000000001</v>
      </c>
      <c r="C100" s="24">
        <v>-4.4110490000000002E-11</v>
      </c>
      <c r="D100" s="24">
        <v>37.589759999999998</v>
      </c>
    </row>
    <row r="101" spans="1:4" x14ac:dyDescent="0.25">
      <c r="A101" s="24">
        <v>-2.59206E-11</v>
      </c>
      <c r="B101" s="24">
        <v>37.995800000000003</v>
      </c>
      <c r="C101" s="24">
        <v>-4.4110490000000002E-11</v>
      </c>
      <c r="D101" s="24">
        <v>37.995800000000003</v>
      </c>
    </row>
    <row r="102" spans="1:4" x14ac:dyDescent="0.25">
      <c r="A102" s="24">
        <v>-2.5011100000000001E-11</v>
      </c>
      <c r="B102" s="24">
        <v>38.40184</v>
      </c>
      <c r="C102" s="24">
        <v>-4.5019989999999997E-11</v>
      </c>
      <c r="D102" s="24">
        <v>38.40184</v>
      </c>
    </row>
    <row r="103" spans="1:4" x14ac:dyDescent="0.25">
      <c r="A103" s="24">
        <v>-2.5465849999999999E-11</v>
      </c>
      <c r="B103" s="24">
        <v>38.80988</v>
      </c>
      <c r="C103" s="24">
        <v>-4.2518879999999999E-11</v>
      </c>
      <c r="D103" s="24">
        <v>38.808880000000002</v>
      </c>
    </row>
    <row r="104" spans="1:4" x14ac:dyDescent="0.25">
      <c r="A104" s="24">
        <v>-2.6147969999999999E-11</v>
      </c>
      <c r="B104" s="24">
        <v>39.214919999999999</v>
      </c>
      <c r="C104" s="24">
        <v>-4.6611600000000001E-11</v>
      </c>
      <c r="D104" s="24">
        <v>39.214919999999999</v>
      </c>
    </row>
    <row r="105" spans="1:4" x14ac:dyDescent="0.25">
      <c r="A105" s="24">
        <v>-2.7284840000000001E-11</v>
      </c>
      <c r="B105" s="24">
        <v>39.622959999999999</v>
      </c>
      <c r="C105" s="24">
        <v>-4.7521100000000003E-11</v>
      </c>
      <c r="D105" s="24">
        <v>39.622959999999999</v>
      </c>
    </row>
    <row r="106" spans="1:4" x14ac:dyDescent="0.25">
      <c r="A106" s="24">
        <v>-2.5011100000000001E-11</v>
      </c>
      <c r="B106" s="24">
        <v>40.029000000000003</v>
      </c>
      <c r="C106" s="24">
        <v>-4.8430589999999999E-11</v>
      </c>
      <c r="D106" s="24">
        <v>40.029000000000003</v>
      </c>
    </row>
    <row r="107" spans="1:4" x14ac:dyDescent="0.25">
      <c r="A107" s="24">
        <v>-2.6375350000000001E-11</v>
      </c>
      <c r="B107" s="24">
        <v>40.435040000000001</v>
      </c>
      <c r="C107" s="24">
        <v>-4.3655749999999997E-11</v>
      </c>
      <c r="D107" s="24">
        <v>40.434040000000003</v>
      </c>
    </row>
    <row r="108" spans="1:4" x14ac:dyDescent="0.25">
      <c r="A108" s="24">
        <v>-2.59206E-11</v>
      </c>
      <c r="B108" s="24">
        <v>40.841079999999998</v>
      </c>
      <c r="C108" s="24">
        <v>-4.9340090000000001E-11</v>
      </c>
      <c r="D108" s="24">
        <v>40.842080000000003</v>
      </c>
    </row>
    <row r="109" spans="1:4" x14ac:dyDescent="0.25">
      <c r="A109" s="24">
        <v>-2.819434E-11</v>
      </c>
      <c r="B109" s="24">
        <v>41.248130000000003</v>
      </c>
      <c r="C109" s="24">
        <v>-4.3883119999999999E-11</v>
      </c>
      <c r="D109" s="24">
        <v>41.249119999999998</v>
      </c>
    </row>
    <row r="110" spans="1:4" x14ac:dyDescent="0.25">
      <c r="A110" s="24">
        <v>-2.364686E-11</v>
      </c>
      <c r="B110" s="24">
        <v>41.657170000000001</v>
      </c>
      <c r="C110" s="24">
        <v>-4.7521100000000003E-11</v>
      </c>
      <c r="D110" s="24">
        <v>41.657159999999998</v>
      </c>
    </row>
    <row r="111" spans="1:4" x14ac:dyDescent="0.25">
      <c r="A111" s="24">
        <v>-2.59206E-11</v>
      </c>
      <c r="B111" s="24">
        <v>42.073210000000003</v>
      </c>
      <c r="C111" s="24">
        <v>-4.4110490000000002E-11</v>
      </c>
      <c r="D111" s="24">
        <v>42.063209999999998</v>
      </c>
    </row>
    <row r="112" spans="1:4" x14ac:dyDescent="0.25">
      <c r="A112" s="24">
        <v>-2.819434E-11</v>
      </c>
      <c r="B112" s="24">
        <v>42.480249999999998</v>
      </c>
      <c r="C112" s="24">
        <v>-4.592948E-11</v>
      </c>
      <c r="D112" s="24">
        <v>42.469250000000002</v>
      </c>
    </row>
    <row r="113" spans="1:4" x14ac:dyDescent="0.25">
      <c r="A113" s="24">
        <v>-2.4556359999999999E-11</v>
      </c>
      <c r="B113" s="24">
        <v>42.886290000000002</v>
      </c>
      <c r="C113" s="24">
        <v>-4.524736E-11</v>
      </c>
      <c r="D113" s="24">
        <v>42.874290000000002</v>
      </c>
    </row>
    <row r="114" spans="1:4" x14ac:dyDescent="0.25">
      <c r="A114" s="24">
        <v>-2.4556359999999999E-11</v>
      </c>
      <c r="B114" s="24">
        <v>43.29233</v>
      </c>
      <c r="C114" s="24">
        <v>-4.592948E-11</v>
      </c>
      <c r="D114" s="24">
        <v>43.280329999999999</v>
      </c>
    </row>
    <row r="115" spans="1:4" x14ac:dyDescent="0.25">
      <c r="A115" s="24">
        <v>-2.5011100000000001E-11</v>
      </c>
      <c r="B115" s="24">
        <v>43.699370000000002</v>
      </c>
      <c r="C115" s="24">
        <v>-4.6156860000000002E-11</v>
      </c>
      <c r="D115" s="24">
        <v>43.687370000000001</v>
      </c>
    </row>
    <row r="116" spans="1:4" x14ac:dyDescent="0.25">
      <c r="A116" s="24">
        <v>-2.751221E-11</v>
      </c>
      <c r="B116" s="24">
        <v>44.104410000000001</v>
      </c>
      <c r="C116" s="24">
        <v>-4.2973619999999997E-11</v>
      </c>
      <c r="D116" s="24">
        <v>44.094410000000003</v>
      </c>
    </row>
    <row r="117" spans="1:4" x14ac:dyDescent="0.25">
      <c r="A117" s="24">
        <v>-2.4328980000000001E-11</v>
      </c>
      <c r="B117" s="24">
        <v>44.510449999999999</v>
      </c>
      <c r="C117" s="24">
        <v>-4.3655749999999997E-11</v>
      </c>
      <c r="D117" s="24">
        <v>44.501449999999998</v>
      </c>
    </row>
    <row r="118" spans="1:4" x14ac:dyDescent="0.25">
      <c r="A118" s="24">
        <v>-2.4556359999999999E-11</v>
      </c>
      <c r="B118" s="24">
        <v>44.916490000000003</v>
      </c>
      <c r="C118" s="24">
        <v>-4.9340090000000001E-11</v>
      </c>
      <c r="D118" s="24">
        <v>44.907490000000003</v>
      </c>
    </row>
    <row r="119" spans="1:4" x14ac:dyDescent="0.25">
      <c r="A119" s="24">
        <v>-2.683009E-11</v>
      </c>
      <c r="B119" s="24">
        <v>45.323529999999998</v>
      </c>
      <c r="C119" s="24">
        <v>-4.6611600000000001E-11</v>
      </c>
      <c r="D119" s="24">
        <v>45.31653</v>
      </c>
    </row>
    <row r="120" spans="1:4" x14ac:dyDescent="0.25">
      <c r="A120" s="24">
        <v>-2.5011100000000001E-11</v>
      </c>
      <c r="B120" s="24">
        <v>45.73057</v>
      </c>
      <c r="C120" s="24">
        <v>-4.5474740000000002E-11</v>
      </c>
      <c r="D120" s="24">
        <v>45.722569999999997</v>
      </c>
    </row>
    <row r="121" spans="1:4" x14ac:dyDescent="0.25">
      <c r="A121" s="24">
        <v>-2.59206E-11</v>
      </c>
      <c r="B121" s="24">
        <v>46.13861</v>
      </c>
      <c r="C121" s="24">
        <v>-4.524736E-11</v>
      </c>
      <c r="D121" s="24">
        <v>46.127609999999997</v>
      </c>
    </row>
    <row r="122" spans="1:4" x14ac:dyDescent="0.25">
      <c r="A122" s="24">
        <v>-2.683009E-11</v>
      </c>
      <c r="B122" s="24">
        <v>46.54365</v>
      </c>
      <c r="C122" s="24">
        <v>-5.0022210000000002E-11</v>
      </c>
      <c r="D122" s="24">
        <v>46.533650000000002</v>
      </c>
    </row>
    <row r="123" spans="1:4" x14ac:dyDescent="0.25">
      <c r="A123" s="24">
        <v>-2.887646E-11</v>
      </c>
      <c r="B123" s="24">
        <v>46.949689999999997</v>
      </c>
      <c r="C123" s="24">
        <v>-4.6156860000000002E-11</v>
      </c>
      <c r="D123" s="24">
        <v>46.939689999999999</v>
      </c>
    </row>
    <row r="124" spans="1:4" x14ac:dyDescent="0.25">
      <c r="A124" s="24">
        <v>-2.5465849999999999E-11</v>
      </c>
      <c r="B124" s="24">
        <v>47.356740000000002</v>
      </c>
      <c r="C124" s="24">
        <v>-4.4792610000000002E-11</v>
      </c>
      <c r="D124" s="24">
        <v>47.347729999999999</v>
      </c>
    </row>
    <row r="125" spans="1:4" x14ac:dyDescent="0.25">
      <c r="A125" s="24">
        <v>-2.5693230000000001E-11</v>
      </c>
      <c r="B125" s="24">
        <v>47.762779999999999</v>
      </c>
      <c r="C125" s="24">
        <v>-4.4792610000000002E-11</v>
      </c>
      <c r="D125" s="24">
        <v>47.753770000000003</v>
      </c>
    </row>
    <row r="126" spans="1:4" x14ac:dyDescent="0.25">
      <c r="A126" s="24">
        <v>-2.4556359999999999E-11</v>
      </c>
      <c r="B126" s="24">
        <v>48.168819999999997</v>
      </c>
      <c r="C126" s="24">
        <v>-4.8885339999999997E-11</v>
      </c>
      <c r="D126" s="24">
        <v>48.15981</v>
      </c>
    </row>
    <row r="127" spans="1:4" x14ac:dyDescent="0.25">
      <c r="A127" s="24">
        <v>-2.7057470000000001E-11</v>
      </c>
      <c r="B127" s="24">
        <v>48.574860000000001</v>
      </c>
      <c r="C127" s="24">
        <v>-4.979483E-11</v>
      </c>
      <c r="D127" s="24">
        <v>48.566859999999998</v>
      </c>
    </row>
    <row r="128" spans="1:4" x14ac:dyDescent="0.25">
      <c r="A128" s="24">
        <v>-2.5011100000000001E-11</v>
      </c>
      <c r="B128" s="24">
        <v>48.979900000000001</v>
      </c>
      <c r="C128" s="24">
        <v>-4.2064130000000001E-11</v>
      </c>
      <c r="D128" s="24">
        <v>48.972900000000003</v>
      </c>
    </row>
    <row r="129" spans="1:4" x14ac:dyDescent="0.25">
      <c r="A129" s="24">
        <v>-2.59206E-11</v>
      </c>
      <c r="B129" s="24">
        <v>49.38494</v>
      </c>
      <c r="C129" s="24">
        <v>-4.7521100000000003E-11</v>
      </c>
      <c r="D129" s="24">
        <v>49.377940000000002</v>
      </c>
    </row>
    <row r="130" spans="1:4" x14ac:dyDescent="0.25">
      <c r="A130" s="24">
        <v>-2.3192109999999999E-11</v>
      </c>
      <c r="B130" s="24">
        <v>49.790979999999998</v>
      </c>
      <c r="C130" s="24">
        <v>-4.6384229999999998E-11</v>
      </c>
      <c r="D130" s="24">
        <v>49.78398</v>
      </c>
    </row>
    <row r="131" spans="1:4" x14ac:dyDescent="0.25">
      <c r="A131" s="24">
        <v>-2.6147969999999999E-11</v>
      </c>
      <c r="B131" s="24">
        <v>50.196019999999997</v>
      </c>
      <c r="C131" s="24">
        <v>-4.6838980000000002E-11</v>
      </c>
      <c r="D131" s="24">
        <v>50.191020000000002</v>
      </c>
    </row>
    <row r="132" spans="1:4" x14ac:dyDescent="0.25">
      <c r="A132" s="24">
        <v>-2.2509989999999999E-11</v>
      </c>
      <c r="B132" s="24">
        <v>50.604059999999997</v>
      </c>
      <c r="C132" s="24">
        <v>-4.7975850000000001E-11</v>
      </c>
      <c r="D132" s="24">
        <v>50.596060000000001</v>
      </c>
    </row>
    <row r="133" spans="1:4" x14ac:dyDescent="0.25">
      <c r="A133" s="24">
        <v>-2.364686E-11</v>
      </c>
      <c r="B133" s="24">
        <v>51.010100000000001</v>
      </c>
      <c r="C133" s="24">
        <v>-4.9340090000000001E-11</v>
      </c>
      <c r="D133" s="24">
        <v>51.004100000000001</v>
      </c>
    </row>
    <row r="134" spans="1:4" x14ac:dyDescent="0.25">
      <c r="A134" s="24">
        <v>-2.4328980000000001E-11</v>
      </c>
      <c r="B134" s="24">
        <v>51.416139999999999</v>
      </c>
      <c r="C134" s="24">
        <v>-4.2064130000000001E-11</v>
      </c>
      <c r="D134" s="24">
        <v>51.411140000000003</v>
      </c>
    </row>
    <row r="135" spans="1:4" x14ac:dyDescent="0.25">
      <c r="A135" s="24">
        <v>-2.751221E-11</v>
      </c>
      <c r="B135" s="24">
        <v>51.822180000000003</v>
      </c>
      <c r="C135" s="24">
        <v>-4.456524E-11</v>
      </c>
      <c r="D135" s="24">
        <v>51.81718</v>
      </c>
    </row>
    <row r="136" spans="1:4" x14ac:dyDescent="0.25">
      <c r="A136" s="24">
        <v>-2.4328980000000001E-11</v>
      </c>
      <c r="B136" s="24">
        <v>52.230220000000003</v>
      </c>
      <c r="C136" s="24">
        <v>-4.5474740000000002E-11</v>
      </c>
      <c r="D136" s="24">
        <v>52.223219999999998</v>
      </c>
    </row>
    <row r="137" spans="1:4" x14ac:dyDescent="0.25">
      <c r="A137" s="24">
        <v>-2.59206E-11</v>
      </c>
      <c r="B137" s="24">
        <v>52.635260000000002</v>
      </c>
      <c r="C137" s="24">
        <v>-4.7293720000000001E-11</v>
      </c>
      <c r="D137" s="24">
        <v>52.63026</v>
      </c>
    </row>
    <row r="138" spans="1:4" x14ac:dyDescent="0.25">
      <c r="A138" s="24">
        <v>-2.4556359999999999E-11</v>
      </c>
      <c r="B138" s="24">
        <v>53.0413</v>
      </c>
      <c r="C138" s="24">
        <v>-4.4792610000000002E-11</v>
      </c>
      <c r="D138" s="24">
        <v>53.037300000000002</v>
      </c>
    </row>
    <row r="139" spans="1:4" x14ac:dyDescent="0.25">
      <c r="A139" s="24">
        <v>-2.7057470000000001E-11</v>
      </c>
      <c r="B139" s="24">
        <v>53.448340000000002</v>
      </c>
      <c r="C139" s="24">
        <v>-4.2746250000000001E-11</v>
      </c>
      <c r="D139" s="24">
        <v>53.444339999999997</v>
      </c>
    </row>
    <row r="140" spans="1:4" x14ac:dyDescent="0.25">
      <c r="A140" s="24">
        <v>-2.4783729999999999E-11</v>
      </c>
      <c r="B140" s="24">
        <v>53.854379999999999</v>
      </c>
      <c r="C140" s="24">
        <v>-4.592948E-11</v>
      </c>
      <c r="D140" s="24">
        <v>53.850380000000001</v>
      </c>
    </row>
    <row r="141" spans="1:4" x14ac:dyDescent="0.25">
      <c r="A141" s="24">
        <v>-2.8649080000000001E-11</v>
      </c>
      <c r="B141" s="24">
        <v>54.260429999999999</v>
      </c>
      <c r="C141" s="24">
        <v>-3.9790389999999998E-11</v>
      </c>
      <c r="D141" s="24">
        <v>54.255420000000001</v>
      </c>
    </row>
    <row r="142" spans="1:4" x14ac:dyDescent="0.25">
      <c r="A142" s="24">
        <v>-2.5011100000000001E-11</v>
      </c>
      <c r="B142" s="24">
        <v>54.667470000000002</v>
      </c>
      <c r="C142" s="24">
        <v>-4.456524E-11</v>
      </c>
      <c r="D142" s="24">
        <v>54.661470000000001</v>
      </c>
    </row>
    <row r="143" spans="1:4" x14ac:dyDescent="0.25">
      <c r="A143" s="24">
        <v>-2.3419490000000001E-11</v>
      </c>
      <c r="B143" s="24">
        <v>55.073509999999999</v>
      </c>
      <c r="C143" s="24">
        <v>-4.4110490000000002E-11</v>
      </c>
      <c r="D143" s="24">
        <v>55.068510000000003</v>
      </c>
    </row>
    <row r="144" spans="1:4" x14ac:dyDescent="0.25">
      <c r="A144" s="24">
        <v>-2.228262E-11</v>
      </c>
      <c r="B144" s="24">
        <v>55.479550000000003</v>
      </c>
      <c r="C144" s="24">
        <v>-4.9112709999999999E-11</v>
      </c>
      <c r="D144" s="24">
        <v>55.474550000000001</v>
      </c>
    </row>
    <row r="145" spans="1:4" x14ac:dyDescent="0.25">
      <c r="A145" s="24">
        <v>-2.0918379999999999E-11</v>
      </c>
      <c r="B145" s="24">
        <v>55.885590000000001</v>
      </c>
      <c r="C145" s="24">
        <v>-4.7521100000000003E-11</v>
      </c>
      <c r="D145" s="24">
        <v>55.88259</v>
      </c>
    </row>
    <row r="146" spans="1:4" x14ac:dyDescent="0.25">
      <c r="A146" s="24">
        <v>-2.5693230000000001E-11</v>
      </c>
      <c r="B146" s="24">
        <v>56.291629999999998</v>
      </c>
      <c r="C146" s="24">
        <v>-4.6611600000000001E-11</v>
      </c>
      <c r="D146" s="24">
        <v>56.28763</v>
      </c>
    </row>
    <row r="147" spans="1:4" x14ac:dyDescent="0.25">
      <c r="A147" s="24">
        <v>-2.296474E-11</v>
      </c>
      <c r="B147" s="24">
        <v>56.697670000000002</v>
      </c>
      <c r="C147" s="24">
        <v>-5.115908E-11</v>
      </c>
      <c r="D147" s="24">
        <v>56.693669999999997</v>
      </c>
    </row>
    <row r="148" spans="1:4" x14ac:dyDescent="0.25">
      <c r="A148" s="24">
        <v>-2.5465849999999999E-11</v>
      </c>
      <c r="B148" s="24">
        <v>57.10371</v>
      </c>
      <c r="C148" s="24">
        <v>-4.7748469999999999E-11</v>
      </c>
      <c r="D148" s="24">
        <v>57.099710000000002</v>
      </c>
    </row>
    <row r="149" spans="1:4" x14ac:dyDescent="0.25">
      <c r="A149" s="24">
        <v>-2.4783729999999999E-11</v>
      </c>
      <c r="B149" s="24">
        <v>57.511749999999999</v>
      </c>
      <c r="C149" s="24">
        <v>-4.979483E-11</v>
      </c>
      <c r="D149" s="24">
        <v>57.505749999999999</v>
      </c>
    </row>
    <row r="150" spans="1:4" x14ac:dyDescent="0.25">
      <c r="A150" s="24">
        <v>-2.4783729999999999E-11</v>
      </c>
      <c r="B150" s="24">
        <v>57.916789999999999</v>
      </c>
      <c r="C150" s="24">
        <v>-4.001777E-11</v>
      </c>
      <c r="D150" s="24">
        <v>57.911790000000003</v>
      </c>
    </row>
    <row r="151" spans="1:4" x14ac:dyDescent="0.25">
      <c r="A151" s="24">
        <v>-2.5465849999999999E-11</v>
      </c>
      <c r="B151" s="24">
        <v>58.323830000000001</v>
      </c>
      <c r="C151" s="24">
        <v>-4.5474740000000002E-11</v>
      </c>
      <c r="D151" s="24">
        <v>58.316830000000003</v>
      </c>
    </row>
    <row r="152" spans="1:4" x14ac:dyDescent="0.25">
      <c r="A152" s="24">
        <v>-2.3419490000000001E-11</v>
      </c>
      <c r="B152" s="24">
        <v>58.729869999999998</v>
      </c>
      <c r="C152" s="24">
        <v>-3.8426149999999997E-11</v>
      </c>
      <c r="D152" s="24">
        <v>58.72287</v>
      </c>
    </row>
    <row r="153" spans="1:4" x14ac:dyDescent="0.25">
      <c r="A153" s="24">
        <v>-2.7966960000000001E-11</v>
      </c>
      <c r="B153" s="24">
        <v>59.135910000000003</v>
      </c>
      <c r="C153" s="24">
        <v>-5.6616050000000002E-11</v>
      </c>
      <c r="D153" s="24">
        <v>59.128909999999998</v>
      </c>
    </row>
    <row r="154" spans="1:4" x14ac:dyDescent="0.25">
      <c r="A154" s="24">
        <v>-2.4783729999999999E-11</v>
      </c>
      <c r="B154" s="24">
        <v>59.542949999999998</v>
      </c>
      <c r="C154" s="24">
        <v>-4.5474740000000002E-11</v>
      </c>
      <c r="D154" s="24">
        <v>59.53595</v>
      </c>
    </row>
    <row r="155" spans="1:4" x14ac:dyDescent="0.25">
      <c r="A155" s="24">
        <v>-2.8649080000000001E-11</v>
      </c>
      <c r="B155" s="24">
        <v>59.94999</v>
      </c>
      <c r="C155" s="24">
        <v>-4.2973619999999997E-11</v>
      </c>
      <c r="D155" s="24">
        <v>59.940989999999999</v>
      </c>
    </row>
    <row r="156" spans="1:4" x14ac:dyDescent="0.25">
      <c r="A156" s="24">
        <v>-2.5693230000000001E-11</v>
      </c>
      <c r="B156" s="24">
        <v>60.35604</v>
      </c>
      <c r="C156" s="24">
        <v>-4.1154639999999998E-11</v>
      </c>
      <c r="D156" s="24">
        <v>60.349029999999999</v>
      </c>
    </row>
    <row r="157" spans="1:4" x14ac:dyDescent="0.25">
      <c r="A157" s="24">
        <v>-2.3419490000000001E-11</v>
      </c>
      <c r="B157" s="24">
        <v>60.76408</v>
      </c>
      <c r="C157" s="24">
        <v>-4.6156860000000002E-11</v>
      </c>
      <c r="D157" s="24">
        <v>60.756070000000001</v>
      </c>
    </row>
    <row r="158" spans="1:4" x14ac:dyDescent="0.25">
      <c r="A158" s="24">
        <v>-2.6147969999999999E-11</v>
      </c>
      <c r="B158" s="24">
        <v>61.170119999999997</v>
      </c>
      <c r="C158" s="24">
        <v>-4.5474740000000002E-11</v>
      </c>
      <c r="D158" s="24">
        <v>61.162120000000002</v>
      </c>
    </row>
    <row r="159" spans="1:4" x14ac:dyDescent="0.25">
      <c r="A159" s="24">
        <v>-2.4101610000000002E-11</v>
      </c>
      <c r="B159" s="24">
        <v>61.577159999999999</v>
      </c>
      <c r="C159" s="24">
        <v>-4.8885339999999997E-11</v>
      </c>
      <c r="D159" s="24">
        <v>61.568159999999999</v>
      </c>
    </row>
    <row r="160" spans="1:4" x14ac:dyDescent="0.25">
      <c r="A160" s="24">
        <v>-2.7057470000000001E-11</v>
      </c>
      <c r="B160" s="24">
        <v>61.993200000000002</v>
      </c>
      <c r="C160" s="24">
        <v>-4.592948E-11</v>
      </c>
      <c r="D160" s="24">
        <v>61.973199999999999</v>
      </c>
    </row>
    <row r="161" spans="1:4" x14ac:dyDescent="0.25">
      <c r="A161" s="24">
        <v>-2.4783729999999999E-11</v>
      </c>
      <c r="B161" s="24">
        <v>62.399239999999999</v>
      </c>
      <c r="C161" s="24">
        <v>-4.2746250000000001E-11</v>
      </c>
      <c r="D161" s="24">
        <v>62.379240000000003</v>
      </c>
    </row>
    <row r="162" spans="1:4" x14ac:dyDescent="0.25">
      <c r="A162" s="24">
        <v>-2.59206E-11</v>
      </c>
      <c r="B162" s="24">
        <v>62.813279999999999</v>
      </c>
      <c r="C162" s="24">
        <v>-4.5474740000000002E-11</v>
      </c>
      <c r="D162" s="24">
        <v>62.78528</v>
      </c>
    </row>
    <row r="163" spans="1:4" x14ac:dyDescent="0.25">
      <c r="A163" s="24">
        <v>-2.5011100000000001E-11</v>
      </c>
      <c r="B163" s="24">
        <v>63.219320000000003</v>
      </c>
      <c r="C163" s="24">
        <v>-5.0249579999999998E-11</v>
      </c>
      <c r="D163" s="24">
        <v>63.19032</v>
      </c>
    </row>
    <row r="164" spans="1:4" x14ac:dyDescent="0.25">
      <c r="A164" s="24">
        <v>-2.7284840000000001E-11</v>
      </c>
      <c r="B164" s="24">
        <v>63.626359999999998</v>
      </c>
      <c r="C164" s="24">
        <v>-4.7293720000000001E-11</v>
      </c>
      <c r="D164" s="24">
        <v>63.59836</v>
      </c>
    </row>
    <row r="165" spans="1:4" x14ac:dyDescent="0.25">
      <c r="A165" s="24">
        <v>-2.4783729999999999E-11</v>
      </c>
      <c r="B165" s="24">
        <v>64.031400000000005</v>
      </c>
      <c r="C165" s="24">
        <v>-4.3883119999999999E-11</v>
      </c>
      <c r="D165" s="24">
        <v>64.007400000000004</v>
      </c>
    </row>
    <row r="166" spans="1:4" x14ac:dyDescent="0.25">
      <c r="A166" s="24">
        <v>-2.751221E-11</v>
      </c>
      <c r="B166" s="24">
        <v>64.43844</v>
      </c>
      <c r="C166" s="24">
        <v>-4.6838980000000002E-11</v>
      </c>
      <c r="D166" s="24">
        <v>64.415440000000004</v>
      </c>
    </row>
    <row r="167" spans="1:4" x14ac:dyDescent="0.25">
      <c r="A167" s="24">
        <v>-2.5693230000000001E-11</v>
      </c>
      <c r="B167" s="24">
        <v>64.845479999999995</v>
      </c>
      <c r="C167" s="24">
        <v>-4.2973619999999997E-11</v>
      </c>
      <c r="D167" s="24">
        <v>64.822479999999999</v>
      </c>
    </row>
    <row r="168" spans="1:4" x14ac:dyDescent="0.25">
      <c r="A168" s="24">
        <v>-2.683009E-11</v>
      </c>
      <c r="B168" s="24">
        <v>65.252520000000004</v>
      </c>
      <c r="C168" s="24">
        <v>-4.4110490000000002E-11</v>
      </c>
      <c r="D168" s="24">
        <v>65.229519999999994</v>
      </c>
    </row>
    <row r="169" spans="1:4" x14ac:dyDescent="0.25">
      <c r="A169" s="24">
        <v>-2.6147969999999999E-11</v>
      </c>
      <c r="B169" s="24">
        <v>65.658569999999997</v>
      </c>
      <c r="C169" s="24">
        <v>-4.7521100000000003E-11</v>
      </c>
      <c r="D169" s="24">
        <v>65.635559999999998</v>
      </c>
    </row>
    <row r="170" spans="1:4" x14ac:dyDescent="0.25">
      <c r="A170" s="24">
        <v>-2.7057470000000001E-11</v>
      </c>
      <c r="B170" s="24">
        <v>66.064610000000002</v>
      </c>
      <c r="C170" s="24">
        <v>-4.6384229999999998E-11</v>
      </c>
      <c r="D170" s="24">
        <v>66.043599999999998</v>
      </c>
    </row>
    <row r="171" spans="1:4" x14ac:dyDescent="0.25">
      <c r="A171" s="24">
        <v>-2.4101610000000002E-11</v>
      </c>
      <c r="B171" s="24">
        <v>66.470650000000006</v>
      </c>
      <c r="C171" s="24">
        <v>-4.5474740000000002E-11</v>
      </c>
      <c r="D171" s="24">
        <v>66.450640000000007</v>
      </c>
    </row>
    <row r="172" spans="1:4" x14ac:dyDescent="0.25">
      <c r="A172" s="24">
        <v>-2.8649080000000001E-11</v>
      </c>
      <c r="B172" s="24">
        <v>66.876689999999996</v>
      </c>
      <c r="C172" s="24">
        <v>-4.2291499999999997E-11</v>
      </c>
      <c r="D172" s="24">
        <v>66.856679999999997</v>
      </c>
    </row>
    <row r="173" spans="1:4" x14ac:dyDescent="0.25">
      <c r="A173" s="24">
        <v>-2.5693230000000001E-11</v>
      </c>
      <c r="B173" s="24">
        <v>67.282730000000001</v>
      </c>
      <c r="C173" s="24">
        <v>-4.8885339999999997E-11</v>
      </c>
      <c r="D173" s="24">
        <v>67.26473</v>
      </c>
    </row>
    <row r="174" spans="1:4" x14ac:dyDescent="0.25">
      <c r="A174" s="24">
        <v>-2.5465849999999999E-11</v>
      </c>
      <c r="B174" s="24">
        <v>67.689769999999996</v>
      </c>
      <c r="C174" s="24">
        <v>-4.7521100000000003E-11</v>
      </c>
      <c r="D174" s="24">
        <v>67.670770000000005</v>
      </c>
    </row>
    <row r="175" spans="1:4" x14ac:dyDescent="0.25">
      <c r="A175" s="24">
        <v>-2.683009E-11</v>
      </c>
      <c r="B175" s="24">
        <v>68.096810000000005</v>
      </c>
      <c r="C175" s="24">
        <v>-4.2746250000000001E-11</v>
      </c>
      <c r="D175" s="24">
        <v>68.084810000000004</v>
      </c>
    </row>
    <row r="176" spans="1:4" x14ac:dyDescent="0.25">
      <c r="A176" s="24">
        <v>-2.4101610000000002E-11</v>
      </c>
      <c r="B176" s="24">
        <v>68.504850000000005</v>
      </c>
      <c r="C176" s="24">
        <v>-4.2064130000000001E-11</v>
      </c>
      <c r="D176" s="24">
        <v>68.496849999999995</v>
      </c>
    </row>
    <row r="177" spans="1:4" x14ac:dyDescent="0.25">
      <c r="A177" s="24">
        <v>-2.4783729999999999E-11</v>
      </c>
      <c r="B177" s="24">
        <v>68.910889999999995</v>
      </c>
      <c r="C177" s="24">
        <v>-4.1609380000000003E-11</v>
      </c>
      <c r="D177" s="24">
        <v>68.905889999999999</v>
      </c>
    </row>
    <row r="178" spans="1:4" x14ac:dyDescent="0.25">
      <c r="A178" s="24">
        <v>-2.683009E-11</v>
      </c>
      <c r="B178" s="24">
        <v>69.317930000000004</v>
      </c>
      <c r="C178" s="24">
        <v>-4.6156860000000002E-11</v>
      </c>
      <c r="D178" s="24">
        <v>69.311930000000004</v>
      </c>
    </row>
    <row r="179" spans="1:4" x14ac:dyDescent="0.25">
      <c r="A179" s="24">
        <v>-2.5011100000000001E-11</v>
      </c>
      <c r="B179" s="24">
        <v>69.723969999999994</v>
      </c>
      <c r="C179" s="24">
        <v>-4.7748469999999999E-11</v>
      </c>
      <c r="D179" s="24">
        <v>69.721969999999999</v>
      </c>
    </row>
    <row r="180" spans="1:4" x14ac:dyDescent="0.25">
      <c r="A180" s="24">
        <v>-2.5465849999999999E-11</v>
      </c>
      <c r="B180" s="24">
        <v>70.131010000000003</v>
      </c>
      <c r="C180" s="24">
        <v>-4.8885339999999997E-11</v>
      </c>
      <c r="D180" s="24">
        <v>70.129009999999994</v>
      </c>
    </row>
    <row r="181" spans="1:4" x14ac:dyDescent="0.25">
      <c r="A181" s="24">
        <v>-2.5693230000000001E-11</v>
      </c>
      <c r="B181" s="24">
        <v>70.536050000000003</v>
      </c>
      <c r="C181" s="24">
        <v>-4.592948E-11</v>
      </c>
      <c r="D181" s="24">
        <v>70.535049999999998</v>
      </c>
    </row>
    <row r="182" spans="1:4" x14ac:dyDescent="0.25">
      <c r="A182" s="24">
        <v>-2.4783729999999999E-11</v>
      </c>
      <c r="B182" s="24">
        <v>70.944090000000003</v>
      </c>
      <c r="C182" s="24">
        <v>-4.7293720000000001E-11</v>
      </c>
      <c r="D182" s="24">
        <v>70.941090000000003</v>
      </c>
    </row>
    <row r="183" spans="1:4" x14ac:dyDescent="0.25">
      <c r="A183" s="24">
        <v>-2.6375350000000001E-11</v>
      </c>
      <c r="B183" s="24">
        <v>71.355140000000006</v>
      </c>
      <c r="C183" s="24">
        <v>-4.2518879999999999E-11</v>
      </c>
      <c r="D183" s="24">
        <v>71.349130000000002</v>
      </c>
    </row>
    <row r="184" spans="1:4" x14ac:dyDescent="0.25">
      <c r="A184" s="24">
        <v>-2.6147969999999999E-11</v>
      </c>
      <c r="B184" s="24">
        <v>71.761179999999996</v>
      </c>
      <c r="C184" s="24">
        <v>-4.2746250000000001E-11</v>
      </c>
      <c r="D184" s="24">
        <v>71.756169999999997</v>
      </c>
    </row>
    <row r="185" spans="1:4" x14ac:dyDescent="0.25">
      <c r="A185" s="24">
        <v>-2.5465849999999999E-11</v>
      </c>
      <c r="B185" s="24">
        <v>72.16722</v>
      </c>
      <c r="C185" s="24">
        <v>-4.7521100000000003E-11</v>
      </c>
      <c r="D185" s="24">
        <v>72.162220000000005</v>
      </c>
    </row>
    <row r="186" spans="1:4" x14ac:dyDescent="0.25">
      <c r="A186" s="24">
        <v>-2.819434E-11</v>
      </c>
      <c r="B186" s="24">
        <v>72.57526</v>
      </c>
      <c r="C186" s="24">
        <v>-4.6384229999999998E-11</v>
      </c>
      <c r="D186" s="24">
        <v>72.56926</v>
      </c>
    </row>
    <row r="187" spans="1:4" x14ac:dyDescent="0.25">
      <c r="A187" s="24">
        <v>-2.4783729999999999E-11</v>
      </c>
      <c r="B187" s="24">
        <v>72.982299999999995</v>
      </c>
      <c r="C187" s="24">
        <v>-4.0927260000000003E-11</v>
      </c>
      <c r="D187" s="24">
        <v>72.976299999999995</v>
      </c>
    </row>
    <row r="188" spans="1:4" x14ac:dyDescent="0.25">
      <c r="A188" s="24">
        <v>-2.7284840000000001E-11</v>
      </c>
      <c r="B188" s="24">
        <v>73.388339999999999</v>
      </c>
      <c r="C188" s="24">
        <v>-4.3428370000000001E-11</v>
      </c>
      <c r="D188" s="24">
        <v>73.382339999999999</v>
      </c>
    </row>
    <row r="189" spans="1:4" x14ac:dyDescent="0.25">
      <c r="A189" s="24">
        <v>-2.6375350000000001E-11</v>
      </c>
      <c r="B189" s="24">
        <v>73.794380000000004</v>
      </c>
      <c r="C189" s="24">
        <v>-4.8430589999999999E-11</v>
      </c>
      <c r="D189" s="24">
        <v>73.788380000000004</v>
      </c>
    </row>
    <row r="190" spans="1:4" x14ac:dyDescent="0.25">
      <c r="A190" s="24">
        <v>-2.4328980000000001E-11</v>
      </c>
      <c r="B190" s="24">
        <v>74.201419999999999</v>
      </c>
      <c r="C190" s="24">
        <v>-4.6156860000000002E-11</v>
      </c>
      <c r="D190" s="24">
        <v>74.194419999999994</v>
      </c>
    </row>
    <row r="191" spans="1:4" x14ac:dyDescent="0.25">
      <c r="A191" s="24">
        <v>-2.4783729999999999E-11</v>
      </c>
      <c r="B191" s="24">
        <v>74.608459999999994</v>
      </c>
      <c r="C191" s="24">
        <v>-5.0476959999999999E-11</v>
      </c>
      <c r="D191" s="24">
        <v>74.600459999999998</v>
      </c>
    </row>
    <row r="192" spans="1:4" x14ac:dyDescent="0.25">
      <c r="A192" s="24">
        <v>-2.3192109999999999E-11</v>
      </c>
      <c r="B192" s="24">
        <v>75.013499999999993</v>
      </c>
      <c r="C192" s="24">
        <v>-4.6611600000000001E-11</v>
      </c>
      <c r="D192" s="24">
        <v>75.005499999999998</v>
      </c>
    </row>
    <row r="193" spans="1:4" x14ac:dyDescent="0.25">
      <c r="A193" s="24">
        <v>-2.5693230000000001E-11</v>
      </c>
      <c r="B193" s="24">
        <v>75.418539999999993</v>
      </c>
      <c r="C193" s="24">
        <v>-4.6611600000000001E-11</v>
      </c>
      <c r="D193" s="24">
        <v>75.412540000000007</v>
      </c>
    </row>
    <row r="194" spans="1:4" x14ac:dyDescent="0.25">
      <c r="A194" s="24">
        <v>-2.1827869999999999E-11</v>
      </c>
      <c r="B194" s="24">
        <v>75.826580000000007</v>
      </c>
      <c r="C194" s="24">
        <v>-4.456524E-11</v>
      </c>
      <c r="D194" s="24">
        <v>75.818579999999997</v>
      </c>
    </row>
    <row r="195" spans="1:4" x14ac:dyDescent="0.25">
      <c r="A195" s="24">
        <v>-2.4328980000000001E-11</v>
      </c>
      <c r="B195" s="24">
        <v>76.233620000000002</v>
      </c>
      <c r="C195" s="24">
        <v>-5.2295949999999998E-11</v>
      </c>
      <c r="D195" s="24">
        <v>76.224620000000002</v>
      </c>
    </row>
    <row r="196" spans="1:4" x14ac:dyDescent="0.25">
      <c r="A196" s="24">
        <v>-2.6147969999999999E-11</v>
      </c>
      <c r="B196" s="24">
        <v>76.640659999999997</v>
      </c>
      <c r="C196" s="24">
        <v>-4.3428370000000001E-11</v>
      </c>
      <c r="D196" s="24">
        <v>76.630660000000006</v>
      </c>
    </row>
    <row r="197" spans="1:4" x14ac:dyDescent="0.25">
      <c r="A197" s="24">
        <v>-2.4783729999999999E-11</v>
      </c>
      <c r="B197" s="24">
        <v>77.046700000000001</v>
      </c>
      <c r="C197" s="24">
        <v>-4.7748469999999999E-11</v>
      </c>
      <c r="D197" s="24">
        <v>77.037700000000001</v>
      </c>
    </row>
    <row r="198" spans="1:4" x14ac:dyDescent="0.25">
      <c r="A198" s="24">
        <v>-2.6375350000000001E-11</v>
      </c>
      <c r="B198" s="24">
        <v>77.453739999999996</v>
      </c>
      <c r="C198" s="24">
        <v>-4.592948E-11</v>
      </c>
      <c r="D198" s="24">
        <v>77.444739999999996</v>
      </c>
    </row>
    <row r="199" spans="1:4" x14ac:dyDescent="0.25">
      <c r="A199" s="24">
        <v>-2.7284840000000001E-11</v>
      </c>
      <c r="B199" s="24">
        <v>77.859790000000004</v>
      </c>
      <c r="C199" s="24">
        <v>-5.0022210000000002E-11</v>
      </c>
      <c r="D199" s="24">
        <v>77.851780000000005</v>
      </c>
    </row>
    <row r="200" spans="1:4" x14ac:dyDescent="0.25">
      <c r="A200" s="24">
        <v>-2.3419490000000001E-11</v>
      </c>
      <c r="B200" s="24">
        <v>78.266829999999999</v>
      </c>
      <c r="C200" s="24">
        <v>-4.6838980000000002E-11</v>
      </c>
      <c r="D200" s="24">
        <v>78.25882</v>
      </c>
    </row>
    <row r="201" spans="1:4" x14ac:dyDescent="0.25">
      <c r="A201" s="24">
        <v>-2.6375350000000001E-11</v>
      </c>
      <c r="B201" s="24">
        <v>78.673869999999994</v>
      </c>
      <c r="C201" s="24">
        <v>-4.5474740000000002E-11</v>
      </c>
      <c r="D201" s="24">
        <v>78.663870000000003</v>
      </c>
    </row>
    <row r="202" spans="1:4" x14ac:dyDescent="0.25">
      <c r="A202" s="24">
        <v>-2.5693230000000001E-11</v>
      </c>
      <c r="B202" s="24">
        <v>79.080910000000003</v>
      </c>
      <c r="C202" s="24">
        <v>-4.7293720000000001E-11</v>
      </c>
      <c r="D202" s="24">
        <v>79.068910000000002</v>
      </c>
    </row>
    <row r="203" spans="1:4" x14ac:dyDescent="0.25">
      <c r="A203" s="24">
        <v>-2.683009E-11</v>
      </c>
      <c r="B203" s="24">
        <v>79.487949999999998</v>
      </c>
      <c r="C203" s="24">
        <v>-4.7748469999999999E-11</v>
      </c>
      <c r="D203" s="24">
        <v>79.473950000000002</v>
      </c>
    </row>
    <row r="204" spans="1:4" x14ac:dyDescent="0.25">
      <c r="A204" s="24">
        <v>-2.6147969999999999E-11</v>
      </c>
      <c r="B204" s="24">
        <v>79.897989999999993</v>
      </c>
      <c r="C204" s="24">
        <v>-4.4110490000000002E-11</v>
      </c>
      <c r="D204" s="24">
        <v>79.880989999999997</v>
      </c>
    </row>
    <row r="205" spans="1:4" x14ac:dyDescent="0.25">
      <c r="A205" s="24">
        <v>-2.364686E-11</v>
      </c>
      <c r="B205" s="24">
        <v>80.304029999999997</v>
      </c>
      <c r="C205" s="24">
        <v>-4.4792610000000002E-11</v>
      </c>
      <c r="D205" s="24">
        <v>80.287030000000001</v>
      </c>
    </row>
    <row r="206" spans="1:4" x14ac:dyDescent="0.25">
      <c r="A206" s="24">
        <v>-2.5693230000000001E-11</v>
      </c>
      <c r="B206" s="24">
        <v>80.711070000000007</v>
      </c>
      <c r="C206" s="24">
        <v>-4.3655749999999997E-11</v>
      </c>
      <c r="D206" s="24">
        <v>80.694069999999996</v>
      </c>
    </row>
    <row r="207" spans="1:4" x14ac:dyDescent="0.25">
      <c r="A207" s="24">
        <v>-2.5693230000000001E-11</v>
      </c>
      <c r="B207" s="24">
        <v>81.121110000000002</v>
      </c>
      <c r="C207" s="24">
        <v>-4.2518879999999999E-11</v>
      </c>
      <c r="D207" s="24">
        <v>81.100110000000001</v>
      </c>
    </row>
    <row r="208" spans="1:4" x14ac:dyDescent="0.25">
      <c r="A208" s="24">
        <v>-2.4783729999999999E-11</v>
      </c>
      <c r="B208" s="24">
        <v>81.527150000000006</v>
      </c>
      <c r="C208" s="24">
        <v>-4.2973619999999997E-11</v>
      </c>
      <c r="D208" s="24">
        <v>81.507149999999996</v>
      </c>
    </row>
    <row r="209" spans="1:4" x14ac:dyDescent="0.25">
      <c r="A209" s="24">
        <v>-2.364686E-11</v>
      </c>
      <c r="B209" s="24">
        <v>81.934190000000001</v>
      </c>
      <c r="C209" s="24">
        <v>-4.2064130000000001E-11</v>
      </c>
      <c r="D209" s="24">
        <v>81.914190000000005</v>
      </c>
    </row>
    <row r="210" spans="1:4" x14ac:dyDescent="0.25">
      <c r="A210" s="24">
        <v>-3.0922820000000001E-11</v>
      </c>
      <c r="B210" s="24">
        <v>82.340230000000005</v>
      </c>
      <c r="C210" s="24">
        <v>-4.7748469999999999E-11</v>
      </c>
      <c r="D210" s="24">
        <v>82.320229999999995</v>
      </c>
    </row>
    <row r="211" spans="1:4" x14ac:dyDescent="0.25">
      <c r="A211" s="24">
        <v>-2.751221E-11</v>
      </c>
      <c r="B211" s="24">
        <v>82.746269999999996</v>
      </c>
      <c r="C211" s="24">
        <v>-4.592948E-11</v>
      </c>
      <c r="D211" s="24">
        <v>82.72627</v>
      </c>
    </row>
    <row r="212" spans="1:4" x14ac:dyDescent="0.25">
      <c r="A212" s="24">
        <v>-2.364686E-11</v>
      </c>
      <c r="B212" s="24">
        <v>83.153310000000005</v>
      </c>
      <c r="C212" s="24">
        <v>-4.2064130000000001E-11</v>
      </c>
      <c r="D212" s="24">
        <v>83.132310000000004</v>
      </c>
    </row>
    <row r="213" spans="1:4" x14ac:dyDescent="0.25">
      <c r="A213" s="24">
        <v>-2.364686E-11</v>
      </c>
      <c r="B213" s="24">
        <v>83.560360000000003</v>
      </c>
      <c r="C213" s="24">
        <v>-4.4110490000000002E-11</v>
      </c>
      <c r="D213" s="24">
        <v>83.538349999999994</v>
      </c>
    </row>
    <row r="214" spans="1:4" x14ac:dyDescent="0.25">
      <c r="A214" s="24">
        <v>-2.6147969999999999E-11</v>
      </c>
      <c r="B214" s="24">
        <v>83.966399999999993</v>
      </c>
      <c r="C214" s="24">
        <v>-4.1154639999999998E-11</v>
      </c>
      <c r="D214" s="24">
        <v>83.944389999999999</v>
      </c>
    </row>
    <row r="215" spans="1:4" x14ac:dyDescent="0.25">
      <c r="A215" s="24">
        <v>-2.4328980000000001E-11</v>
      </c>
      <c r="B215" s="24">
        <v>84.373440000000002</v>
      </c>
      <c r="C215" s="24">
        <v>-4.6611600000000001E-11</v>
      </c>
      <c r="D215" s="24">
        <v>84.350430000000003</v>
      </c>
    </row>
    <row r="216" spans="1:4" x14ac:dyDescent="0.25">
      <c r="A216" s="24">
        <v>-2.3192109999999999E-11</v>
      </c>
      <c r="B216" s="24">
        <v>84.779480000000007</v>
      </c>
      <c r="C216" s="24"/>
      <c r="D216" s="24"/>
    </row>
    <row r="217" spans="1:4" x14ac:dyDescent="0.25">
      <c r="A217" s="24">
        <v>-2.4328980000000001E-11</v>
      </c>
      <c r="B217" s="24">
        <v>85.185519999999997</v>
      </c>
      <c r="C217" s="24"/>
      <c r="D217" s="24"/>
    </row>
    <row r="218" spans="1:4" x14ac:dyDescent="0.25">
      <c r="A218" s="24">
        <v>-2.4556359999999999E-11</v>
      </c>
      <c r="B218" s="24">
        <v>85.592560000000006</v>
      </c>
      <c r="C218" s="24"/>
      <c r="D218" s="24"/>
    </row>
    <row r="219" spans="1:4" x14ac:dyDescent="0.25">
      <c r="A219" s="24"/>
      <c r="B219" s="24"/>
      <c r="C219" s="24"/>
      <c r="D219" s="24"/>
    </row>
    <row r="220" spans="1:4" x14ac:dyDescent="0.25">
      <c r="A220" s="24"/>
      <c r="B220" s="24"/>
      <c r="C220" s="24"/>
      <c r="D220" s="24"/>
    </row>
    <row r="221" spans="1:4" x14ac:dyDescent="0.25">
      <c r="A221" s="24"/>
      <c r="B221" s="24"/>
      <c r="C221" s="24"/>
      <c r="D221" s="24"/>
    </row>
    <row r="222" spans="1:4" x14ac:dyDescent="0.25">
      <c r="A222" s="24"/>
      <c r="B222" s="24"/>
      <c r="C222" s="24"/>
      <c r="D222" s="24"/>
    </row>
    <row r="223" spans="1:4" x14ac:dyDescent="0.25">
      <c r="A223" s="24"/>
      <c r="B223" s="24"/>
      <c r="C223" s="24"/>
      <c r="D223" s="24"/>
    </row>
    <row r="224" spans="1:4" x14ac:dyDescent="0.25">
      <c r="A224" s="24"/>
      <c r="B224" s="24"/>
      <c r="C224" s="24"/>
      <c r="D224" s="24"/>
    </row>
    <row r="225" spans="1:4" x14ac:dyDescent="0.25">
      <c r="A225" s="24"/>
      <c r="B225" s="24"/>
      <c r="C225" s="24"/>
      <c r="D225" s="24"/>
    </row>
    <row r="226" spans="1:4" x14ac:dyDescent="0.25">
      <c r="A226" s="24"/>
      <c r="B226" s="24"/>
      <c r="C226" s="24"/>
      <c r="D226" s="24"/>
    </row>
    <row r="227" spans="1:4" x14ac:dyDescent="0.25">
      <c r="A227" s="24"/>
      <c r="B227" s="24"/>
      <c r="C227" s="24"/>
      <c r="D227" s="24"/>
    </row>
    <row r="228" spans="1:4" x14ac:dyDescent="0.25">
      <c r="A228" s="24"/>
      <c r="B228" s="24"/>
      <c r="C228" s="24"/>
      <c r="D228" s="24"/>
    </row>
    <row r="229" spans="1:4" x14ac:dyDescent="0.25">
      <c r="A229" s="24"/>
      <c r="B229" s="24"/>
      <c r="C229" s="24"/>
      <c r="D229" s="24"/>
    </row>
    <row r="230" spans="1:4" x14ac:dyDescent="0.25">
      <c r="A230" s="24"/>
      <c r="B230" s="24"/>
      <c r="C230" s="24"/>
      <c r="D230" s="24"/>
    </row>
    <row r="231" spans="1:4" x14ac:dyDescent="0.25">
      <c r="A231" s="24"/>
      <c r="B231" s="24"/>
      <c r="C231" s="24"/>
      <c r="D231" s="24"/>
    </row>
    <row r="232" spans="1:4" x14ac:dyDescent="0.25">
      <c r="A232" s="24"/>
      <c r="B232" s="24"/>
      <c r="C232" s="24"/>
      <c r="D232" s="24"/>
    </row>
    <row r="233" spans="1:4" x14ac:dyDescent="0.25">
      <c r="A233" s="24"/>
      <c r="B233" s="24"/>
      <c r="C233" s="24"/>
      <c r="D233" s="24"/>
    </row>
    <row r="234" spans="1:4" x14ac:dyDescent="0.25">
      <c r="A234" s="24"/>
      <c r="B234" s="24"/>
      <c r="C234" s="24"/>
      <c r="D234" s="24"/>
    </row>
    <row r="235" spans="1:4" x14ac:dyDescent="0.25">
      <c r="A235" s="24"/>
      <c r="B235" s="24"/>
      <c r="C235" s="24"/>
      <c r="D235" s="24"/>
    </row>
    <row r="236" spans="1:4" x14ac:dyDescent="0.25">
      <c r="A236" s="24"/>
      <c r="B236" s="24"/>
      <c r="C236" s="24"/>
      <c r="D236" s="24"/>
    </row>
    <row r="237" spans="1:4" x14ac:dyDescent="0.25">
      <c r="A237" s="24"/>
      <c r="B237" s="24"/>
      <c r="C237" s="24"/>
      <c r="D237" s="24"/>
    </row>
    <row r="238" spans="1:4" x14ac:dyDescent="0.25">
      <c r="A238" s="24"/>
      <c r="B238" s="24"/>
      <c r="C238" s="24"/>
      <c r="D238" s="24"/>
    </row>
    <row r="239" spans="1:4" x14ac:dyDescent="0.25">
      <c r="A239" s="24"/>
      <c r="B239" s="24"/>
      <c r="C239" s="24"/>
      <c r="D239" s="24"/>
    </row>
    <row r="240" spans="1:4" x14ac:dyDescent="0.25">
      <c r="A240" s="24"/>
      <c r="B240" s="24"/>
      <c r="C240" s="24"/>
      <c r="D240" s="24"/>
    </row>
    <row r="241" spans="1:4" x14ac:dyDescent="0.25">
      <c r="A241" s="24"/>
      <c r="B241" s="24"/>
      <c r="C241" s="24"/>
      <c r="D241" s="24"/>
    </row>
    <row r="242" spans="1:4" x14ac:dyDescent="0.25">
      <c r="A242" s="24"/>
      <c r="B242" s="24"/>
      <c r="C242" s="24"/>
      <c r="D242" s="24"/>
    </row>
    <row r="243" spans="1:4" x14ac:dyDescent="0.25">
      <c r="A243" s="24"/>
      <c r="B243" s="24"/>
      <c r="C243" s="24"/>
      <c r="D243" s="24"/>
    </row>
    <row r="244" spans="1:4" x14ac:dyDescent="0.25">
      <c r="A244" s="24"/>
      <c r="B244" s="24"/>
      <c r="C244" s="24"/>
      <c r="D244" s="24"/>
    </row>
    <row r="245" spans="1:4" x14ac:dyDescent="0.25">
      <c r="A245" s="24"/>
      <c r="B245" s="24"/>
      <c r="C245" s="24"/>
      <c r="D245" s="24"/>
    </row>
    <row r="246" spans="1:4" x14ac:dyDescent="0.25">
      <c r="A246" s="24"/>
      <c r="B246" s="24"/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18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-2.5891365952380948E-11</v>
      </c>
      <c r="B7" s="25">
        <f>STDEV(A9:A1000)</f>
        <v>1.4795410720256518E-12</v>
      </c>
      <c r="C7" s="26">
        <f>AVERAGE(C9:C1000)</f>
        <v>-5.5032008458333325E-11</v>
      </c>
      <c r="D7" s="25">
        <f>STDEV(C9:C1000)</f>
        <v>3.0041555304465657E-12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-2.4556359999999999E-11</v>
      </c>
      <c r="B9" s="24">
        <v>0.3060312</v>
      </c>
      <c r="C9" s="24">
        <v>-5.5024429999999999E-11</v>
      </c>
      <c r="D9" s="24">
        <v>0.30503029999999998</v>
      </c>
    </row>
    <row r="10" spans="1:4" x14ac:dyDescent="0.25">
      <c r="A10" s="24">
        <v>-2.7284840000000001E-11</v>
      </c>
      <c r="B10" s="24">
        <v>0.99009939999999996</v>
      </c>
      <c r="C10" s="24">
        <v>-5.6161299999999997E-11</v>
      </c>
      <c r="D10" s="24">
        <v>0.99009800000000003</v>
      </c>
    </row>
    <row r="11" spans="1:4" x14ac:dyDescent="0.25">
      <c r="A11" s="24">
        <v>-2.3874239999999999E-11</v>
      </c>
      <c r="B11" s="24">
        <v>1.39714</v>
      </c>
      <c r="C11" s="24">
        <v>-5.5251800000000002E-11</v>
      </c>
      <c r="D11" s="24">
        <v>1.3971389999999999</v>
      </c>
    </row>
    <row r="12" spans="1:4" x14ac:dyDescent="0.25">
      <c r="A12" s="24">
        <v>-2.3419490000000001E-11</v>
      </c>
      <c r="B12" s="24">
        <v>1.8031809999999999</v>
      </c>
      <c r="C12" s="24">
        <v>-5.2750690000000003E-11</v>
      </c>
      <c r="D12" s="24">
        <v>1.8041799999999999</v>
      </c>
    </row>
    <row r="13" spans="1:4" x14ac:dyDescent="0.25">
      <c r="A13" s="24">
        <v>-2.4783729999999999E-11</v>
      </c>
      <c r="B13" s="24">
        <v>2.208221</v>
      </c>
      <c r="C13" s="24">
        <v>-5.7752910000000001E-11</v>
      </c>
      <c r="D13" s="24">
        <v>2.2112210000000001</v>
      </c>
    </row>
    <row r="14" spans="1:4" x14ac:dyDescent="0.25">
      <c r="A14" s="24">
        <v>-2.660272E-11</v>
      </c>
      <c r="B14" s="24">
        <v>2.6162619999999999</v>
      </c>
      <c r="C14" s="24">
        <v>-5.2750690000000003E-11</v>
      </c>
      <c r="D14" s="24">
        <v>2.6182609999999999</v>
      </c>
    </row>
    <row r="15" spans="1:4" x14ac:dyDescent="0.25">
      <c r="A15" s="24">
        <v>-2.228262E-11</v>
      </c>
      <c r="B15" s="24">
        <v>3.0233029999999999</v>
      </c>
      <c r="C15" s="24">
        <v>-5.4114929999999997E-11</v>
      </c>
      <c r="D15" s="24">
        <v>3.0233020000000002</v>
      </c>
    </row>
    <row r="16" spans="1:4" x14ac:dyDescent="0.25">
      <c r="A16" s="24">
        <v>-2.660272E-11</v>
      </c>
      <c r="B16" s="24">
        <v>3.4293429999999998</v>
      </c>
      <c r="C16" s="24">
        <v>-5.7298170000000002E-11</v>
      </c>
      <c r="D16" s="24">
        <v>3.4303430000000001</v>
      </c>
    </row>
    <row r="17" spans="1:4" x14ac:dyDescent="0.25">
      <c r="A17" s="24">
        <v>-2.6375350000000001E-11</v>
      </c>
      <c r="B17" s="24">
        <v>3.8353839999999999</v>
      </c>
      <c r="C17" s="24">
        <v>-5.3887560000000001E-11</v>
      </c>
      <c r="D17" s="24">
        <v>3.8363830000000001</v>
      </c>
    </row>
    <row r="18" spans="1:4" x14ac:dyDescent="0.25">
      <c r="A18" s="24">
        <v>-2.5693230000000001E-11</v>
      </c>
      <c r="B18" s="24">
        <v>4.2424249999999999</v>
      </c>
      <c r="C18" s="24">
        <v>-4.8657970000000001E-11</v>
      </c>
      <c r="D18" s="24">
        <v>4.2424239999999998</v>
      </c>
    </row>
    <row r="19" spans="1:4" x14ac:dyDescent="0.25">
      <c r="A19" s="24">
        <v>-2.523848E-11</v>
      </c>
      <c r="B19" s="24">
        <v>4.6484649999999998</v>
      </c>
      <c r="C19" s="24">
        <v>-5.6843419999999998E-11</v>
      </c>
      <c r="D19" s="24">
        <v>4.6494650000000002</v>
      </c>
    </row>
    <row r="20" spans="1:4" x14ac:dyDescent="0.25">
      <c r="A20" s="24">
        <v>-2.523848E-11</v>
      </c>
      <c r="B20" s="24">
        <v>5.0545059999999999</v>
      </c>
      <c r="C20" s="24">
        <v>-6.1845640000000002E-11</v>
      </c>
      <c r="D20" s="24">
        <v>5.0565049999999996</v>
      </c>
    </row>
    <row r="21" spans="1:4" x14ac:dyDescent="0.25">
      <c r="A21" s="24">
        <v>-2.5693230000000001E-11</v>
      </c>
      <c r="B21" s="24">
        <v>5.4615460000000002</v>
      </c>
      <c r="C21" s="24">
        <v>-5.4342309999999999E-11</v>
      </c>
      <c r="D21" s="24">
        <v>5.4625459999999997</v>
      </c>
    </row>
    <row r="22" spans="1:4" x14ac:dyDescent="0.25">
      <c r="A22" s="24">
        <v>-2.4783729999999999E-11</v>
      </c>
      <c r="B22" s="24">
        <v>5.8675879999999996</v>
      </c>
      <c r="C22" s="24">
        <v>-5.5024429999999999E-11</v>
      </c>
      <c r="D22" s="24">
        <v>5.8685859999999996</v>
      </c>
    </row>
    <row r="23" spans="1:4" x14ac:dyDescent="0.25">
      <c r="A23" s="24">
        <v>-2.2509989999999999E-11</v>
      </c>
      <c r="B23" s="24">
        <v>6.2736270000000003</v>
      </c>
      <c r="C23" s="24">
        <v>-5.6161299999999997E-11</v>
      </c>
      <c r="D23" s="24">
        <v>6.2756270000000001</v>
      </c>
    </row>
    <row r="24" spans="1:4" x14ac:dyDescent="0.25">
      <c r="A24" s="24">
        <v>-2.3874239999999999E-11</v>
      </c>
      <c r="B24" s="24">
        <v>6.6806679999999998</v>
      </c>
      <c r="C24" s="24">
        <v>-4.8885339999999997E-11</v>
      </c>
      <c r="D24" s="24">
        <v>6.6816680000000002</v>
      </c>
    </row>
    <row r="25" spans="1:4" x14ac:dyDescent="0.25">
      <c r="A25" s="24">
        <v>-2.59206E-11</v>
      </c>
      <c r="B25" s="24">
        <v>7.0857089999999996</v>
      </c>
      <c r="C25" s="24">
        <v>-5.4114929999999997E-11</v>
      </c>
      <c r="D25" s="24">
        <v>7.0917089999999998</v>
      </c>
    </row>
    <row r="26" spans="1:4" x14ac:dyDescent="0.25">
      <c r="A26" s="24">
        <v>-2.5011100000000001E-11</v>
      </c>
      <c r="B26" s="24">
        <v>7.4937500000000004</v>
      </c>
      <c r="C26" s="24">
        <v>-5.570655E-11</v>
      </c>
      <c r="D26" s="24">
        <v>7.4987490000000001</v>
      </c>
    </row>
    <row r="27" spans="1:4" x14ac:dyDescent="0.25">
      <c r="A27" s="24">
        <v>-2.7057470000000001E-11</v>
      </c>
      <c r="B27" s="24">
        <v>7.8997909999999996</v>
      </c>
      <c r="C27" s="24">
        <v>-4.7066349999999998E-11</v>
      </c>
      <c r="D27" s="24">
        <v>7.9037899999999999</v>
      </c>
    </row>
    <row r="28" spans="1:4" x14ac:dyDescent="0.25">
      <c r="A28" s="24">
        <v>-2.3874239999999999E-11</v>
      </c>
      <c r="B28" s="24">
        <v>8.3058300000000003</v>
      </c>
      <c r="C28" s="24">
        <v>-5.4114929999999997E-11</v>
      </c>
      <c r="D28" s="24">
        <v>8.3108310000000003</v>
      </c>
    </row>
    <row r="29" spans="1:4" x14ac:dyDescent="0.25">
      <c r="A29" s="24">
        <v>-2.523848E-11</v>
      </c>
      <c r="B29" s="24">
        <v>8.7128720000000008</v>
      </c>
      <c r="C29" s="24">
        <v>-6.0026650000000003E-11</v>
      </c>
      <c r="D29" s="24">
        <v>8.7168709999999994</v>
      </c>
    </row>
    <row r="30" spans="1:4" x14ac:dyDescent="0.25">
      <c r="A30" s="24">
        <v>-2.523848E-11</v>
      </c>
      <c r="B30" s="24">
        <v>9.1199119999999994</v>
      </c>
      <c r="C30" s="24">
        <v>-5.570655E-11</v>
      </c>
      <c r="D30" s="24">
        <v>9.1239120000000007</v>
      </c>
    </row>
    <row r="31" spans="1:4" x14ac:dyDescent="0.25">
      <c r="A31" s="24">
        <v>-2.6375350000000001E-11</v>
      </c>
      <c r="B31" s="24">
        <v>9.5259529999999994</v>
      </c>
      <c r="C31" s="24">
        <v>-5.5024429999999999E-11</v>
      </c>
      <c r="D31" s="24">
        <v>9.5299530000000008</v>
      </c>
    </row>
    <row r="32" spans="1:4" x14ac:dyDescent="0.25">
      <c r="A32" s="24">
        <v>-2.3192109999999999E-11</v>
      </c>
      <c r="B32" s="24">
        <v>9.9329940000000008</v>
      </c>
      <c r="C32" s="24">
        <v>-5.5251800000000002E-11</v>
      </c>
      <c r="D32" s="24">
        <v>9.9369940000000003</v>
      </c>
    </row>
    <row r="33" spans="1:4" x14ac:dyDescent="0.25">
      <c r="A33" s="24">
        <v>-2.751221E-11</v>
      </c>
      <c r="B33" s="24">
        <v>10.34003</v>
      </c>
      <c r="C33" s="24">
        <v>-5.252332E-11</v>
      </c>
      <c r="D33" s="24">
        <v>10.34403</v>
      </c>
    </row>
    <row r="34" spans="1:4" x14ac:dyDescent="0.25">
      <c r="A34" s="24">
        <v>-2.364686E-11</v>
      </c>
      <c r="B34" s="24">
        <v>10.747070000000001</v>
      </c>
      <c r="C34" s="24">
        <v>-5.8207659999999998E-11</v>
      </c>
      <c r="D34" s="24">
        <v>10.750069999999999</v>
      </c>
    </row>
    <row r="35" spans="1:4" x14ac:dyDescent="0.25">
      <c r="A35" s="24">
        <v>-2.5693230000000001E-11</v>
      </c>
      <c r="B35" s="24">
        <v>11.153119999999999</v>
      </c>
      <c r="C35" s="24">
        <v>-6.0254020000000006E-11</v>
      </c>
      <c r="D35" s="24">
        <v>11.15612</v>
      </c>
    </row>
    <row r="36" spans="1:4" x14ac:dyDescent="0.25">
      <c r="A36" s="24">
        <v>-2.59206E-11</v>
      </c>
      <c r="B36" s="24">
        <v>11.55916</v>
      </c>
      <c r="C36" s="24">
        <v>-5.7525539999999998E-11</v>
      </c>
      <c r="D36" s="24">
        <v>11.56216</v>
      </c>
    </row>
    <row r="37" spans="1:4" x14ac:dyDescent="0.25">
      <c r="A37" s="24">
        <v>-2.4101610000000002E-11</v>
      </c>
      <c r="B37" s="24">
        <v>11.966200000000001</v>
      </c>
      <c r="C37" s="24">
        <v>-6.0481400000000001E-11</v>
      </c>
      <c r="D37" s="24">
        <v>11.9672</v>
      </c>
    </row>
    <row r="38" spans="1:4" x14ac:dyDescent="0.25">
      <c r="A38" s="24">
        <v>-2.5011100000000001E-11</v>
      </c>
      <c r="B38" s="24">
        <v>12.37124</v>
      </c>
      <c r="C38" s="24">
        <v>-5.3660189999999999E-11</v>
      </c>
      <c r="D38" s="24">
        <v>12.37424</v>
      </c>
    </row>
    <row r="39" spans="1:4" x14ac:dyDescent="0.25">
      <c r="A39" s="24">
        <v>-2.3874239999999999E-11</v>
      </c>
      <c r="B39" s="24">
        <v>12.777279999999999</v>
      </c>
      <c r="C39" s="24">
        <v>-5.0931699999999998E-11</v>
      </c>
      <c r="D39" s="24">
        <v>12.781280000000001</v>
      </c>
    </row>
    <row r="40" spans="1:4" x14ac:dyDescent="0.25">
      <c r="A40" s="24">
        <v>-2.3419490000000001E-11</v>
      </c>
      <c r="B40" s="24">
        <v>13.18332</v>
      </c>
      <c r="C40" s="24">
        <v>-5.6843419999999998E-11</v>
      </c>
      <c r="D40" s="24">
        <v>13.18732</v>
      </c>
    </row>
    <row r="41" spans="1:4" x14ac:dyDescent="0.25">
      <c r="A41" s="24">
        <v>-2.8649080000000001E-11</v>
      </c>
      <c r="B41" s="24">
        <v>13.58836</v>
      </c>
      <c r="C41" s="24">
        <v>-5.1386450000000002E-11</v>
      </c>
      <c r="D41" s="24">
        <v>13.593360000000001</v>
      </c>
    </row>
    <row r="42" spans="1:4" x14ac:dyDescent="0.25">
      <c r="A42" s="24">
        <v>-2.523848E-11</v>
      </c>
      <c r="B42" s="24">
        <v>13.9954</v>
      </c>
      <c r="C42" s="24">
        <v>-5.18412E-11</v>
      </c>
      <c r="D42" s="24">
        <v>13.9994</v>
      </c>
    </row>
    <row r="43" spans="1:4" x14ac:dyDescent="0.25">
      <c r="A43" s="24">
        <v>-2.9785950000000003E-11</v>
      </c>
      <c r="B43" s="24">
        <v>14.40044</v>
      </c>
      <c r="C43" s="24">
        <v>-5.3887560000000001E-11</v>
      </c>
      <c r="D43" s="24">
        <v>14.40544</v>
      </c>
    </row>
    <row r="44" spans="1:4" x14ac:dyDescent="0.25">
      <c r="A44" s="24">
        <v>-2.4556359999999999E-11</v>
      </c>
      <c r="B44" s="24">
        <v>14.80748</v>
      </c>
      <c r="C44" s="24">
        <v>-5.8889780000000005E-11</v>
      </c>
      <c r="D44" s="24">
        <v>14.81048</v>
      </c>
    </row>
    <row r="45" spans="1:4" x14ac:dyDescent="0.25">
      <c r="A45" s="24">
        <v>-2.3874239999999999E-11</v>
      </c>
      <c r="B45" s="24">
        <v>15.213520000000001</v>
      </c>
      <c r="C45" s="24">
        <v>-5.5024429999999999E-11</v>
      </c>
      <c r="D45" s="24">
        <v>15.216519999999999</v>
      </c>
    </row>
    <row r="46" spans="1:4" x14ac:dyDescent="0.25">
      <c r="A46" s="24">
        <v>-2.4101610000000002E-11</v>
      </c>
      <c r="B46" s="24">
        <v>15.620559999999999</v>
      </c>
      <c r="C46" s="24">
        <v>-5.7752910000000001E-11</v>
      </c>
      <c r="D46" s="24">
        <v>15.62256</v>
      </c>
    </row>
    <row r="47" spans="1:4" x14ac:dyDescent="0.25">
      <c r="A47" s="24">
        <v>-2.5693230000000001E-11</v>
      </c>
      <c r="B47" s="24">
        <v>16.026599999999998</v>
      </c>
      <c r="C47" s="24">
        <v>-5.3660189999999999E-11</v>
      </c>
      <c r="D47" s="24">
        <v>16.028600000000001</v>
      </c>
    </row>
    <row r="48" spans="1:4" x14ac:dyDescent="0.25">
      <c r="A48" s="24">
        <v>-2.5011100000000001E-11</v>
      </c>
      <c r="B48" s="24">
        <v>16.432639999999999</v>
      </c>
      <c r="C48" s="24">
        <v>-5.8889780000000005E-11</v>
      </c>
      <c r="D48" s="24">
        <v>16.434640000000002</v>
      </c>
    </row>
    <row r="49" spans="1:4" x14ac:dyDescent="0.25">
      <c r="A49" s="24">
        <v>-2.660272E-11</v>
      </c>
      <c r="B49" s="24">
        <v>16.83868</v>
      </c>
      <c r="C49" s="24">
        <v>-5.2978069999999998E-11</v>
      </c>
      <c r="D49" s="24">
        <v>16.84168</v>
      </c>
    </row>
    <row r="50" spans="1:4" x14ac:dyDescent="0.25">
      <c r="A50" s="24">
        <v>-2.364686E-11</v>
      </c>
      <c r="B50" s="24">
        <v>17.247730000000001</v>
      </c>
      <c r="C50" s="24">
        <v>-6.2527760000000002E-11</v>
      </c>
      <c r="D50" s="24">
        <v>17.248719999999999</v>
      </c>
    </row>
    <row r="51" spans="1:4" x14ac:dyDescent="0.25">
      <c r="A51" s="24">
        <v>-2.523848E-11</v>
      </c>
      <c r="B51" s="24">
        <v>17.65577</v>
      </c>
      <c r="C51" s="24">
        <v>-5.8889780000000005E-11</v>
      </c>
      <c r="D51" s="24">
        <v>17.65476</v>
      </c>
    </row>
    <row r="52" spans="1:4" x14ac:dyDescent="0.25">
      <c r="A52" s="24">
        <v>-2.4101610000000002E-11</v>
      </c>
      <c r="B52" s="24">
        <v>18.062809999999999</v>
      </c>
      <c r="C52" s="24">
        <v>-5.115908E-11</v>
      </c>
      <c r="D52" s="24">
        <v>18.061810000000001</v>
      </c>
    </row>
    <row r="53" spans="1:4" x14ac:dyDescent="0.25">
      <c r="A53" s="24">
        <v>-2.6375350000000001E-11</v>
      </c>
      <c r="B53" s="24">
        <v>18.469850000000001</v>
      </c>
      <c r="C53" s="24">
        <v>-5.2978069999999998E-11</v>
      </c>
      <c r="D53" s="24">
        <v>18.466850000000001</v>
      </c>
    </row>
    <row r="54" spans="1:4" x14ac:dyDescent="0.25">
      <c r="A54" s="24">
        <v>-2.4783729999999999E-11</v>
      </c>
      <c r="B54" s="24">
        <v>18.874890000000001</v>
      </c>
      <c r="C54" s="24">
        <v>-5.638867E-11</v>
      </c>
      <c r="D54" s="24">
        <v>18.872890000000002</v>
      </c>
    </row>
    <row r="55" spans="1:4" x14ac:dyDescent="0.25">
      <c r="A55" s="24">
        <v>-2.523848E-11</v>
      </c>
      <c r="B55" s="24">
        <v>19.27993</v>
      </c>
      <c r="C55" s="24">
        <v>-5.6843419999999998E-11</v>
      </c>
      <c r="D55" s="24">
        <v>19.278929999999999</v>
      </c>
    </row>
    <row r="56" spans="1:4" x14ac:dyDescent="0.25">
      <c r="A56" s="24">
        <v>-2.660272E-11</v>
      </c>
      <c r="B56" s="24">
        <v>19.68497</v>
      </c>
      <c r="C56" s="24">
        <v>-6.1390890000000004E-11</v>
      </c>
      <c r="D56" s="24">
        <v>19.68497</v>
      </c>
    </row>
    <row r="57" spans="1:4" x14ac:dyDescent="0.25">
      <c r="A57" s="24">
        <v>-2.2737370000000001E-11</v>
      </c>
      <c r="B57" s="24">
        <v>20.092009999999998</v>
      </c>
      <c r="C57" s="24">
        <v>-5.1386450000000002E-11</v>
      </c>
      <c r="D57" s="24">
        <v>20.09301</v>
      </c>
    </row>
    <row r="58" spans="1:4" x14ac:dyDescent="0.25">
      <c r="A58" s="24">
        <v>-2.4783729999999999E-11</v>
      </c>
      <c r="B58" s="24">
        <v>20.500050000000002</v>
      </c>
      <c r="C58" s="24">
        <v>-5.18412E-11</v>
      </c>
      <c r="D58" s="24">
        <v>20.500050000000002</v>
      </c>
    </row>
    <row r="59" spans="1:4" x14ac:dyDescent="0.25">
      <c r="A59" s="24">
        <v>-2.5693230000000001E-11</v>
      </c>
      <c r="B59" s="24">
        <v>20.906089999999999</v>
      </c>
      <c r="C59" s="24">
        <v>-5.5024429999999999E-11</v>
      </c>
      <c r="D59" s="24">
        <v>20.906089999999999</v>
      </c>
    </row>
    <row r="60" spans="1:4" x14ac:dyDescent="0.25">
      <c r="A60" s="24">
        <v>-2.8649080000000001E-11</v>
      </c>
      <c r="B60" s="24">
        <v>21.313130000000001</v>
      </c>
      <c r="C60" s="24">
        <v>-5.4342309999999999E-11</v>
      </c>
      <c r="D60" s="24">
        <v>21.313130000000001</v>
      </c>
    </row>
    <row r="61" spans="1:4" x14ac:dyDescent="0.25">
      <c r="A61" s="24">
        <v>-2.3192109999999999E-11</v>
      </c>
      <c r="B61" s="24">
        <v>21.718170000000001</v>
      </c>
      <c r="C61" s="24">
        <v>-5.570655E-11</v>
      </c>
      <c r="D61" s="24">
        <v>21.719169999999998</v>
      </c>
    </row>
    <row r="62" spans="1:4" x14ac:dyDescent="0.25">
      <c r="A62" s="24">
        <v>-2.59206E-11</v>
      </c>
      <c r="B62" s="24">
        <v>22.124210000000001</v>
      </c>
      <c r="C62" s="24">
        <v>-4.7521100000000003E-11</v>
      </c>
      <c r="D62" s="24">
        <v>22.12621</v>
      </c>
    </row>
    <row r="63" spans="1:4" x14ac:dyDescent="0.25">
      <c r="A63" s="24">
        <v>-2.4783729999999999E-11</v>
      </c>
      <c r="B63" s="24">
        <v>22.530249999999999</v>
      </c>
      <c r="C63" s="24">
        <v>-5.570655E-11</v>
      </c>
      <c r="D63" s="24">
        <v>22.533249999999999</v>
      </c>
    </row>
    <row r="64" spans="1:4" x14ac:dyDescent="0.25">
      <c r="A64" s="24">
        <v>-2.6375350000000001E-11</v>
      </c>
      <c r="B64" s="24">
        <v>22.935289999999998</v>
      </c>
      <c r="C64" s="24">
        <v>-5.4797060000000003E-11</v>
      </c>
      <c r="D64" s="24">
        <v>22.94229</v>
      </c>
    </row>
    <row r="65" spans="1:4" x14ac:dyDescent="0.25">
      <c r="A65" s="24">
        <v>-2.523848E-11</v>
      </c>
      <c r="B65" s="24">
        <v>23.345330000000001</v>
      </c>
      <c r="C65" s="24">
        <v>-4.9112709999999999E-11</v>
      </c>
      <c r="D65" s="24">
        <v>23.349329999999998</v>
      </c>
    </row>
    <row r="66" spans="1:4" x14ac:dyDescent="0.25">
      <c r="A66" s="24">
        <v>-2.751221E-11</v>
      </c>
      <c r="B66" s="24">
        <v>23.752379999999999</v>
      </c>
      <c r="C66" s="24">
        <v>-6.0254020000000006E-11</v>
      </c>
      <c r="D66" s="24">
        <v>23.75637</v>
      </c>
    </row>
    <row r="67" spans="1:4" x14ac:dyDescent="0.25">
      <c r="A67" s="24">
        <v>-2.7284840000000001E-11</v>
      </c>
      <c r="B67" s="24">
        <v>24.15842</v>
      </c>
      <c r="C67" s="24">
        <v>-5.7752910000000001E-11</v>
      </c>
      <c r="D67" s="24">
        <v>24.162420000000001</v>
      </c>
    </row>
    <row r="68" spans="1:4" x14ac:dyDescent="0.25">
      <c r="A68" s="24">
        <v>-2.4783729999999999E-11</v>
      </c>
      <c r="B68" s="24">
        <v>24.565460000000002</v>
      </c>
      <c r="C68" s="24">
        <v>-5.7298170000000002E-11</v>
      </c>
      <c r="D68" s="24">
        <v>24.570460000000001</v>
      </c>
    </row>
    <row r="69" spans="1:4" x14ac:dyDescent="0.25">
      <c r="A69" s="24">
        <v>-2.5693230000000001E-11</v>
      </c>
      <c r="B69" s="24">
        <v>24.970500000000001</v>
      </c>
      <c r="C69" s="24">
        <v>-6.1163520000000001E-11</v>
      </c>
      <c r="D69" s="24">
        <v>24.977499999999999</v>
      </c>
    </row>
    <row r="70" spans="1:4" x14ac:dyDescent="0.25">
      <c r="A70" s="24">
        <v>-2.2737370000000001E-11</v>
      </c>
      <c r="B70" s="24">
        <v>25.376539999999999</v>
      </c>
      <c r="C70" s="24">
        <v>-5.3887560000000001E-11</v>
      </c>
      <c r="D70" s="24">
        <v>25.387540000000001</v>
      </c>
    </row>
    <row r="71" spans="1:4" x14ac:dyDescent="0.25">
      <c r="A71" s="24">
        <v>-2.4783729999999999E-11</v>
      </c>
      <c r="B71" s="24">
        <v>25.782579999999999</v>
      </c>
      <c r="C71" s="24">
        <v>-5.7980290000000002E-11</v>
      </c>
      <c r="D71" s="24">
        <v>25.793579999999999</v>
      </c>
    </row>
    <row r="72" spans="1:4" x14ac:dyDescent="0.25">
      <c r="A72" s="24">
        <v>-2.5693230000000001E-11</v>
      </c>
      <c r="B72" s="24">
        <v>26.18862</v>
      </c>
      <c r="C72" s="24">
        <v>-5.570655E-11</v>
      </c>
      <c r="D72" s="24">
        <v>26.200620000000001</v>
      </c>
    </row>
    <row r="73" spans="1:4" x14ac:dyDescent="0.25">
      <c r="A73" s="24">
        <v>-2.5011100000000001E-11</v>
      </c>
      <c r="B73" s="24">
        <v>26.59366</v>
      </c>
      <c r="C73" s="24">
        <v>-5.5479179999999997E-11</v>
      </c>
      <c r="D73" s="24">
        <v>26.606660000000002</v>
      </c>
    </row>
    <row r="74" spans="1:4" x14ac:dyDescent="0.25">
      <c r="A74" s="24">
        <v>-2.5011100000000001E-11</v>
      </c>
      <c r="B74" s="24">
        <v>27.000699999999998</v>
      </c>
      <c r="C74" s="24">
        <v>-5.638867E-11</v>
      </c>
      <c r="D74" s="24">
        <v>27.0107</v>
      </c>
    </row>
    <row r="75" spans="1:4" x14ac:dyDescent="0.25">
      <c r="A75" s="24">
        <v>-2.364686E-11</v>
      </c>
      <c r="B75" s="24">
        <v>27.406739999999999</v>
      </c>
      <c r="C75" s="24">
        <v>-5.570655E-11</v>
      </c>
      <c r="D75" s="24">
        <v>27.416740000000001</v>
      </c>
    </row>
    <row r="76" spans="1:4" x14ac:dyDescent="0.25">
      <c r="A76" s="24">
        <v>-2.6375350000000001E-11</v>
      </c>
      <c r="B76" s="24">
        <v>27.81278</v>
      </c>
      <c r="C76" s="24">
        <v>-5.7752910000000001E-11</v>
      </c>
      <c r="D76" s="24">
        <v>27.823779999999999</v>
      </c>
    </row>
    <row r="77" spans="1:4" x14ac:dyDescent="0.25">
      <c r="A77" s="24">
        <v>-2.6147969999999999E-11</v>
      </c>
      <c r="B77" s="24">
        <v>28.218820000000001</v>
      </c>
      <c r="C77" s="24">
        <v>-5.0931699999999998E-11</v>
      </c>
      <c r="D77" s="24">
        <v>28.230820000000001</v>
      </c>
    </row>
    <row r="78" spans="1:4" x14ac:dyDescent="0.25">
      <c r="A78" s="24">
        <v>-2.5011100000000001E-11</v>
      </c>
      <c r="B78" s="24">
        <v>28.624860000000002</v>
      </c>
      <c r="C78" s="24">
        <v>-5.638867E-11</v>
      </c>
      <c r="D78" s="24">
        <v>28.636859999999999</v>
      </c>
    </row>
    <row r="79" spans="1:4" x14ac:dyDescent="0.25">
      <c r="A79" s="24">
        <v>-2.4783729999999999E-11</v>
      </c>
      <c r="B79" s="24">
        <v>29.030899999999999</v>
      </c>
      <c r="C79" s="24">
        <v>-5.638867E-11</v>
      </c>
      <c r="D79" s="24">
        <v>29.044899999999998</v>
      </c>
    </row>
    <row r="80" spans="1:4" x14ac:dyDescent="0.25">
      <c r="A80" s="24">
        <v>-2.2509989999999999E-11</v>
      </c>
      <c r="B80" s="24">
        <v>29.43694</v>
      </c>
      <c r="C80" s="24">
        <v>-5.18412E-11</v>
      </c>
      <c r="D80" s="24">
        <v>29.452940000000002</v>
      </c>
    </row>
    <row r="81" spans="1:4" x14ac:dyDescent="0.25">
      <c r="A81" s="24">
        <v>-2.6375350000000001E-11</v>
      </c>
      <c r="B81" s="24">
        <v>29.842980000000001</v>
      </c>
      <c r="C81" s="24">
        <v>-5.4114929999999997E-11</v>
      </c>
      <c r="D81" s="24">
        <v>29.857990000000001</v>
      </c>
    </row>
    <row r="82" spans="1:4" x14ac:dyDescent="0.25">
      <c r="A82" s="24">
        <v>-2.6375350000000001E-11</v>
      </c>
      <c r="B82" s="24">
        <v>30.252030000000001</v>
      </c>
      <c r="C82" s="24">
        <v>-5.5024429999999999E-11</v>
      </c>
      <c r="D82" s="24">
        <v>30.264030000000002</v>
      </c>
    </row>
    <row r="83" spans="1:4" x14ac:dyDescent="0.25">
      <c r="A83" s="24">
        <v>-2.4783729999999999E-11</v>
      </c>
      <c r="B83" s="24">
        <v>30.657070000000001</v>
      </c>
      <c r="C83" s="24">
        <v>-5.9571900000000005E-11</v>
      </c>
      <c r="D83" s="24">
        <v>30.670069999999999</v>
      </c>
    </row>
    <row r="84" spans="1:4" x14ac:dyDescent="0.25">
      <c r="A84" s="24">
        <v>-2.4556359999999999E-11</v>
      </c>
      <c r="B84" s="24">
        <v>31.064109999999999</v>
      </c>
      <c r="C84" s="24">
        <v>-5.638867E-11</v>
      </c>
      <c r="D84" s="24">
        <v>31.077110000000001</v>
      </c>
    </row>
    <row r="85" spans="1:4" x14ac:dyDescent="0.25">
      <c r="A85" s="24">
        <v>-2.523848E-11</v>
      </c>
      <c r="B85" s="24">
        <v>31.469149999999999</v>
      </c>
      <c r="C85" s="24">
        <v>-5.6616050000000002E-11</v>
      </c>
      <c r="D85" s="24">
        <v>31.483149999999998</v>
      </c>
    </row>
    <row r="86" spans="1:4" x14ac:dyDescent="0.25">
      <c r="A86" s="24">
        <v>-2.5693230000000001E-11</v>
      </c>
      <c r="B86" s="24">
        <v>31.87519</v>
      </c>
      <c r="C86" s="24">
        <v>-5.6616050000000002E-11</v>
      </c>
      <c r="D86" s="24">
        <v>31.89019</v>
      </c>
    </row>
    <row r="87" spans="1:4" x14ac:dyDescent="0.25">
      <c r="A87" s="24">
        <v>-2.4556359999999999E-11</v>
      </c>
      <c r="B87" s="24">
        <v>32.283230000000003</v>
      </c>
      <c r="C87" s="24">
        <v>-5.570655E-11</v>
      </c>
      <c r="D87" s="24">
        <v>32.296230000000001</v>
      </c>
    </row>
    <row r="88" spans="1:4" x14ac:dyDescent="0.25">
      <c r="A88" s="24">
        <v>-2.4101610000000002E-11</v>
      </c>
      <c r="B88" s="24">
        <v>32.68927</v>
      </c>
      <c r="C88" s="24">
        <v>-5.1613819999999998E-11</v>
      </c>
      <c r="D88" s="24">
        <v>32.702269999999999</v>
      </c>
    </row>
    <row r="89" spans="1:4" x14ac:dyDescent="0.25">
      <c r="A89" s="24">
        <v>-2.59206E-11</v>
      </c>
      <c r="B89" s="24">
        <v>33.095309999999998</v>
      </c>
      <c r="C89" s="24">
        <v>-5.4342309999999999E-11</v>
      </c>
      <c r="D89" s="24">
        <v>33.108310000000003</v>
      </c>
    </row>
    <row r="90" spans="1:4" x14ac:dyDescent="0.25">
      <c r="A90" s="24">
        <v>-2.6375350000000001E-11</v>
      </c>
      <c r="B90" s="24">
        <v>33.501350000000002</v>
      </c>
      <c r="C90" s="24">
        <v>-5.5251800000000002E-11</v>
      </c>
      <c r="D90" s="24">
        <v>33.51435</v>
      </c>
    </row>
    <row r="91" spans="1:4" x14ac:dyDescent="0.25">
      <c r="A91" s="24">
        <v>-2.4101610000000002E-11</v>
      </c>
      <c r="B91" s="24">
        <v>33.909390000000002</v>
      </c>
      <c r="C91" s="24">
        <v>-5.6616050000000002E-11</v>
      </c>
      <c r="D91" s="24">
        <v>33.921390000000002</v>
      </c>
    </row>
    <row r="92" spans="1:4" x14ac:dyDescent="0.25">
      <c r="A92" s="24">
        <v>-2.7057470000000001E-11</v>
      </c>
      <c r="B92" s="24">
        <v>34.314430000000002</v>
      </c>
      <c r="C92" s="24">
        <v>-5.5251800000000002E-11</v>
      </c>
      <c r="D92" s="24">
        <v>34.32743</v>
      </c>
    </row>
    <row r="93" spans="1:4" x14ac:dyDescent="0.25">
      <c r="A93" s="24">
        <v>-2.523848E-11</v>
      </c>
      <c r="B93" s="24">
        <v>34.719470000000001</v>
      </c>
      <c r="C93" s="24">
        <v>-5.4114929999999997E-11</v>
      </c>
      <c r="D93" s="24">
        <v>34.733469999999997</v>
      </c>
    </row>
    <row r="94" spans="1:4" x14ac:dyDescent="0.25">
      <c r="A94" s="24">
        <v>-2.5011100000000001E-11</v>
      </c>
      <c r="B94" s="24">
        <v>35.128509999999999</v>
      </c>
      <c r="C94" s="24">
        <v>-5.8662410000000003E-11</v>
      </c>
      <c r="D94" s="24">
        <v>35.140509999999999</v>
      </c>
    </row>
    <row r="95" spans="1:4" x14ac:dyDescent="0.25">
      <c r="A95" s="24">
        <v>-2.7739589999999999E-11</v>
      </c>
      <c r="B95" s="24">
        <v>35.534550000000003</v>
      </c>
      <c r="C95" s="24">
        <v>-5.18412E-11</v>
      </c>
      <c r="D95" s="24">
        <v>35.546550000000003</v>
      </c>
    </row>
    <row r="96" spans="1:4" x14ac:dyDescent="0.25">
      <c r="A96" s="24">
        <v>-2.751221E-11</v>
      </c>
      <c r="B96" s="24">
        <v>35.941589999999998</v>
      </c>
      <c r="C96" s="24">
        <v>-5.4797060000000003E-11</v>
      </c>
      <c r="D96" s="24">
        <v>35.953589999999998</v>
      </c>
    </row>
    <row r="97" spans="1:4" x14ac:dyDescent="0.25">
      <c r="A97" s="24">
        <v>-2.660272E-11</v>
      </c>
      <c r="B97" s="24">
        <v>36.347630000000002</v>
      </c>
      <c r="C97" s="24">
        <v>-5.115908E-11</v>
      </c>
      <c r="D97" s="24">
        <v>36.361640000000001</v>
      </c>
    </row>
    <row r="98" spans="1:4" x14ac:dyDescent="0.25">
      <c r="A98" s="24">
        <v>-2.364686E-11</v>
      </c>
      <c r="B98" s="24">
        <v>36.753680000000003</v>
      </c>
      <c r="C98" s="24">
        <v>-4.9567459999999997E-11</v>
      </c>
      <c r="D98" s="24">
        <v>36.768680000000003</v>
      </c>
    </row>
    <row r="99" spans="1:4" x14ac:dyDescent="0.25">
      <c r="A99" s="24">
        <v>-2.3874239999999999E-11</v>
      </c>
      <c r="B99" s="24">
        <v>37.160719999999998</v>
      </c>
      <c r="C99" s="24">
        <v>-5.5251800000000002E-11</v>
      </c>
      <c r="D99" s="24">
        <v>37.174720000000001</v>
      </c>
    </row>
    <row r="100" spans="1:4" x14ac:dyDescent="0.25">
      <c r="A100" s="24">
        <v>-2.6147969999999999E-11</v>
      </c>
      <c r="B100" s="24">
        <v>37.566760000000002</v>
      </c>
      <c r="C100" s="24">
        <v>-5.8889780000000005E-11</v>
      </c>
      <c r="D100" s="24">
        <v>37.581760000000003</v>
      </c>
    </row>
    <row r="101" spans="1:4" x14ac:dyDescent="0.25">
      <c r="A101" s="24">
        <v>-2.7284840000000001E-11</v>
      </c>
      <c r="B101" s="24">
        <v>37.973799999999997</v>
      </c>
      <c r="C101" s="24">
        <v>-5.252332E-11</v>
      </c>
      <c r="D101" s="24">
        <v>37.988799999999998</v>
      </c>
    </row>
    <row r="102" spans="1:4" x14ac:dyDescent="0.25">
      <c r="A102" s="24">
        <v>-2.8649080000000001E-11</v>
      </c>
      <c r="B102" s="24">
        <v>38.378839999999997</v>
      </c>
      <c r="C102" s="24">
        <v>-5.5251800000000002E-11</v>
      </c>
      <c r="D102" s="24">
        <v>38.396839999999997</v>
      </c>
    </row>
    <row r="103" spans="1:4" x14ac:dyDescent="0.25">
      <c r="A103" s="24">
        <v>-2.523848E-11</v>
      </c>
      <c r="B103" s="24">
        <v>38.784880000000001</v>
      </c>
      <c r="C103" s="24">
        <v>-4.8657970000000001E-11</v>
      </c>
      <c r="D103" s="24">
        <v>38.803879999999999</v>
      </c>
    </row>
    <row r="104" spans="1:4" x14ac:dyDescent="0.25">
      <c r="A104" s="24">
        <v>-2.4783729999999999E-11</v>
      </c>
      <c r="B104" s="24">
        <v>39.190919999999998</v>
      </c>
      <c r="C104" s="24">
        <v>-5.4114929999999997E-11</v>
      </c>
      <c r="D104" s="24">
        <v>39.209919999999997</v>
      </c>
    </row>
    <row r="105" spans="1:4" x14ac:dyDescent="0.25">
      <c r="A105" s="24">
        <v>-2.523848E-11</v>
      </c>
      <c r="B105" s="24">
        <v>39.598959999999998</v>
      </c>
      <c r="C105" s="24">
        <v>-5.1386450000000002E-11</v>
      </c>
      <c r="D105" s="24">
        <v>39.617959999999997</v>
      </c>
    </row>
    <row r="106" spans="1:4" x14ac:dyDescent="0.25">
      <c r="A106" s="24">
        <v>-2.6147969999999999E-11</v>
      </c>
      <c r="B106" s="24">
        <v>40.005000000000003</v>
      </c>
      <c r="C106" s="24">
        <v>-5.7752910000000001E-11</v>
      </c>
      <c r="D106" s="24">
        <v>40.024000000000001</v>
      </c>
    </row>
    <row r="107" spans="1:4" x14ac:dyDescent="0.25">
      <c r="A107" s="24">
        <v>-2.6375350000000001E-11</v>
      </c>
      <c r="B107" s="24">
        <v>40.412039999999998</v>
      </c>
      <c r="C107" s="24">
        <v>-5.7298170000000002E-11</v>
      </c>
      <c r="D107" s="24">
        <v>40.432040000000001</v>
      </c>
    </row>
    <row r="108" spans="1:4" x14ac:dyDescent="0.25">
      <c r="A108" s="24">
        <v>-2.3874239999999999E-11</v>
      </c>
      <c r="B108" s="24">
        <v>40.81908</v>
      </c>
      <c r="C108" s="24">
        <v>-5.7752910000000001E-11</v>
      </c>
      <c r="D108" s="24">
        <v>40.839080000000003</v>
      </c>
    </row>
    <row r="109" spans="1:4" x14ac:dyDescent="0.25">
      <c r="A109" s="24">
        <v>-2.660272E-11</v>
      </c>
      <c r="B109" s="24">
        <v>41.224119999999999</v>
      </c>
      <c r="C109" s="24">
        <v>-5.3432810000000003E-11</v>
      </c>
      <c r="D109" s="24">
        <v>41.246119999999998</v>
      </c>
    </row>
    <row r="110" spans="1:4" x14ac:dyDescent="0.25">
      <c r="A110" s="24">
        <v>-2.7057470000000001E-11</v>
      </c>
      <c r="B110" s="24">
        <v>41.636159999999997</v>
      </c>
      <c r="C110" s="24">
        <v>-4.979483E-11</v>
      </c>
      <c r="D110" s="24">
        <v>41.652160000000002</v>
      </c>
    </row>
    <row r="111" spans="1:4" x14ac:dyDescent="0.25">
      <c r="A111" s="24">
        <v>-2.4783729999999999E-11</v>
      </c>
      <c r="B111" s="24">
        <v>42.042200000000001</v>
      </c>
      <c r="C111" s="24">
        <v>-5.1613819999999998E-11</v>
      </c>
      <c r="D111" s="24">
        <v>42.058210000000003</v>
      </c>
    </row>
    <row r="112" spans="1:4" x14ac:dyDescent="0.25">
      <c r="A112" s="24">
        <v>-2.9103829999999999E-11</v>
      </c>
      <c r="B112" s="24">
        <v>42.448250000000002</v>
      </c>
      <c r="C112" s="24">
        <v>-5.8207659999999998E-11</v>
      </c>
      <c r="D112" s="24">
        <v>42.46425</v>
      </c>
    </row>
    <row r="113" spans="1:4" x14ac:dyDescent="0.25">
      <c r="A113" s="24">
        <v>-2.59206E-11</v>
      </c>
      <c r="B113" s="24">
        <v>42.854289999999999</v>
      </c>
      <c r="C113" s="24">
        <v>-5.2978069999999998E-11</v>
      </c>
      <c r="D113" s="24">
        <v>42.87529</v>
      </c>
    </row>
    <row r="114" spans="1:4" x14ac:dyDescent="0.25">
      <c r="A114" s="24">
        <v>-2.7057470000000001E-11</v>
      </c>
      <c r="B114" s="24">
        <v>43.261330000000001</v>
      </c>
      <c r="C114" s="24">
        <v>-5.3887560000000001E-11</v>
      </c>
      <c r="D114" s="24">
        <v>43.284329999999997</v>
      </c>
    </row>
    <row r="115" spans="1:4" x14ac:dyDescent="0.25">
      <c r="A115" s="24">
        <v>-2.523848E-11</v>
      </c>
      <c r="B115" s="24">
        <v>43.669370000000001</v>
      </c>
      <c r="C115" s="24">
        <v>-5.5479179999999997E-11</v>
      </c>
      <c r="D115" s="24">
        <v>43.692369999999997</v>
      </c>
    </row>
    <row r="116" spans="1:4" x14ac:dyDescent="0.25">
      <c r="A116" s="24">
        <v>-2.3419490000000001E-11</v>
      </c>
      <c r="B116" s="24">
        <v>44.075409999999998</v>
      </c>
      <c r="C116" s="24">
        <v>-5.4797060000000003E-11</v>
      </c>
      <c r="D116" s="24">
        <v>44.098410000000001</v>
      </c>
    </row>
    <row r="117" spans="1:4" x14ac:dyDescent="0.25">
      <c r="A117" s="24">
        <v>-2.6375350000000001E-11</v>
      </c>
      <c r="B117" s="24">
        <v>44.483449999999998</v>
      </c>
      <c r="C117" s="24">
        <v>-5.5024429999999999E-11</v>
      </c>
      <c r="D117" s="24">
        <v>44.502450000000003</v>
      </c>
    </row>
    <row r="118" spans="1:4" x14ac:dyDescent="0.25">
      <c r="A118" s="24">
        <v>-2.523848E-11</v>
      </c>
      <c r="B118" s="24">
        <v>44.889490000000002</v>
      </c>
      <c r="C118" s="24">
        <v>-5.638867E-11</v>
      </c>
      <c r="D118" s="24">
        <v>44.909489999999998</v>
      </c>
    </row>
    <row r="119" spans="1:4" x14ac:dyDescent="0.25">
      <c r="A119" s="24">
        <v>-2.523848E-11</v>
      </c>
      <c r="B119" s="24">
        <v>45.296529999999997</v>
      </c>
      <c r="C119" s="24">
        <v>-5.638867E-11</v>
      </c>
      <c r="D119" s="24">
        <v>45.315530000000003</v>
      </c>
    </row>
    <row r="120" spans="1:4" x14ac:dyDescent="0.25">
      <c r="A120" s="24">
        <v>-2.5693230000000001E-11</v>
      </c>
      <c r="B120" s="24">
        <v>45.703569999999999</v>
      </c>
      <c r="C120" s="24">
        <v>-5.3887560000000001E-11</v>
      </c>
      <c r="D120" s="24">
        <v>45.72157</v>
      </c>
    </row>
    <row r="121" spans="1:4" x14ac:dyDescent="0.25">
      <c r="A121" s="24">
        <v>-2.7739589999999999E-11</v>
      </c>
      <c r="B121" s="24">
        <v>46.109610000000004</v>
      </c>
      <c r="C121" s="24">
        <v>-4.979483E-11</v>
      </c>
      <c r="D121" s="24">
        <v>46.128610000000002</v>
      </c>
    </row>
    <row r="122" spans="1:4" x14ac:dyDescent="0.25">
      <c r="A122" s="24">
        <v>-2.4556359999999999E-11</v>
      </c>
      <c r="B122" s="24">
        <v>46.515650000000001</v>
      </c>
      <c r="C122" s="24">
        <v>-5.570655E-11</v>
      </c>
      <c r="D122" s="24">
        <v>46.533650000000002</v>
      </c>
    </row>
    <row r="123" spans="1:4" x14ac:dyDescent="0.25">
      <c r="A123" s="24">
        <v>-2.523848E-11</v>
      </c>
      <c r="B123" s="24">
        <v>46.923690000000001</v>
      </c>
      <c r="C123" s="24">
        <v>-6.0026650000000003E-11</v>
      </c>
      <c r="D123" s="24">
        <v>46.939689999999999</v>
      </c>
    </row>
    <row r="124" spans="1:4" x14ac:dyDescent="0.25">
      <c r="A124" s="24">
        <v>-2.660272E-11</v>
      </c>
      <c r="B124" s="24">
        <v>47.330730000000003</v>
      </c>
      <c r="C124" s="24">
        <v>-5.9117160000000001E-11</v>
      </c>
      <c r="D124" s="24">
        <v>47.345730000000003</v>
      </c>
    </row>
    <row r="125" spans="1:4" x14ac:dyDescent="0.25">
      <c r="A125" s="24">
        <v>-2.9103829999999999E-11</v>
      </c>
      <c r="B125" s="24">
        <v>47.73677</v>
      </c>
      <c r="C125" s="24">
        <v>-5.2978069999999998E-11</v>
      </c>
      <c r="D125" s="24">
        <v>47.75177</v>
      </c>
    </row>
    <row r="126" spans="1:4" x14ac:dyDescent="0.25">
      <c r="A126" s="24">
        <v>-2.3874239999999999E-11</v>
      </c>
      <c r="B126" s="24">
        <v>48.143810000000002</v>
      </c>
      <c r="C126" s="24">
        <v>-6.1163520000000001E-11</v>
      </c>
      <c r="D126" s="24">
        <v>48.156820000000003</v>
      </c>
    </row>
    <row r="127" spans="1:4" x14ac:dyDescent="0.25">
      <c r="A127" s="24">
        <v>-2.6375350000000001E-11</v>
      </c>
      <c r="B127" s="24">
        <v>48.549849999999999</v>
      </c>
      <c r="C127" s="24">
        <v>-5.6161299999999997E-11</v>
      </c>
      <c r="D127" s="24">
        <v>48.562860000000001</v>
      </c>
    </row>
    <row r="128" spans="1:4" x14ac:dyDescent="0.25">
      <c r="A128" s="24">
        <v>-2.364686E-11</v>
      </c>
      <c r="B128" s="24">
        <v>48.956899999999997</v>
      </c>
      <c r="C128" s="24">
        <v>-5.2295949999999998E-11</v>
      </c>
      <c r="D128" s="24">
        <v>48.969900000000003</v>
      </c>
    </row>
    <row r="129" spans="1:4" x14ac:dyDescent="0.25">
      <c r="A129" s="24">
        <v>-2.8421709999999999E-11</v>
      </c>
      <c r="B129" s="24">
        <v>49.362940000000002</v>
      </c>
      <c r="C129" s="24">
        <v>-5.3432810000000003E-11</v>
      </c>
      <c r="D129" s="24">
        <v>49.377940000000002</v>
      </c>
    </row>
    <row r="130" spans="1:4" x14ac:dyDescent="0.25">
      <c r="A130" s="24">
        <v>-2.7057470000000001E-11</v>
      </c>
      <c r="B130" s="24">
        <v>49.769979999999997</v>
      </c>
      <c r="C130" s="24">
        <v>-5.5251800000000002E-11</v>
      </c>
      <c r="D130" s="24">
        <v>49.784979999999997</v>
      </c>
    </row>
    <row r="131" spans="1:4" x14ac:dyDescent="0.25">
      <c r="A131" s="24">
        <v>-2.59206E-11</v>
      </c>
      <c r="B131" s="24">
        <v>50.175020000000004</v>
      </c>
      <c r="C131" s="24">
        <v>-5.2750690000000003E-11</v>
      </c>
      <c r="D131" s="24">
        <v>50.192019999999999</v>
      </c>
    </row>
    <row r="132" spans="1:4" x14ac:dyDescent="0.25">
      <c r="A132" s="24">
        <v>-2.7966960000000001E-11</v>
      </c>
      <c r="B132" s="24">
        <v>50.581060000000001</v>
      </c>
      <c r="C132" s="24">
        <v>-5.252332E-11</v>
      </c>
      <c r="D132" s="24">
        <v>50.597059999999999</v>
      </c>
    </row>
    <row r="133" spans="1:4" x14ac:dyDescent="0.25">
      <c r="A133" s="24">
        <v>-2.7057470000000001E-11</v>
      </c>
      <c r="B133" s="24">
        <v>50.987099999999998</v>
      </c>
      <c r="C133" s="24">
        <v>-5.570655E-11</v>
      </c>
      <c r="D133" s="24">
        <v>51.004100000000001</v>
      </c>
    </row>
    <row r="134" spans="1:4" x14ac:dyDescent="0.25">
      <c r="A134" s="24">
        <v>-2.751221E-11</v>
      </c>
      <c r="B134" s="24">
        <v>51.393140000000002</v>
      </c>
      <c r="C134" s="24">
        <v>-5.18412E-11</v>
      </c>
      <c r="D134" s="24">
        <v>51.410139999999998</v>
      </c>
    </row>
    <row r="135" spans="1:4" x14ac:dyDescent="0.25">
      <c r="A135" s="24">
        <v>-2.7739589999999999E-11</v>
      </c>
      <c r="B135" s="24">
        <v>51.79918</v>
      </c>
      <c r="C135" s="24">
        <v>-5.1613819999999998E-11</v>
      </c>
      <c r="D135" s="24">
        <v>51.81718</v>
      </c>
    </row>
    <row r="136" spans="1:4" x14ac:dyDescent="0.25">
      <c r="A136" s="24">
        <v>-2.7057470000000001E-11</v>
      </c>
      <c r="B136" s="24">
        <v>52.206220000000002</v>
      </c>
      <c r="C136" s="24">
        <v>-5.9117160000000001E-11</v>
      </c>
      <c r="D136" s="24">
        <v>52.224220000000003</v>
      </c>
    </row>
    <row r="137" spans="1:4" x14ac:dyDescent="0.25">
      <c r="A137" s="24">
        <v>-2.5693230000000001E-11</v>
      </c>
      <c r="B137" s="24">
        <v>52.612259999999999</v>
      </c>
      <c r="C137" s="24">
        <v>-5.2750690000000003E-11</v>
      </c>
      <c r="D137" s="24">
        <v>52.63026</v>
      </c>
    </row>
    <row r="138" spans="1:4" x14ac:dyDescent="0.25">
      <c r="A138" s="24">
        <v>-2.5693230000000001E-11</v>
      </c>
      <c r="B138" s="24">
        <v>53.017299999999999</v>
      </c>
      <c r="C138" s="24">
        <v>-5.6843419999999998E-11</v>
      </c>
      <c r="D138" s="24">
        <v>53.036299999999997</v>
      </c>
    </row>
    <row r="139" spans="1:4" x14ac:dyDescent="0.25">
      <c r="A139" s="24">
        <v>-2.7057470000000001E-11</v>
      </c>
      <c r="B139" s="24">
        <v>53.424340000000001</v>
      </c>
      <c r="C139" s="24">
        <v>-5.3660189999999999E-11</v>
      </c>
      <c r="D139" s="24">
        <v>53.444339999999997</v>
      </c>
    </row>
    <row r="140" spans="1:4" x14ac:dyDescent="0.25">
      <c r="A140" s="24">
        <v>-2.4556359999999999E-11</v>
      </c>
      <c r="B140" s="24">
        <v>53.831380000000003</v>
      </c>
      <c r="C140" s="24">
        <v>-5.8889780000000005E-11</v>
      </c>
      <c r="D140" s="24">
        <v>53.850380000000001</v>
      </c>
    </row>
    <row r="141" spans="1:4" x14ac:dyDescent="0.25">
      <c r="A141" s="24">
        <v>-2.7966960000000001E-11</v>
      </c>
      <c r="B141" s="24">
        <v>54.23742</v>
      </c>
      <c r="C141" s="24">
        <v>-5.4114929999999997E-11</v>
      </c>
      <c r="D141" s="24">
        <v>54.257420000000003</v>
      </c>
    </row>
    <row r="142" spans="1:4" x14ac:dyDescent="0.25">
      <c r="A142" s="24">
        <v>-2.6147969999999999E-11</v>
      </c>
      <c r="B142" s="24">
        <v>54.643459999999997</v>
      </c>
      <c r="C142" s="24">
        <v>-5.6616050000000002E-11</v>
      </c>
      <c r="D142" s="24">
        <v>54.662469999999999</v>
      </c>
    </row>
    <row r="143" spans="1:4" x14ac:dyDescent="0.25">
      <c r="A143" s="24">
        <v>-2.6375350000000001E-11</v>
      </c>
      <c r="B143" s="24">
        <v>55.050510000000003</v>
      </c>
      <c r="C143" s="24">
        <v>-5.3887560000000001E-11</v>
      </c>
      <c r="D143" s="24">
        <v>55.068510000000003</v>
      </c>
    </row>
    <row r="144" spans="1:4" x14ac:dyDescent="0.25">
      <c r="A144" s="24">
        <v>-2.4101610000000002E-11</v>
      </c>
      <c r="B144" s="24">
        <v>55.45655</v>
      </c>
      <c r="C144" s="24">
        <v>-5.570655E-11</v>
      </c>
      <c r="D144" s="24">
        <v>55.475549999999998</v>
      </c>
    </row>
    <row r="145" spans="1:4" x14ac:dyDescent="0.25">
      <c r="A145" s="24">
        <v>-2.4101610000000002E-11</v>
      </c>
      <c r="B145" s="24">
        <v>55.863590000000002</v>
      </c>
      <c r="C145" s="24">
        <v>-5.4114929999999997E-11</v>
      </c>
      <c r="D145" s="24">
        <v>55.881590000000003</v>
      </c>
    </row>
    <row r="146" spans="1:4" x14ac:dyDescent="0.25">
      <c r="A146" s="24">
        <v>-2.523848E-11</v>
      </c>
      <c r="B146" s="24">
        <v>56.270629999999997</v>
      </c>
      <c r="C146" s="24">
        <v>-5.3660189999999999E-11</v>
      </c>
      <c r="D146" s="24">
        <v>56.288629999999998</v>
      </c>
    </row>
    <row r="147" spans="1:4" x14ac:dyDescent="0.25">
      <c r="A147" s="24">
        <v>-2.6375350000000001E-11</v>
      </c>
      <c r="B147" s="24">
        <v>56.676670000000001</v>
      </c>
      <c r="C147" s="24">
        <v>-5.5251800000000002E-11</v>
      </c>
      <c r="D147" s="24">
        <v>56.693669999999997</v>
      </c>
    </row>
    <row r="148" spans="1:4" x14ac:dyDescent="0.25">
      <c r="A148" s="24">
        <v>-2.7284840000000001E-11</v>
      </c>
      <c r="B148" s="24">
        <v>57.083710000000004</v>
      </c>
      <c r="C148" s="24">
        <v>-5.4342309999999999E-11</v>
      </c>
      <c r="D148" s="24">
        <v>57.102710000000002</v>
      </c>
    </row>
    <row r="149" spans="1:4" x14ac:dyDescent="0.25">
      <c r="A149" s="24">
        <v>-2.7284840000000001E-11</v>
      </c>
      <c r="B149" s="24">
        <v>57.489750000000001</v>
      </c>
      <c r="C149" s="24">
        <v>-5.7752910000000001E-11</v>
      </c>
      <c r="D149" s="24">
        <v>57.507750000000001</v>
      </c>
    </row>
    <row r="150" spans="1:4" x14ac:dyDescent="0.25">
      <c r="A150" s="24">
        <v>-2.7739589999999999E-11</v>
      </c>
      <c r="B150" s="24">
        <v>57.896790000000003</v>
      </c>
      <c r="C150" s="24">
        <v>-5.18412E-11</v>
      </c>
      <c r="D150" s="24">
        <v>57.914790000000004</v>
      </c>
    </row>
    <row r="151" spans="1:4" x14ac:dyDescent="0.25">
      <c r="A151" s="24">
        <v>-2.887646E-11</v>
      </c>
      <c r="B151" s="24">
        <v>58.303829999999998</v>
      </c>
      <c r="C151" s="24">
        <v>-5.3887560000000001E-11</v>
      </c>
      <c r="D151" s="24">
        <v>58.321829999999999</v>
      </c>
    </row>
    <row r="152" spans="1:4" x14ac:dyDescent="0.25">
      <c r="A152" s="24">
        <v>-2.8421709999999999E-11</v>
      </c>
      <c r="B152" s="24">
        <v>58.709870000000002</v>
      </c>
      <c r="C152" s="24">
        <v>-5.9344530000000003E-11</v>
      </c>
      <c r="D152" s="24">
        <v>58.728870000000001</v>
      </c>
    </row>
    <row r="153" spans="1:4" x14ac:dyDescent="0.25">
      <c r="A153" s="24">
        <v>-2.751221E-11</v>
      </c>
      <c r="B153" s="24">
        <v>59.116909999999997</v>
      </c>
      <c r="C153" s="24">
        <v>-5.115908E-11</v>
      </c>
      <c r="D153" s="24">
        <v>59.134909999999998</v>
      </c>
    </row>
    <row r="154" spans="1:4" x14ac:dyDescent="0.25">
      <c r="A154" s="24">
        <v>-2.2737370000000001E-11</v>
      </c>
      <c r="B154" s="24">
        <v>59.523949999999999</v>
      </c>
      <c r="C154" s="24">
        <v>-5.6843419999999998E-11</v>
      </c>
      <c r="D154" s="24">
        <v>59.54195</v>
      </c>
    </row>
    <row r="155" spans="1:4" x14ac:dyDescent="0.25">
      <c r="A155" s="24">
        <v>-2.7057470000000001E-11</v>
      </c>
      <c r="B155" s="24">
        <v>59.929989999999997</v>
      </c>
      <c r="C155" s="24">
        <v>-5.2295949999999998E-11</v>
      </c>
      <c r="D155" s="24">
        <v>59.948990000000002</v>
      </c>
    </row>
    <row r="156" spans="1:4" x14ac:dyDescent="0.25">
      <c r="A156" s="24">
        <v>-2.59206E-11</v>
      </c>
      <c r="B156" s="24">
        <v>60.337029999999999</v>
      </c>
      <c r="C156" s="24">
        <v>-5.4342309999999999E-11</v>
      </c>
      <c r="D156" s="24">
        <v>60.35904</v>
      </c>
    </row>
    <row r="157" spans="1:4" x14ac:dyDescent="0.25">
      <c r="A157" s="24">
        <v>-2.7057470000000001E-11</v>
      </c>
      <c r="B157" s="24">
        <v>60.744070000000001</v>
      </c>
      <c r="C157" s="24">
        <v>-5.3887560000000001E-11</v>
      </c>
      <c r="D157" s="24">
        <v>60.765079999999998</v>
      </c>
    </row>
    <row r="158" spans="1:4" x14ac:dyDescent="0.25">
      <c r="A158" s="24">
        <v>-2.59206E-11</v>
      </c>
      <c r="B158" s="24">
        <v>61.15211</v>
      </c>
      <c r="C158" s="24">
        <v>-5.3887560000000001E-11</v>
      </c>
      <c r="D158" s="24">
        <v>61.171120000000002</v>
      </c>
    </row>
    <row r="159" spans="1:4" x14ac:dyDescent="0.25">
      <c r="A159" s="24">
        <v>-2.4556359999999999E-11</v>
      </c>
      <c r="B159" s="24">
        <v>61.558160000000001</v>
      </c>
      <c r="C159" s="24">
        <v>-4.9112709999999999E-11</v>
      </c>
      <c r="D159" s="24">
        <v>61.576160000000002</v>
      </c>
    </row>
    <row r="160" spans="1:4" x14ac:dyDescent="0.25">
      <c r="A160" s="24">
        <v>-2.6147969999999999E-11</v>
      </c>
      <c r="B160" s="24">
        <v>61.967199999999998</v>
      </c>
      <c r="C160" s="24">
        <v>-5.6616050000000002E-11</v>
      </c>
      <c r="D160" s="24">
        <v>61.981200000000001</v>
      </c>
    </row>
    <row r="161" spans="1:4" x14ac:dyDescent="0.25">
      <c r="A161" s="24">
        <v>-2.660272E-11</v>
      </c>
      <c r="B161" s="24">
        <v>62.376240000000003</v>
      </c>
      <c r="C161" s="24">
        <v>-5.6616050000000002E-11</v>
      </c>
      <c r="D161" s="24">
        <v>62.389240000000001</v>
      </c>
    </row>
    <row r="162" spans="1:4" x14ac:dyDescent="0.25">
      <c r="A162" s="24">
        <v>-2.4556359999999999E-11</v>
      </c>
      <c r="B162" s="24">
        <v>62.781280000000002</v>
      </c>
      <c r="C162" s="24">
        <v>-5.4114929999999997E-11</v>
      </c>
      <c r="D162" s="24">
        <v>62.795279999999998</v>
      </c>
    </row>
    <row r="163" spans="1:4" x14ac:dyDescent="0.25">
      <c r="A163" s="24">
        <v>-2.6375350000000001E-11</v>
      </c>
      <c r="B163" s="24">
        <v>63.186320000000002</v>
      </c>
      <c r="C163" s="24">
        <v>-5.4114929999999997E-11</v>
      </c>
      <c r="D163" s="24">
        <v>63.201320000000003</v>
      </c>
    </row>
    <row r="164" spans="1:4" x14ac:dyDescent="0.25">
      <c r="A164" s="24">
        <v>-2.4783729999999999E-11</v>
      </c>
      <c r="B164" s="24">
        <v>63.592359999999999</v>
      </c>
      <c r="C164" s="24">
        <v>-6.1845640000000002E-11</v>
      </c>
      <c r="D164" s="24">
        <v>63.608359999999998</v>
      </c>
    </row>
    <row r="165" spans="1:4" x14ac:dyDescent="0.25">
      <c r="A165" s="24">
        <v>-2.6375350000000001E-11</v>
      </c>
      <c r="B165" s="24">
        <v>63.999400000000001</v>
      </c>
      <c r="C165" s="24">
        <v>-5.4342309999999999E-11</v>
      </c>
      <c r="D165" s="24">
        <v>64.0154</v>
      </c>
    </row>
    <row r="166" spans="1:4" x14ac:dyDescent="0.25">
      <c r="A166" s="24">
        <v>-2.660272E-11</v>
      </c>
      <c r="B166" s="24">
        <v>64.406440000000003</v>
      </c>
      <c r="C166" s="24">
        <v>-5.5479179999999997E-11</v>
      </c>
      <c r="D166" s="24">
        <v>64.421440000000004</v>
      </c>
    </row>
    <row r="167" spans="1:4" x14ac:dyDescent="0.25">
      <c r="A167" s="24">
        <v>-2.751221E-11</v>
      </c>
      <c r="B167" s="24">
        <v>64.814480000000003</v>
      </c>
      <c r="C167" s="24">
        <v>-5.638867E-11</v>
      </c>
      <c r="D167" s="24">
        <v>64.827479999999994</v>
      </c>
    </row>
    <row r="168" spans="1:4" x14ac:dyDescent="0.25">
      <c r="A168" s="24">
        <v>-2.59206E-11</v>
      </c>
      <c r="B168" s="24">
        <v>65.221519999999998</v>
      </c>
      <c r="C168" s="24">
        <v>-5.8889780000000005E-11</v>
      </c>
      <c r="D168" s="24">
        <v>65.234520000000003</v>
      </c>
    </row>
    <row r="169" spans="1:4" x14ac:dyDescent="0.25">
      <c r="A169" s="24">
        <v>-2.7057470000000001E-11</v>
      </c>
      <c r="B169" s="24">
        <v>65.628559999999993</v>
      </c>
      <c r="C169" s="24">
        <v>-5.7980290000000002E-11</v>
      </c>
      <c r="D169" s="24">
        <v>65.640559999999994</v>
      </c>
    </row>
    <row r="170" spans="1:4" x14ac:dyDescent="0.25">
      <c r="A170" s="24">
        <v>-2.7057470000000001E-11</v>
      </c>
      <c r="B170" s="24">
        <v>66.035600000000002</v>
      </c>
      <c r="C170" s="24">
        <v>-5.18412E-11</v>
      </c>
      <c r="D170" s="24">
        <v>66.047600000000003</v>
      </c>
    </row>
    <row r="171" spans="1:4" x14ac:dyDescent="0.25">
      <c r="A171" s="24">
        <v>-2.660272E-11</v>
      </c>
      <c r="B171" s="24">
        <v>66.441640000000007</v>
      </c>
      <c r="C171" s="24">
        <v>-5.3660189999999999E-11</v>
      </c>
      <c r="D171" s="24">
        <v>66.453639999999993</v>
      </c>
    </row>
    <row r="172" spans="1:4" x14ac:dyDescent="0.25">
      <c r="A172" s="24">
        <v>-2.59206E-11</v>
      </c>
      <c r="B172" s="24">
        <v>66.848680000000002</v>
      </c>
      <c r="C172" s="24">
        <v>-5.8207659999999998E-11</v>
      </c>
      <c r="D172" s="24">
        <v>66.860690000000005</v>
      </c>
    </row>
    <row r="173" spans="1:4" x14ac:dyDescent="0.25">
      <c r="A173" s="24">
        <v>-2.6147969999999999E-11</v>
      </c>
      <c r="B173" s="24">
        <v>67.253730000000004</v>
      </c>
      <c r="C173" s="24">
        <v>-5.638867E-11</v>
      </c>
      <c r="D173" s="24">
        <v>67.266729999999995</v>
      </c>
    </row>
    <row r="174" spans="1:4" x14ac:dyDescent="0.25">
      <c r="A174" s="24">
        <v>-2.9103829999999999E-11</v>
      </c>
      <c r="B174" s="24">
        <v>67.659769999999995</v>
      </c>
      <c r="C174" s="24">
        <v>-5.3432810000000003E-11</v>
      </c>
      <c r="D174" s="24">
        <v>67.673770000000005</v>
      </c>
    </row>
    <row r="175" spans="1:4" x14ac:dyDescent="0.25">
      <c r="A175" s="24">
        <v>-2.751221E-11</v>
      </c>
      <c r="B175" s="24">
        <v>68.065809999999999</v>
      </c>
      <c r="C175" s="24">
        <v>-5.5251800000000002E-11</v>
      </c>
      <c r="D175" s="24">
        <v>68.08081</v>
      </c>
    </row>
    <row r="176" spans="1:4" x14ac:dyDescent="0.25">
      <c r="A176" s="24">
        <v>-2.6147969999999999E-11</v>
      </c>
      <c r="B176" s="24">
        <v>68.471850000000003</v>
      </c>
      <c r="C176" s="24">
        <v>-5.5024429999999999E-11</v>
      </c>
      <c r="D176" s="24">
        <v>68.487849999999995</v>
      </c>
    </row>
    <row r="177" spans="1:4" x14ac:dyDescent="0.25">
      <c r="A177" s="24">
        <v>-2.59206E-11</v>
      </c>
      <c r="B177" s="24">
        <v>68.878889999999998</v>
      </c>
      <c r="C177" s="24">
        <v>-5.6616050000000002E-11</v>
      </c>
      <c r="D177" s="24">
        <v>68.893889999999999</v>
      </c>
    </row>
    <row r="178" spans="1:4" x14ac:dyDescent="0.25">
      <c r="A178" s="24">
        <v>-2.7284840000000001E-11</v>
      </c>
      <c r="B178" s="24">
        <v>69.285929999999993</v>
      </c>
      <c r="C178" s="24">
        <v>-5.18412E-11</v>
      </c>
      <c r="D178" s="24">
        <v>69.300929999999994</v>
      </c>
    </row>
    <row r="179" spans="1:4" x14ac:dyDescent="0.25">
      <c r="A179" s="24">
        <v>-2.7057470000000001E-11</v>
      </c>
      <c r="B179" s="24">
        <v>69.690969999999993</v>
      </c>
      <c r="C179" s="24">
        <v>-5.252332E-11</v>
      </c>
      <c r="D179" s="24">
        <v>69.708969999999994</v>
      </c>
    </row>
    <row r="180" spans="1:4" x14ac:dyDescent="0.25">
      <c r="A180" s="24">
        <v>-2.6147969999999999E-11</v>
      </c>
      <c r="B180" s="24">
        <v>70.097009999999997</v>
      </c>
      <c r="C180" s="24">
        <v>-5.9571900000000005E-11</v>
      </c>
      <c r="D180" s="24">
        <v>70.117009999999993</v>
      </c>
    </row>
    <row r="181" spans="1:4" x14ac:dyDescent="0.25">
      <c r="A181" s="24">
        <v>-2.6147969999999999E-11</v>
      </c>
      <c r="B181" s="24">
        <v>70.504050000000007</v>
      </c>
      <c r="C181" s="24">
        <v>-5.2295949999999998E-11</v>
      </c>
      <c r="D181" s="24">
        <v>70.523049999999998</v>
      </c>
    </row>
    <row r="182" spans="1:4" x14ac:dyDescent="0.25">
      <c r="A182" s="24">
        <v>-2.5693230000000001E-11</v>
      </c>
      <c r="B182" s="24">
        <v>70.909090000000006</v>
      </c>
      <c r="C182" s="24">
        <v>-5.2978069999999998E-11</v>
      </c>
      <c r="D182" s="24">
        <v>70.937089999999998</v>
      </c>
    </row>
    <row r="183" spans="1:4" x14ac:dyDescent="0.25">
      <c r="A183" s="24">
        <v>-2.4556359999999999E-11</v>
      </c>
      <c r="B183" s="24">
        <v>71.315129999999996</v>
      </c>
      <c r="C183" s="24">
        <v>-5.3432810000000003E-11</v>
      </c>
      <c r="D183" s="24">
        <v>71.343130000000002</v>
      </c>
    </row>
    <row r="184" spans="1:4" x14ac:dyDescent="0.25">
      <c r="A184" s="24">
        <v>-2.59206E-11</v>
      </c>
      <c r="B184" s="24">
        <v>71.722170000000006</v>
      </c>
      <c r="C184" s="24">
        <v>-5.252332E-11</v>
      </c>
      <c r="D184" s="24">
        <v>71.750169999999997</v>
      </c>
    </row>
    <row r="185" spans="1:4" x14ac:dyDescent="0.25">
      <c r="A185" s="24">
        <v>-2.9785950000000003E-11</v>
      </c>
      <c r="B185" s="24">
        <v>72.12921</v>
      </c>
      <c r="C185" s="24">
        <v>-5.3887560000000001E-11</v>
      </c>
      <c r="D185" s="24">
        <v>72.155209999999997</v>
      </c>
    </row>
    <row r="186" spans="1:4" x14ac:dyDescent="0.25">
      <c r="A186" s="24">
        <v>-2.6147969999999999E-11</v>
      </c>
      <c r="B186" s="24">
        <v>72.535250000000005</v>
      </c>
      <c r="C186" s="24">
        <v>-5.8207659999999998E-11</v>
      </c>
      <c r="D186" s="24">
        <v>72.562250000000006</v>
      </c>
    </row>
    <row r="187" spans="1:4" x14ac:dyDescent="0.25">
      <c r="A187" s="24">
        <v>-2.7057470000000001E-11</v>
      </c>
      <c r="B187" s="24">
        <v>72.943290000000005</v>
      </c>
      <c r="C187" s="24">
        <v>-6.0481400000000001E-11</v>
      </c>
      <c r="D187" s="24">
        <v>72.969300000000004</v>
      </c>
    </row>
    <row r="188" spans="1:4" x14ac:dyDescent="0.25">
      <c r="A188" s="24">
        <v>-2.7057470000000001E-11</v>
      </c>
      <c r="B188" s="24">
        <v>73.349329999999995</v>
      </c>
      <c r="C188" s="24">
        <v>-5.570655E-11</v>
      </c>
      <c r="D188" s="24">
        <v>73.375339999999994</v>
      </c>
    </row>
    <row r="189" spans="1:4" x14ac:dyDescent="0.25">
      <c r="A189" s="24">
        <v>-2.6147969999999999E-11</v>
      </c>
      <c r="B189" s="24">
        <v>73.754379999999998</v>
      </c>
      <c r="C189" s="24">
        <v>-5.2978069999999998E-11</v>
      </c>
      <c r="D189" s="24">
        <v>73.781379999999999</v>
      </c>
    </row>
    <row r="190" spans="1:4" x14ac:dyDescent="0.25">
      <c r="A190" s="24">
        <v>-2.523848E-11</v>
      </c>
      <c r="B190" s="24">
        <v>74.161420000000007</v>
      </c>
      <c r="C190" s="24">
        <v>-6.0481400000000001E-11</v>
      </c>
      <c r="D190" s="24">
        <v>74.188419999999994</v>
      </c>
    </row>
    <row r="191" spans="1:4" x14ac:dyDescent="0.25">
      <c r="A191" s="24">
        <v>-2.8649080000000001E-11</v>
      </c>
      <c r="B191" s="24">
        <v>74.567459999999997</v>
      </c>
      <c r="C191" s="24">
        <v>-5.2750690000000003E-11</v>
      </c>
      <c r="D191" s="24">
        <v>74.595460000000003</v>
      </c>
    </row>
    <row r="192" spans="1:4" x14ac:dyDescent="0.25">
      <c r="A192" s="24">
        <v>-2.751221E-11</v>
      </c>
      <c r="B192" s="24">
        <v>74.974500000000006</v>
      </c>
      <c r="C192" s="24">
        <v>-5.2750690000000003E-11</v>
      </c>
      <c r="D192" s="24">
        <v>75.003500000000003</v>
      </c>
    </row>
    <row r="193" spans="1:4" x14ac:dyDescent="0.25">
      <c r="A193" s="24">
        <v>-2.660272E-11</v>
      </c>
      <c r="B193" s="24">
        <v>75.380539999999996</v>
      </c>
      <c r="C193" s="24">
        <v>-5.4342309999999999E-11</v>
      </c>
      <c r="D193" s="24">
        <v>75.408540000000002</v>
      </c>
    </row>
    <row r="194" spans="1:4" x14ac:dyDescent="0.25">
      <c r="A194" s="24">
        <v>-2.5693230000000001E-11</v>
      </c>
      <c r="B194" s="24">
        <v>75.786580000000001</v>
      </c>
      <c r="C194" s="24">
        <v>-5.2978069999999998E-11</v>
      </c>
      <c r="D194" s="24">
        <v>75.814580000000007</v>
      </c>
    </row>
    <row r="195" spans="1:4" x14ac:dyDescent="0.25">
      <c r="A195" s="24">
        <v>-2.4101610000000002E-11</v>
      </c>
      <c r="B195" s="24">
        <v>76.19462</v>
      </c>
      <c r="C195" s="24">
        <v>-5.2750690000000003E-11</v>
      </c>
      <c r="D195" s="24">
        <v>76.221620000000001</v>
      </c>
    </row>
    <row r="196" spans="1:4" x14ac:dyDescent="0.25">
      <c r="A196" s="24">
        <v>-2.4783729999999999E-11</v>
      </c>
      <c r="B196" s="24">
        <v>76.60266</v>
      </c>
      <c r="C196" s="24">
        <v>-6.0026650000000003E-11</v>
      </c>
      <c r="D196" s="24">
        <v>76.627660000000006</v>
      </c>
    </row>
    <row r="197" spans="1:4" x14ac:dyDescent="0.25">
      <c r="A197" s="24">
        <v>-2.7284840000000001E-11</v>
      </c>
      <c r="B197" s="24">
        <v>77.008700000000005</v>
      </c>
      <c r="C197" s="24">
        <v>-5.7752910000000001E-11</v>
      </c>
      <c r="D197" s="24">
        <v>77.031700000000001</v>
      </c>
    </row>
    <row r="198" spans="1:4" x14ac:dyDescent="0.25">
      <c r="A198" s="24">
        <v>-2.6147969999999999E-11</v>
      </c>
      <c r="B198" s="24">
        <v>77.414739999999995</v>
      </c>
      <c r="C198" s="24">
        <v>-5.3887560000000001E-11</v>
      </c>
      <c r="D198" s="24">
        <v>77.437740000000005</v>
      </c>
    </row>
    <row r="199" spans="1:4" x14ac:dyDescent="0.25">
      <c r="A199" s="24">
        <v>-2.8421709999999999E-11</v>
      </c>
      <c r="B199" s="24">
        <v>77.820779999999999</v>
      </c>
      <c r="C199" s="24">
        <v>-6.2073010000000004E-11</v>
      </c>
      <c r="D199" s="24">
        <v>77.843779999999995</v>
      </c>
    </row>
    <row r="200" spans="1:4" x14ac:dyDescent="0.25">
      <c r="A200" s="24">
        <v>-2.7739589999999999E-11</v>
      </c>
      <c r="B200" s="24">
        <v>78.227819999999994</v>
      </c>
      <c r="C200" s="24">
        <v>-5.7298170000000002E-11</v>
      </c>
      <c r="D200" s="24">
        <v>78.250820000000004</v>
      </c>
    </row>
    <row r="201" spans="1:4" x14ac:dyDescent="0.25">
      <c r="A201" s="24">
        <v>-2.6147969999999999E-11</v>
      </c>
      <c r="B201" s="24">
        <v>78.635859999999994</v>
      </c>
      <c r="C201" s="24">
        <v>-5.2750690000000003E-11</v>
      </c>
      <c r="D201" s="24">
        <v>78.657859999999999</v>
      </c>
    </row>
    <row r="202" spans="1:4" x14ac:dyDescent="0.25">
      <c r="A202" s="24">
        <v>-2.660272E-11</v>
      </c>
      <c r="B202" s="24">
        <v>79.042900000000003</v>
      </c>
      <c r="C202" s="24">
        <v>-5.7525539999999998E-11</v>
      </c>
      <c r="D202" s="24">
        <v>79.063910000000007</v>
      </c>
    </row>
    <row r="203" spans="1:4" x14ac:dyDescent="0.25">
      <c r="A203" s="24">
        <v>-2.4556359999999999E-11</v>
      </c>
      <c r="B203" s="24">
        <v>79.448939999999993</v>
      </c>
      <c r="C203" s="24">
        <v>-5.5024429999999999E-11</v>
      </c>
      <c r="D203" s="24">
        <v>79.469949999999997</v>
      </c>
    </row>
    <row r="204" spans="1:4" x14ac:dyDescent="0.25">
      <c r="A204" s="24">
        <v>-2.59206E-11</v>
      </c>
      <c r="B204" s="24">
        <v>79.854990000000001</v>
      </c>
      <c r="C204" s="24">
        <v>-5.0931699999999998E-11</v>
      </c>
      <c r="D204" s="24">
        <v>79.875990000000002</v>
      </c>
    </row>
    <row r="205" spans="1:4" x14ac:dyDescent="0.25">
      <c r="A205" s="24">
        <v>-2.6375350000000001E-11</v>
      </c>
      <c r="B205" s="24">
        <v>80.271029999999996</v>
      </c>
      <c r="C205" s="24">
        <v>-5.18412E-11</v>
      </c>
      <c r="D205" s="24">
        <v>80.283029999999997</v>
      </c>
    </row>
    <row r="206" spans="1:4" x14ac:dyDescent="0.25">
      <c r="A206" s="24">
        <v>-2.4783729999999999E-11</v>
      </c>
      <c r="B206" s="24">
        <v>80.678070000000005</v>
      </c>
      <c r="C206" s="24">
        <v>-5.7298170000000002E-11</v>
      </c>
      <c r="D206" s="24">
        <v>80.689070000000001</v>
      </c>
    </row>
    <row r="207" spans="1:4" x14ac:dyDescent="0.25">
      <c r="A207" s="24">
        <v>-2.59206E-11</v>
      </c>
      <c r="B207" s="24">
        <v>81.084109999999995</v>
      </c>
      <c r="C207" s="24">
        <v>-5.0476959999999999E-11</v>
      </c>
      <c r="D207" s="24">
        <v>81.095110000000005</v>
      </c>
    </row>
    <row r="208" spans="1:4" x14ac:dyDescent="0.25">
      <c r="A208" s="24">
        <v>-2.6375350000000001E-11</v>
      </c>
      <c r="B208" s="24">
        <v>81.491150000000005</v>
      </c>
      <c r="C208" s="24">
        <v>-5.3432810000000003E-11</v>
      </c>
      <c r="D208" s="24">
        <v>81.50215</v>
      </c>
    </row>
    <row r="209" spans="1:4" x14ac:dyDescent="0.25">
      <c r="A209" s="24">
        <v>-2.7057470000000001E-11</v>
      </c>
      <c r="B209" s="24">
        <v>81.897189999999995</v>
      </c>
      <c r="C209" s="24">
        <v>-5.0249579999999998E-11</v>
      </c>
      <c r="D209" s="24">
        <v>81.909189999999995</v>
      </c>
    </row>
    <row r="210" spans="1:4" x14ac:dyDescent="0.25">
      <c r="A210" s="24">
        <v>-2.7057470000000001E-11</v>
      </c>
      <c r="B210" s="24">
        <v>82.304230000000004</v>
      </c>
      <c r="C210" s="24">
        <v>-5.8889780000000005E-11</v>
      </c>
      <c r="D210" s="24">
        <v>82.31523</v>
      </c>
    </row>
    <row r="211" spans="1:4" x14ac:dyDescent="0.25">
      <c r="A211" s="24">
        <v>-2.7057470000000001E-11</v>
      </c>
      <c r="B211" s="24">
        <v>82.710269999999994</v>
      </c>
      <c r="C211" s="24">
        <v>-5.7525539999999998E-11</v>
      </c>
      <c r="D211" s="24">
        <v>82.722269999999995</v>
      </c>
    </row>
    <row r="212" spans="1:4" x14ac:dyDescent="0.25">
      <c r="A212" s="24">
        <v>-2.59206E-11</v>
      </c>
      <c r="B212" s="24">
        <v>83.116309999999999</v>
      </c>
      <c r="C212" s="24">
        <v>-5.0022210000000002E-11</v>
      </c>
      <c r="D212" s="24">
        <v>83.127309999999994</v>
      </c>
    </row>
    <row r="213" spans="1:4" x14ac:dyDescent="0.25">
      <c r="A213" s="24">
        <v>-2.8421709999999999E-11</v>
      </c>
      <c r="B213" s="24">
        <v>83.523349999999994</v>
      </c>
      <c r="C213" s="24">
        <v>-5.115908E-11</v>
      </c>
      <c r="D213" s="24">
        <v>83.534350000000003</v>
      </c>
    </row>
    <row r="214" spans="1:4" x14ac:dyDescent="0.25">
      <c r="A214" s="24">
        <v>-2.6375350000000001E-11</v>
      </c>
      <c r="B214" s="24">
        <v>83.929389999999998</v>
      </c>
      <c r="C214" s="24">
        <v>-5.638867E-11</v>
      </c>
      <c r="D214" s="24">
        <v>83.940389999999994</v>
      </c>
    </row>
    <row r="215" spans="1:4" x14ac:dyDescent="0.25">
      <c r="A215" s="24">
        <v>-2.7284840000000001E-11</v>
      </c>
      <c r="B215" s="24">
        <v>84.335430000000002</v>
      </c>
      <c r="C215" s="24">
        <v>-6.0708770000000004E-11</v>
      </c>
      <c r="D215" s="24">
        <v>84.347430000000003</v>
      </c>
    </row>
    <row r="216" spans="1:4" x14ac:dyDescent="0.25">
      <c r="A216" s="24">
        <v>-2.6147969999999999E-11</v>
      </c>
      <c r="B216" s="24">
        <v>84.742469999999997</v>
      </c>
      <c r="C216" s="24">
        <v>-5.252332E-11</v>
      </c>
      <c r="D216" s="24">
        <v>84.754469999999998</v>
      </c>
    </row>
    <row r="217" spans="1:4" x14ac:dyDescent="0.25">
      <c r="A217" s="24">
        <v>-2.7057470000000001E-11</v>
      </c>
      <c r="B217" s="24">
        <v>85.149510000000006</v>
      </c>
      <c r="C217" s="24">
        <v>-5.3887560000000001E-11</v>
      </c>
      <c r="D217" s="24">
        <v>85.160510000000002</v>
      </c>
    </row>
    <row r="218" spans="1:4" x14ac:dyDescent="0.25">
      <c r="A218" s="24">
        <v>-2.7057470000000001E-11</v>
      </c>
      <c r="B218" s="24">
        <v>85.556560000000005</v>
      </c>
      <c r="C218" s="24">
        <v>-5.638867E-11</v>
      </c>
      <c r="D218" s="24">
        <v>85.568560000000005</v>
      </c>
    </row>
    <row r="219" spans="1:4" x14ac:dyDescent="0.25">
      <c r="A219" s="24"/>
      <c r="B219" s="24"/>
      <c r="C219" s="24">
        <v>-5.5251800000000002E-11</v>
      </c>
      <c r="D219" s="24">
        <v>85.974599999999995</v>
      </c>
    </row>
    <row r="220" spans="1:4" x14ac:dyDescent="0.25">
      <c r="A220" s="24"/>
      <c r="B220" s="24"/>
      <c r="C220" s="24">
        <v>-5.2295949999999998E-11</v>
      </c>
      <c r="D220" s="24">
        <v>86.38064</v>
      </c>
    </row>
    <row r="221" spans="1:4" x14ac:dyDescent="0.25">
      <c r="A221" s="24"/>
      <c r="B221" s="24"/>
      <c r="C221" s="24">
        <v>-5.570655E-11</v>
      </c>
      <c r="D221" s="24">
        <v>86.787679999999995</v>
      </c>
    </row>
    <row r="222" spans="1:4" x14ac:dyDescent="0.25">
      <c r="A222" s="24"/>
      <c r="B222" s="24"/>
      <c r="C222" s="24">
        <v>-5.7980290000000002E-11</v>
      </c>
      <c r="D222" s="24">
        <v>87.193719999999999</v>
      </c>
    </row>
    <row r="223" spans="1:4" x14ac:dyDescent="0.25">
      <c r="A223" s="24"/>
      <c r="B223" s="24"/>
      <c r="C223" s="24">
        <v>-5.3660189999999999E-11</v>
      </c>
      <c r="D223" s="24">
        <v>87.599760000000003</v>
      </c>
    </row>
    <row r="224" spans="1:4" x14ac:dyDescent="0.25">
      <c r="A224" s="24"/>
      <c r="B224" s="24"/>
      <c r="C224" s="24">
        <v>-5.3660189999999999E-11</v>
      </c>
      <c r="D224" s="24">
        <v>88.006799999999998</v>
      </c>
    </row>
    <row r="225" spans="1:4" x14ac:dyDescent="0.25">
      <c r="A225" s="24"/>
      <c r="B225" s="24"/>
      <c r="C225" s="24">
        <v>-5.4114929999999997E-11</v>
      </c>
      <c r="D225" s="24">
        <v>88.412840000000003</v>
      </c>
    </row>
    <row r="226" spans="1:4" x14ac:dyDescent="0.25">
      <c r="A226" s="24"/>
      <c r="B226" s="24"/>
      <c r="C226" s="24">
        <v>-5.0249579999999998E-11</v>
      </c>
      <c r="D226" s="24">
        <v>88.819879999999998</v>
      </c>
    </row>
    <row r="227" spans="1:4" x14ac:dyDescent="0.25">
      <c r="A227" s="24"/>
      <c r="B227" s="24"/>
      <c r="C227" s="24">
        <v>-5.0931699999999998E-11</v>
      </c>
      <c r="D227" s="24">
        <v>89.224919999999997</v>
      </c>
    </row>
    <row r="228" spans="1:4" x14ac:dyDescent="0.25">
      <c r="A228" s="24"/>
      <c r="B228" s="24"/>
      <c r="C228" s="24">
        <v>-5.8662410000000003E-11</v>
      </c>
      <c r="D228" s="24">
        <v>89.631960000000007</v>
      </c>
    </row>
    <row r="229" spans="1:4" x14ac:dyDescent="0.25">
      <c r="A229" s="24"/>
      <c r="B229" s="24"/>
      <c r="C229" s="24">
        <v>-5.3432810000000003E-11</v>
      </c>
      <c r="D229" s="24">
        <v>90.037000000000006</v>
      </c>
    </row>
    <row r="230" spans="1:4" x14ac:dyDescent="0.25">
      <c r="A230" s="24"/>
      <c r="B230" s="24"/>
      <c r="C230" s="24">
        <v>-5.570655E-11</v>
      </c>
      <c r="D230" s="24">
        <v>90.445040000000006</v>
      </c>
    </row>
    <row r="231" spans="1:4" x14ac:dyDescent="0.25">
      <c r="A231" s="24"/>
      <c r="B231" s="24"/>
      <c r="C231" s="24">
        <v>-5.6843419999999998E-11</v>
      </c>
      <c r="D231" s="24">
        <v>90.850080000000005</v>
      </c>
    </row>
    <row r="232" spans="1:4" x14ac:dyDescent="0.25">
      <c r="A232" s="24"/>
      <c r="B232" s="24"/>
      <c r="C232" s="24">
        <v>-5.6161299999999997E-11</v>
      </c>
      <c r="D232" s="24">
        <v>91.258120000000005</v>
      </c>
    </row>
    <row r="233" spans="1:4" x14ac:dyDescent="0.25">
      <c r="A233" s="24"/>
      <c r="B233" s="24"/>
      <c r="C233" s="24">
        <v>-5.3660189999999999E-11</v>
      </c>
      <c r="D233" s="24">
        <v>91.665170000000003</v>
      </c>
    </row>
    <row r="234" spans="1:4" x14ac:dyDescent="0.25">
      <c r="A234" s="24"/>
      <c r="B234" s="24"/>
      <c r="C234" s="24">
        <v>-5.252332E-11</v>
      </c>
      <c r="D234" s="24">
        <v>92.072209999999998</v>
      </c>
    </row>
    <row r="235" spans="1:4" x14ac:dyDescent="0.25">
      <c r="A235" s="24"/>
      <c r="B235" s="24"/>
      <c r="C235" s="24">
        <v>-4.8430589999999999E-11</v>
      </c>
      <c r="D235" s="24">
        <v>92.479249999999993</v>
      </c>
    </row>
    <row r="236" spans="1:4" x14ac:dyDescent="0.25">
      <c r="A236" s="24"/>
      <c r="B236" s="24"/>
      <c r="C236" s="24">
        <v>-6.0708770000000004E-11</v>
      </c>
      <c r="D236" s="24">
        <v>92.884289999999993</v>
      </c>
    </row>
    <row r="237" spans="1:4" x14ac:dyDescent="0.25">
      <c r="A237" s="24"/>
      <c r="B237" s="24"/>
      <c r="C237" s="24">
        <v>-5.5024429999999999E-11</v>
      </c>
      <c r="D237" s="24">
        <v>93.290329999999997</v>
      </c>
    </row>
    <row r="238" spans="1:4" x14ac:dyDescent="0.25">
      <c r="A238" s="24"/>
      <c r="B238" s="24"/>
      <c r="C238" s="24">
        <v>-5.9117160000000001E-11</v>
      </c>
      <c r="D238" s="24">
        <v>93.696370000000002</v>
      </c>
    </row>
    <row r="239" spans="1:4" x14ac:dyDescent="0.25">
      <c r="A239" s="24"/>
      <c r="B239" s="24"/>
      <c r="C239" s="24">
        <v>-5.3887560000000001E-11</v>
      </c>
      <c r="D239" s="24">
        <v>94.102410000000006</v>
      </c>
    </row>
    <row r="240" spans="1:4" x14ac:dyDescent="0.25">
      <c r="A240" s="24"/>
      <c r="B240" s="24"/>
      <c r="C240" s="24">
        <v>-5.6616050000000002E-11</v>
      </c>
      <c r="D240" s="24">
        <v>94.512450000000001</v>
      </c>
    </row>
    <row r="241" spans="1:4" x14ac:dyDescent="0.25">
      <c r="A241" s="24"/>
      <c r="B241" s="24"/>
      <c r="C241" s="24">
        <v>-5.5024429999999999E-11</v>
      </c>
      <c r="D241" s="24">
        <v>94.916489999999996</v>
      </c>
    </row>
    <row r="242" spans="1:4" x14ac:dyDescent="0.25">
      <c r="A242" s="24"/>
      <c r="B242" s="24"/>
      <c r="C242" s="24">
        <v>-5.6161299999999997E-11</v>
      </c>
      <c r="D242" s="24">
        <v>95.321529999999996</v>
      </c>
    </row>
    <row r="243" spans="1:4" x14ac:dyDescent="0.25">
      <c r="A243" s="24"/>
      <c r="B243" s="24"/>
      <c r="C243" s="24">
        <v>-5.5251800000000002E-11</v>
      </c>
      <c r="D243" s="24">
        <v>95.725570000000005</v>
      </c>
    </row>
    <row r="244" spans="1:4" x14ac:dyDescent="0.25">
      <c r="A244" s="24"/>
      <c r="B244" s="24"/>
      <c r="C244" s="24">
        <v>-5.0249579999999998E-11</v>
      </c>
      <c r="D244" s="24">
        <v>96.12961</v>
      </c>
    </row>
    <row r="245" spans="1:4" x14ac:dyDescent="0.25">
      <c r="A245" s="24"/>
      <c r="B245" s="24"/>
      <c r="C245" s="24">
        <v>-5.8662410000000003E-11</v>
      </c>
      <c r="D245" s="24">
        <v>96.533649999999994</v>
      </c>
    </row>
    <row r="246" spans="1:4" x14ac:dyDescent="0.25">
      <c r="A246" s="24"/>
      <c r="B246" s="24"/>
      <c r="C246" s="24">
        <v>-5.638867E-11</v>
      </c>
      <c r="D246" s="24">
        <v>96.937690000000003</v>
      </c>
    </row>
    <row r="247" spans="1:4" x14ac:dyDescent="0.25">
      <c r="A247" s="24"/>
      <c r="B247" s="24"/>
      <c r="C247" s="24">
        <v>-5.5024429999999999E-11</v>
      </c>
      <c r="D247" s="24">
        <v>97.342730000000003</v>
      </c>
    </row>
    <row r="248" spans="1:4" x14ac:dyDescent="0.25">
      <c r="A248" s="24"/>
      <c r="B248" s="24"/>
      <c r="C248" s="24">
        <v>-5.8207659999999998E-11</v>
      </c>
      <c r="D248" s="24">
        <v>97.747770000000003</v>
      </c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46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-2.6187141638655462E-11</v>
      </c>
      <c r="B7" s="25">
        <f>STDEV(A9:A1000)</f>
        <v>1.7750430566516812E-12</v>
      </c>
      <c r="C7" s="26">
        <f>AVERAGE(C9:C1000)</f>
        <v>-6.6240448095238095E-11</v>
      </c>
      <c r="D7" s="25">
        <f>STDEV(C9:C1000)</f>
        <v>4.0109296975569984E-12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-2.4783729999999999E-11</v>
      </c>
      <c r="B9" s="24">
        <v>0.30503130000000001</v>
      </c>
      <c r="C9" s="24">
        <v>-6.9576340000000001E-11</v>
      </c>
      <c r="D9" s="24">
        <v>0.30603079999999999</v>
      </c>
    </row>
    <row r="10" spans="1:4" x14ac:dyDescent="0.25">
      <c r="A10" s="24">
        <v>-2.683009E-11</v>
      </c>
      <c r="B10" s="24">
        <v>0.99109939999999996</v>
      </c>
      <c r="C10" s="24">
        <v>-6.6847859999999999E-11</v>
      </c>
      <c r="D10" s="24">
        <v>0.99309919999999996</v>
      </c>
    </row>
    <row r="11" spans="1:4" x14ac:dyDescent="0.25">
      <c r="A11" s="24">
        <v>-2.8421709999999999E-11</v>
      </c>
      <c r="B11" s="24">
        <v>1.3961399999999999</v>
      </c>
      <c r="C11" s="24">
        <v>-6.8666849999999998E-11</v>
      </c>
      <c r="D11" s="24">
        <v>1.3981399999999999</v>
      </c>
    </row>
    <row r="12" spans="1:4" x14ac:dyDescent="0.25">
      <c r="A12" s="24">
        <v>-2.7057470000000001E-11</v>
      </c>
      <c r="B12" s="24">
        <v>1.8031809999999999</v>
      </c>
      <c r="C12" s="24">
        <v>-6.1845640000000002E-11</v>
      </c>
      <c r="D12" s="24">
        <v>1.804181</v>
      </c>
    </row>
    <row r="13" spans="1:4" x14ac:dyDescent="0.25">
      <c r="A13" s="24">
        <v>-2.819434E-11</v>
      </c>
      <c r="B13" s="24">
        <v>2.2092209999999999</v>
      </c>
      <c r="C13" s="24">
        <v>-6.1390890000000004E-11</v>
      </c>
      <c r="D13" s="24">
        <v>2.2112219999999998</v>
      </c>
    </row>
    <row r="14" spans="1:4" x14ac:dyDescent="0.25">
      <c r="A14" s="24">
        <v>-2.751221E-11</v>
      </c>
      <c r="B14" s="24">
        <v>2.615262</v>
      </c>
      <c r="C14" s="24">
        <v>-6.7302609999999997E-11</v>
      </c>
      <c r="D14" s="24">
        <v>2.6172620000000002</v>
      </c>
    </row>
    <row r="15" spans="1:4" x14ac:dyDescent="0.25">
      <c r="A15" s="24">
        <v>-2.5011100000000001E-11</v>
      </c>
      <c r="B15" s="24">
        <v>3.020302</v>
      </c>
      <c r="C15" s="24">
        <v>-7.0713209999999999E-11</v>
      </c>
      <c r="D15" s="24">
        <v>3.0233029999999999</v>
      </c>
    </row>
    <row r="16" spans="1:4" x14ac:dyDescent="0.25">
      <c r="A16" s="24">
        <v>-2.5011100000000001E-11</v>
      </c>
      <c r="B16" s="24">
        <v>3.427343</v>
      </c>
      <c r="C16" s="24">
        <v>-7.2304829999999995E-11</v>
      </c>
      <c r="D16" s="24">
        <v>3.4293429999999998</v>
      </c>
    </row>
    <row r="17" spans="1:4" x14ac:dyDescent="0.25">
      <c r="A17" s="24">
        <v>-2.4101610000000002E-11</v>
      </c>
      <c r="B17" s="24">
        <v>3.834384</v>
      </c>
      <c r="C17" s="24">
        <v>-6.6847859999999999E-11</v>
      </c>
      <c r="D17" s="24">
        <v>3.8363839999999998</v>
      </c>
    </row>
    <row r="18" spans="1:4" x14ac:dyDescent="0.25">
      <c r="A18" s="24">
        <v>-3.0922820000000001E-11</v>
      </c>
      <c r="B18" s="24">
        <v>4.240424</v>
      </c>
      <c r="C18" s="24">
        <v>-7.0031089999999999E-11</v>
      </c>
      <c r="D18" s="24">
        <v>4.2424239999999998</v>
      </c>
    </row>
    <row r="19" spans="1:4" x14ac:dyDescent="0.25">
      <c r="A19" s="24">
        <v>-2.9331199999999998E-11</v>
      </c>
      <c r="B19" s="24">
        <v>4.6464650000000001</v>
      </c>
      <c r="C19" s="24">
        <v>-6.0708770000000004E-11</v>
      </c>
      <c r="D19" s="24">
        <v>4.6484649999999998</v>
      </c>
    </row>
    <row r="20" spans="1:4" x14ac:dyDescent="0.25">
      <c r="A20" s="24">
        <v>-2.9331199999999998E-11</v>
      </c>
      <c r="B20" s="24">
        <v>5.052505</v>
      </c>
      <c r="C20" s="24">
        <v>-6.9348969999999998E-11</v>
      </c>
      <c r="D20" s="24">
        <v>5.0555060000000003</v>
      </c>
    </row>
    <row r="21" spans="1:4" x14ac:dyDescent="0.25">
      <c r="A21" s="24">
        <v>-2.4101610000000002E-11</v>
      </c>
      <c r="B21" s="24">
        <v>5.4575459999999998</v>
      </c>
      <c r="C21" s="24">
        <v>-6.82121E-11</v>
      </c>
      <c r="D21" s="24">
        <v>5.4625459999999997</v>
      </c>
    </row>
    <row r="22" spans="1:4" x14ac:dyDescent="0.25">
      <c r="A22" s="24">
        <v>-2.6375350000000001E-11</v>
      </c>
      <c r="B22" s="24">
        <v>5.8635859999999997</v>
      </c>
      <c r="C22" s="24">
        <v>-6.366463E-11</v>
      </c>
      <c r="D22" s="24">
        <v>5.8685869999999998</v>
      </c>
    </row>
    <row r="23" spans="1:4" x14ac:dyDescent="0.25">
      <c r="A23" s="24">
        <v>-2.59206E-11</v>
      </c>
      <c r="B23" s="24">
        <v>6.2696269999999998</v>
      </c>
      <c r="C23" s="24">
        <v>-6.8666849999999998E-11</v>
      </c>
      <c r="D23" s="24">
        <v>6.2756280000000002</v>
      </c>
    </row>
    <row r="24" spans="1:4" x14ac:dyDescent="0.25">
      <c r="A24" s="24">
        <v>-2.6375350000000001E-11</v>
      </c>
      <c r="B24" s="24">
        <v>6.6736680000000002</v>
      </c>
      <c r="C24" s="24">
        <v>-5.5933920000000002E-11</v>
      </c>
      <c r="D24" s="24">
        <v>6.6816680000000002</v>
      </c>
    </row>
    <row r="25" spans="1:4" x14ac:dyDescent="0.25">
      <c r="A25" s="24">
        <v>-2.5693230000000001E-11</v>
      </c>
      <c r="B25" s="24">
        <v>7.0807079999999996</v>
      </c>
      <c r="C25" s="24">
        <v>-6.7984729999999998E-11</v>
      </c>
      <c r="D25" s="24">
        <v>7.0877090000000003</v>
      </c>
    </row>
    <row r="26" spans="1:4" x14ac:dyDescent="0.25">
      <c r="A26" s="24">
        <v>-2.7284840000000001E-11</v>
      </c>
      <c r="B26" s="24">
        <v>7.4857490000000002</v>
      </c>
      <c r="C26" s="24">
        <v>-6.2073010000000004E-11</v>
      </c>
      <c r="D26" s="24">
        <v>7.4947499999999998</v>
      </c>
    </row>
    <row r="27" spans="1:4" x14ac:dyDescent="0.25">
      <c r="A27" s="24">
        <v>-2.683009E-11</v>
      </c>
      <c r="B27" s="24">
        <v>7.89079</v>
      </c>
      <c r="C27" s="24">
        <v>-6.5710990000000001E-11</v>
      </c>
      <c r="D27" s="24">
        <v>7.9017910000000002</v>
      </c>
    </row>
    <row r="28" spans="1:4" x14ac:dyDescent="0.25">
      <c r="A28" s="24">
        <v>-2.6147969999999999E-11</v>
      </c>
      <c r="B28" s="24">
        <v>8.2958300000000005</v>
      </c>
      <c r="C28" s="24">
        <v>-7.4351189999999996E-11</v>
      </c>
      <c r="D28" s="24">
        <v>8.3088309999999996</v>
      </c>
    </row>
    <row r="29" spans="1:4" x14ac:dyDescent="0.25">
      <c r="A29" s="24">
        <v>-2.59206E-11</v>
      </c>
      <c r="B29" s="24">
        <v>8.7018699999999995</v>
      </c>
      <c r="C29" s="24">
        <v>-5.9799280000000001E-11</v>
      </c>
      <c r="D29" s="24">
        <v>8.7148710000000005</v>
      </c>
    </row>
    <row r="30" spans="1:4" x14ac:dyDescent="0.25">
      <c r="A30" s="24">
        <v>-2.296474E-11</v>
      </c>
      <c r="B30" s="24">
        <v>9.1079109999999996</v>
      </c>
      <c r="C30" s="24">
        <v>-6.5256240000000003E-11</v>
      </c>
      <c r="D30" s="24">
        <v>9.121912</v>
      </c>
    </row>
    <row r="31" spans="1:4" x14ac:dyDescent="0.25">
      <c r="A31" s="24">
        <v>-2.6375350000000001E-11</v>
      </c>
      <c r="B31" s="24">
        <v>9.5139510000000005</v>
      </c>
      <c r="C31" s="24">
        <v>-6.366463E-11</v>
      </c>
      <c r="D31" s="24">
        <v>9.5289529999999996</v>
      </c>
    </row>
    <row r="32" spans="1:4" x14ac:dyDescent="0.25">
      <c r="A32" s="24">
        <v>-2.5465849999999999E-11</v>
      </c>
      <c r="B32" s="24">
        <v>9.9199920000000006</v>
      </c>
      <c r="C32" s="24">
        <v>-6.7984729999999998E-11</v>
      </c>
      <c r="D32" s="24">
        <v>9.9359940000000009</v>
      </c>
    </row>
    <row r="33" spans="1:4" x14ac:dyDescent="0.25">
      <c r="A33" s="24">
        <v>-2.7284840000000001E-11</v>
      </c>
      <c r="B33" s="24">
        <v>10.326029999999999</v>
      </c>
      <c r="C33" s="24">
        <v>-6.0481400000000001E-11</v>
      </c>
      <c r="D33" s="24">
        <v>10.34103</v>
      </c>
    </row>
    <row r="34" spans="1:4" x14ac:dyDescent="0.25">
      <c r="A34" s="24">
        <v>-2.9785950000000003E-11</v>
      </c>
      <c r="B34" s="24">
        <v>10.73307</v>
      </c>
      <c r="C34" s="24">
        <v>-6.752998E-11</v>
      </c>
      <c r="D34" s="24">
        <v>10.749079999999999</v>
      </c>
    </row>
    <row r="35" spans="1:4" x14ac:dyDescent="0.25">
      <c r="A35" s="24">
        <v>-2.6375350000000001E-11</v>
      </c>
      <c r="B35" s="24">
        <v>11.139110000000001</v>
      </c>
      <c r="C35" s="24">
        <v>-6.7984729999999998E-11</v>
      </c>
      <c r="D35" s="24">
        <v>11.154120000000001</v>
      </c>
    </row>
    <row r="36" spans="1:4" x14ac:dyDescent="0.25">
      <c r="A36" s="24">
        <v>-2.887646E-11</v>
      </c>
      <c r="B36" s="24">
        <v>11.54415</v>
      </c>
      <c r="C36" s="24">
        <v>-6.6620489999999997E-11</v>
      </c>
      <c r="D36" s="24">
        <v>11.55916</v>
      </c>
    </row>
    <row r="37" spans="1:4" x14ac:dyDescent="0.25">
      <c r="A37" s="24">
        <v>-2.5693230000000001E-11</v>
      </c>
      <c r="B37" s="24">
        <v>11.950200000000001</v>
      </c>
      <c r="C37" s="24">
        <v>-6.9803719999999996E-11</v>
      </c>
      <c r="D37" s="24">
        <v>11.965199999999999</v>
      </c>
    </row>
    <row r="38" spans="1:4" x14ac:dyDescent="0.25">
      <c r="A38" s="24">
        <v>-2.5011100000000001E-11</v>
      </c>
      <c r="B38" s="24">
        <v>12.35524</v>
      </c>
      <c r="C38" s="24">
        <v>-7.4351189999999996E-11</v>
      </c>
      <c r="D38" s="24">
        <v>12.370240000000001</v>
      </c>
    </row>
    <row r="39" spans="1:4" x14ac:dyDescent="0.25">
      <c r="A39" s="24">
        <v>-2.751221E-11</v>
      </c>
      <c r="B39" s="24">
        <v>12.761279999999999</v>
      </c>
      <c r="C39" s="24">
        <v>-6.5256240000000003E-11</v>
      </c>
      <c r="D39" s="24">
        <v>12.777279999999999</v>
      </c>
    </row>
    <row r="40" spans="1:4" x14ac:dyDescent="0.25">
      <c r="A40" s="24">
        <v>-2.7057470000000001E-11</v>
      </c>
      <c r="B40" s="24">
        <v>13.169320000000001</v>
      </c>
      <c r="C40" s="24">
        <v>-6.4346750000000001E-11</v>
      </c>
      <c r="D40" s="24">
        <v>13.18432</v>
      </c>
    </row>
    <row r="41" spans="1:4" x14ac:dyDescent="0.25">
      <c r="A41" s="24">
        <v>-2.364686E-11</v>
      </c>
      <c r="B41" s="24">
        <v>13.57536</v>
      </c>
      <c r="C41" s="24">
        <v>-6.8439479999999995E-11</v>
      </c>
      <c r="D41" s="24">
        <v>13.59136</v>
      </c>
    </row>
    <row r="42" spans="1:4" x14ac:dyDescent="0.25">
      <c r="A42" s="24">
        <v>-2.683009E-11</v>
      </c>
      <c r="B42" s="24">
        <v>13.981400000000001</v>
      </c>
      <c r="C42" s="24">
        <v>-6.5710990000000001E-11</v>
      </c>
      <c r="D42" s="24">
        <v>13.9984</v>
      </c>
    </row>
    <row r="43" spans="1:4" x14ac:dyDescent="0.25">
      <c r="A43" s="24">
        <v>-2.2509989999999999E-11</v>
      </c>
      <c r="B43" s="24">
        <v>14.38744</v>
      </c>
      <c r="C43" s="24">
        <v>-7.2759580000000006E-11</v>
      </c>
      <c r="D43" s="24">
        <v>14.404439999999999</v>
      </c>
    </row>
    <row r="44" spans="1:4" x14ac:dyDescent="0.25">
      <c r="A44" s="24">
        <v>-2.364686E-11</v>
      </c>
      <c r="B44" s="24">
        <v>14.79448</v>
      </c>
      <c r="C44" s="24">
        <v>-6.3209880000000002E-11</v>
      </c>
      <c r="D44" s="24">
        <v>14.809480000000001</v>
      </c>
    </row>
    <row r="45" spans="1:4" x14ac:dyDescent="0.25">
      <c r="A45" s="24">
        <v>-2.6375350000000001E-11</v>
      </c>
      <c r="B45" s="24">
        <v>15.19952</v>
      </c>
      <c r="C45" s="24">
        <v>-7.0031089999999999E-11</v>
      </c>
      <c r="D45" s="24">
        <v>15.21552</v>
      </c>
    </row>
    <row r="46" spans="1:4" x14ac:dyDescent="0.25">
      <c r="A46" s="24">
        <v>-2.8649080000000001E-11</v>
      </c>
      <c r="B46" s="24">
        <v>15.605560000000001</v>
      </c>
      <c r="C46" s="24">
        <v>-6.9576340000000001E-11</v>
      </c>
      <c r="D46" s="24">
        <v>15.621560000000001</v>
      </c>
    </row>
    <row r="47" spans="1:4" x14ac:dyDescent="0.25">
      <c r="A47" s="24">
        <v>-2.683009E-11</v>
      </c>
      <c r="B47" s="24">
        <v>16.011600000000001</v>
      </c>
      <c r="C47" s="24">
        <v>-6.0936149999999999E-11</v>
      </c>
      <c r="D47" s="24">
        <v>16.026599999999998</v>
      </c>
    </row>
    <row r="48" spans="1:4" x14ac:dyDescent="0.25">
      <c r="A48" s="24">
        <v>-2.7966960000000001E-11</v>
      </c>
      <c r="B48" s="24">
        <v>16.41864</v>
      </c>
      <c r="C48" s="24">
        <v>-6.3209880000000002E-11</v>
      </c>
      <c r="D48" s="24">
        <v>16.432639999999999</v>
      </c>
    </row>
    <row r="49" spans="1:4" x14ac:dyDescent="0.25">
      <c r="A49" s="24">
        <v>-2.8421709999999999E-11</v>
      </c>
      <c r="B49" s="24">
        <v>16.82368</v>
      </c>
      <c r="C49" s="24">
        <v>-6.7984729999999998E-11</v>
      </c>
      <c r="D49" s="24">
        <v>16.839680000000001</v>
      </c>
    </row>
    <row r="50" spans="1:4" x14ac:dyDescent="0.25">
      <c r="A50" s="24">
        <v>-2.6375350000000001E-11</v>
      </c>
      <c r="B50" s="24">
        <v>17.22972</v>
      </c>
      <c r="C50" s="24">
        <v>-6.752998E-11</v>
      </c>
      <c r="D50" s="24">
        <v>17.246729999999999</v>
      </c>
    </row>
    <row r="51" spans="1:4" x14ac:dyDescent="0.25">
      <c r="A51" s="24">
        <v>-2.2509989999999999E-11</v>
      </c>
      <c r="B51" s="24">
        <v>17.635760000000001</v>
      </c>
      <c r="C51" s="24">
        <v>-6.3209880000000002E-11</v>
      </c>
      <c r="D51" s="24">
        <v>17.65277</v>
      </c>
    </row>
    <row r="52" spans="1:4" x14ac:dyDescent="0.25">
      <c r="A52" s="24">
        <v>-2.4328980000000001E-11</v>
      </c>
      <c r="B52" s="24">
        <v>18.041799999999999</v>
      </c>
      <c r="C52" s="24">
        <v>-7.2077460000000005E-11</v>
      </c>
      <c r="D52" s="24">
        <v>18.058810000000001</v>
      </c>
    </row>
    <row r="53" spans="1:4" x14ac:dyDescent="0.25">
      <c r="A53" s="24">
        <v>-2.887646E-11</v>
      </c>
      <c r="B53" s="24">
        <v>18.448840000000001</v>
      </c>
      <c r="C53" s="24">
        <v>-6.5938369999999997E-11</v>
      </c>
      <c r="D53" s="24">
        <v>18.46585</v>
      </c>
    </row>
    <row r="54" spans="1:4" x14ac:dyDescent="0.25">
      <c r="A54" s="24">
        <v>-2.8649080000000001E-11</v>
      </c>
      <c r="B54" s="24">
        <v>18.854890000000001</v>
      </c>
      <c r="C54" s="24">
        <v>-7.0713209999999999E-11</v>
      </c>
      <c r="D54" s="24">
        <v>18.87189</v>
      </c>
    </row>
    <row r="55" spans="1:4" x14ac:dyDescent="0.25">
      <c r="A55" s="24">
        <v>-2.6147969999999999E-11</v>
      </c>
      <c r="B55" s="24">
        <v>19.26193</v>
      </c>
      <c r="C55" s="24">
        <v>-6.298251E-11</v>
      </c>
      <c r="D55" s="24">
        <v>19.27693</v>
      </c>
    </row>
    <row r="56" spans="1:4" x14ac:dyDescent="0.25">
      <c r="A56" s="24">
        <v>-2.5011100000000001E-11</v>
      </c>
      <c r="B56" s="24">
        <v>19.668970000000002</v>
      </c>
      <c r="C56" s="24">
        <v>-6.4346750000000001E-11</v>
      </c>
      <c r="D56" s="24">
        <v>19.682970000000001</v>
      </c>
    </row>
    <row r="57" spans="1:4" x14ac:dyDescent="0.25">
      <c r="A57" s="24">
        <v>-2.751221E-11</v>
      </c>
      <c r="B57" s="24">
        <v>20.075009999999999</v>
      </c>
      <c r="C57" s="24">
        <v>-6.4346750000000001E-11</v>
      </c>
      <c r="D57" s="24">
        <v>20.090009999999999</v>
      </c>
    </row>
    <row r="58" spans="1:4" x14ac:dyDescent="0.25">
      <c r="A58" s="24">
        <v>-2.5693230000000001E-11</v>
      </c>
      <c r="B58" s="24">
        <v>20.480049999999999</v>
      </c>
      <c r="C58" s="24">
        <v>-6.1390890000000004E-11</v>
      </c>
      <c r="D58" s="24">
        <v>20.497050000000002</v>
      </c>
    </row>
    <row r="59" spans="1:4" x14ac:dyDescent="0.25">
      <c r="A59" s="24">
        <v>-2.6375350000000001E-11</v>
      </c>
      <c r="B59" s="24">
        <v>20.888089999999998</v>
      </c>
      <c r="C59" s="24">
        <v>-6.8666849999999998E-11</v>
      </c>
      <c r="D59" s="24">
        <v>20.903089999999999</v>
      </c>
    </row>
    <row r="60" spans="1:4" x14ac:dyDescent="0.25">
      <c r="A60" s="24">
        <v>-2.8421709999999999E-11</v>
      </c>
      <c r="B60" s="24">
        <v>21.29513</v>
      </c>
      <c r="C60" s="24">
        <v>-6.1845640000000002E-11</v>
      </c>
      <c r="D60" s="24">
        <v>21.310130000000001</v>
      </c>
    </row>
    <row r="61" spans="1:4" x14ac:dyDescent="0.25">
      <c r="A61" s="24">
        <v>-2.8649080000000001E-11</v>
      </c>
      <c r="B61" s="24">
        <v>21.701170000000001</v>
      </c>
      <c r="C61" s="24">
        <v>-6.8666849999999998E-11</v>
      </c>
      <c r="D61" s="24">
        <v>21.716170000000002</v>
      </c>
    </row>
    <row r="62" spans="1:4" x14ac:dyDescent="0.25">
      <c r="A62" s="24">
        <v>-2.6375350000000001E-11</v>
      </c>
      <c r="B62" s="24">
        <v>22.106210000000001</v>
      </c>
      <c r="C62" s="24">
        <v>-6.5483619999999999E-11</v>
      </c>
      <c r="D62" s="24">
        <v>22.122209999999999</v>
      </c>
    </row>
    <row r="63" spans="1:4" x14ac:dyDescent="0.25">
      <c r="A63" s="24">
        <v>-2.6375350000000001E-11</v>
      </c>
      <c r="B63" s="24">
        <v>22.512250000000002</v>
      </c>
      <c r="C63" s="24">
        <v>-6.7075230000000002E-11</v>
      </c>
      <c r="D63" s="24">
        <v>22.527249999999999</v>
      </c>
    </row>
    <row r="64" spans="1:4" x14ac:dyDescent="0.25">
      <c r="A64" s="24">
        <v>-2.7057470000000001E-11</v>
      </c>
      <c r="B64" s="24">
        <v>22.91929</v>
      </c>
      <c r="C64" s="24">
        <v>-6.3209880000000002E-11</v>
      </c>
      <c r="D64" s="24">
        <v>22.93329</v>
      </c>
    </row>
    <row r="65" spans="1:4" x14ac:dyDescent="0.25">
      <c r="A65" s="24">
        <v>-2.7284840000000001E-11</v>
      </c>
      <c r="B65" s="24">
        <v>23.32433</v>
      </c>
      <c r="C65" s="24">
        <v>-6.6620489999999997E-11</v>
      </c>
      <c r="D65" s="24">
        <v>23.338329999999999</v>
      </c>
    </row>
    <row r="66" spans="1:4" x14ac:dyDescent="0.25">
      <c r="A66" s="24">
        <v>-2.4556359999999999E-11</v>
      </c>
      <c r="B66" s="24">
        <v>23.731369999999998</v>
      </c>
      <c r="C66" s="24">
        <v>-7.1395329999999999E-11</v>
      </c>
      <c r="D66" s="24">
        <v>23.745370000000001</v>
      </c>
    </row>
    <row r="67" spans="1:4" x14ac:dyDescent="0.25">
      <c r="A67" s="24">
        <v>-2.4101610000000002E-11</v>
      </c>
      <c r="B67" s="24">
        <v>24.137409999999999</v>
      </c>
      <c r="C67" s="24">
        <v>-6.8439479999999995E-11</v>
      </c>
      <c r="D67" s="24">
        <v>24.154419999999998</v>
      </c>
    </row>
    <row r="68" spans="1:4" x14ac:dyDescent="0.25">
      <c r="A68" s="24">
        <v>-2.5693230000000001E-11</v>
      </c>
      <c r="B68" s="24">
        <v>24.54345</v>
      </c>
      <c r="C68" s="24">
        <v>-6.6620489999999997E-11</v>
      </c>
      <c r="D68" s="24">
        <v>24.560459999999999</v>
      </c>
    </row>
    <row r="69" spans="1:4" x14ac:dyDescent="0.25">
      <c r="A69" s="24">
        <v>-2.5693230000000001E-11</v>
      </c>
      <c r="B69" s="24">
        <v>24.950500000000002</v>
      </c>
      <c r="C69" s="24">
        <v>-6.230039E-11</v>
      </c>
      <c r="D69" s="24">
        <v>24.967500000000001</v>
      </c>
    </row>
    <row r="70" spans="1:4" x14ac:dyDescent="0.25">
      <c r="A70" s="24">
        <v>-2.7284840000000001E-11</v>
      </c>
      <c r="B70" s="24">
        <v>25.35754</v>
      </c>
      <c r="C70" s="24">
        <v>-6.4801499999999998E-11</v>
      </c>
      <c r="D70" s="24">
        <v>25.373539999999998</v>
      </c>
    </row>
    <row r="71" spans="1:4" x14ac:dyDescent="0.25">
      <c r="A71" s="24">
        <v>-2.7284840000000001E-11</v>
      </c>
      <c r="B71" s="24">
        <v>25.763580000000001</v>
      </c>
      <c r="C71" s="24">
        <v>-6.3209880000000002E-11</v>
      </c>
      <c r="D71" s="24">
        <v>25.779579999999999</v>
      </c>
    </row>
    <row r="72" spans="1:4" x14ac:dyDescent="0.25">
      <c r="A72" s="24">
        <v>-2.2055250000000001E-11</v>
      </c>
      <c r="B72" s="24">
        <v>26.168620000000001</v>
      </c>
      <c r="C72" s="24">
        <v>-5.9799280000000001E-11</v>
      </c>
      <c r="D72" s="24">
        <v>26.186620000000001</v>
      </c>
    </row>
    <row r="73" spans="1:4" x14ac:dyDescent="0.25">
      <c r="A73" s="24">
        <v>-2.364686E-11</v>
      </c>
      <c r="B73" s="24">
        <v>26.575659999999999</v>
      </c>
      <c r="C73" s="24">
        <v>-6.2073010000000004E-11</v>
      </c>
      <c r="D73" s="24">
        <v>26.59366</v>
      </c>
    </row>
    <row r="74" spans="1:4" x14ac:dyDescent="0.25">
      <c r="A74" s="24">
        <v>-2.819434E-11</v>
      </c>
      <c r="B74" s="24">
        <v>26.9817</v>
      </c>
      <c r="C74" s="24">
        <v>-6.3437259999999998E-11</v>
      </c>
      <c r="D74" s="24">
        <v>27.000699999999998</v>
      </c>
    </row>
    <row r="75" spans="1:4" x14ac:dyDescent="0.25">
      <c r="A75" s="24">
        <v>-2.751221E-11</v>
      </c>
      <c r="B75" s="24">
        <v>27.387740000000001</v>
      </c>
      <c r="C75" s="24">
        <v>-6.0254020000000006E-11</v>
      </c>
      <c r="D75" s="24">
        <v>27.406739999999999</v>
      </c>
    </row>
    <row r="76" spans="1:4" x14ac:dyDescent="0.25">
      <c r="A76" s="24">
        <v>-2.5011100000000001E-11</v>
      </c>
      <c r="B76" s="24">
        <v>27.793780000000002</v>
      </c>
      <c r="C76" s="24">
        <v>-6.2755130000000005E-11</v>
      </c>
      <c r="D76" s="24">
        <v>27.81278</v>
      </c>
    </row>
    <row r="77" spans="1:4" x14ac:dyDescent="0.25">
      <c r="A77" s="24">
        <v>-2.751221E-11</v>
      </c>
      <c r="B77" s="24">
        <v>28.199819999999999</v>
      </c>
      <c r="C77" s="24">
        <v>-6.2073010000000004E-11</v>
      </c>
      <c r="D77" s="24">
        <v>28.218820000000001</v>
      </c>
    </row>
    <row r="78" spans="1:4" x14ac:dyDescent="0.25">
      <c r="A78" s="24">
        <v>-2.4783729999999999E-11</v>
      </c>
      <c r="B78" s="24">
        <v>28.60586</v>
      </c>
      <c r="C78" s="24">
        <v>-6.366463E-11</v>
      </c>
      <c r="D78" s="24">
        <v>28.626860000000001</v>
      </c>
    </row>
    <row r="79" spans="1:4" x14ac:dyDescent="0.25">
      <c r="A79" s="24">
        <v>-2.5011100000000001E-11</v>
      </c>
      <c r="B79" s="24">
        <v>29.011900000000001</v>
      </c>
      <c r="C79" s="24">
        <v>-6.4801499999999998E-11</v>
      </c>
      <c r="D79" s="24">
        <v>29.032900000000001</v>
      </c>
    </row>
    <row r="80" spans="1:4" x14ac:dyDescent="0.25">
      <c r="A80" s="24">
        <v>-2.751221E-11</v>
      </c>
      <c r="B80" s="24">
        <v>29.417940000000002</v>
      </c>
      <c r="C80" s="24">
        <v>-6.4574120000000003E-11</v>
      </c>
      <c r="D80" s="24">
        <v>29.43994</v>
      </c>
    </row>
    <row r="81" spans="1:4" x14ac:dyDescent="0.25">
      <c r="A81" s="24">
        <v>-2.59206E-11</v>
      </c>
      <c r="B81" s="24">
        <v>29.82498</v>
      </c>
      <c r="C81" s="24">
        <v>-6.2755130000000005E-11</v>
      </c>
      <c r="D81" s="24">
        <v>29.845980000000001</v>
      </c>
    </row>
    <row r="82" spans="1:4" x14ac:dyDescent="0.25">
      <c r="A82" s="24">
        <v>-2.6375350000000001E-11</v>
      </c>
      <c r="B82" s="24">
        <v>30.231020000000001</v>
      </c>
      <c r="C82" s="24">
        <v>-6.366463E-11</v>
      </c>
      <c r="D82" s="24">
        <v>30.253029999999999</v>
      </c>
    </row>
    <row r="83" spans="1:4" x14ac:dyDescent="0.25">
      <c r="A83" s="24">
        <v>-2.296474E-11</v>
      </c>
      <c r="B83" s="24">
        <v>30.637060000000002</v>
      </c>
      <c r="C83" s="24">
        <v>-7.0713209999999999E-11</v>
      </c>
      <c r="D83" s="24">
        <v>30.660070000000001</v>
      </c>
    </row>
    <row r="84" spans="1:4" x14ac:dyDescent="0.25">
      <c r="A84" s="24">
        <v>-2.4101610000000002E-11</v>
      </c>
      <c r="B84" s="24">
        <v>31.043099999999999</v>
      </c>
      <c r="C84" s="24">
        <v>-6.5938369999999997E-11</v>
      </c>
      <c r="D84" s="24">
        <v>31.06711</v>
      </c>
    </row>
    <row r="85" spans="1:4" x14ac:dyDescent="0.25">
      <c r="A85" s="24">
        <v>-2.7284840000000001E-11</v>
      </c>
      <c r="B85" s="24">
        <v>31.450140000000001</v>
      </c>
      <c r="C85" s="24">
        <v>-6.0481400000000001E-11</v>
      </c>
      <c r="D85" s="24">
        <v>31.47315</v>
      </c>
    </row>
    <row r="86" spans="1:4" x14ac:dyDescent="0.25">
      <c r="A86" s="24">
        <v>-2.296474E-11</v>
      </c>
      <c r="B86" s="24">
        <v>31.857189999999999</v>
      </c>
      <c r="C86" s="24">
        <v>-5.8435029999999994E-11</v>
      </c>
      <c r="D86" s="24">
        <v>31.879190000000001</v>
      </c>
    </row>
    <row r="87" spans="1:4" x14ac:dyDescent="0.25">
      <c r="A87" s="24">
        <v>-2.4328980000000001E-11</v>
      </c>
      <c r="B87" s="24">
        <v>32.264229999999998</v>
      </c>
      <c r="C87" s="24">
        <v>-6.366463E-11</v>
      </c>
      <c r="D87" s="24">
        <v>32.285229999999999</v>
      </c>
    </row>
    <row r="88" spans="1:4" x14ac:dyDescent="0.25">
      <c r="A88" s="24">
        <v>-2.4783729999999999E-11</v>
      </c>
      <c r="B88" s="24">
        <v>32.67127</v>
      </c>
      <c r="C88" s="24">
        <v>-5.8435029999999994E-11</v>
      </c>
      <c r="D88" s="24">
        <v>32.691270000000003</v>
      </c>
    </row>
    <row r="89" spans="1:4" x14ac:dyDescent="0.25">
      <c r="A89" s="24">
        <v>-2.8421709999999999E-11</v>
      </c>
      <c r="B89" s="24">
        <v>33.077309999999997</v>
      </c>
      <c r="C89" s="24">
        <v>-6.5256240000000003E-11</v>
      </c>
      <c r="D89" s="24">
        <v>33.09731</v>
      </c>
    </row>
    <row r="90" spans="1:4" x14ac:dyDescent="0.25">
      <c r="A90" s="24">
        <v>-2.5011100000000001E-11</v>
      </c>
      <c r="B90" s="24">
        <v>33.483350000000002</v>
      </c>
      <c r="C90" s="24">
        <v>-6.5483619999999999E-11</v>
      </c>
      <c r="D90" s="24">
        <v>33.504350000000002</v>
      </c>
    </row>
    <row r="91" spans="1:4" x14ac:dyDescent="0.25">
      <c r="A91" s="24">
        <v>-2.4328980000000001E-11</v>
      </c>
      <c r="B91" s="24">
        <v>33.888390000000001</v>
      </c>
      <c r="C91" s="24">
        <v>-7.3214319999999998E-11</v>
      </c>
      <c r="D91" s="24">
        <v>33.91039</v>
      </c>
    </row>
    <row r="92" spans="1:4" x14ac:dyDescent="0.25">
      <c r="A92" s="24">
        <v>-2.59206E-11</v>
      </c>
      <c r="B92" s="24">
        <v>34.296430000000001</v>
      </c>
      <c r="C92" s="24">
        <v>-6.5710990000000001E-11</v>
      </c>
      <c r="D92" s="24">
        <v>34.316429999999997</v>
      </c>
    </row>
    <row r="93" spans="1:4" x14ac:dyDescent="0.25">
      <c r="A93" s="24">
        <v>-2.5011100000000001E-11</v>
      </c>
      <c r="B93" s="24">
        <v>34.702469999999998</v>
      </c>
      <c r="C93" s="24">
        <v>-6.4801499999999998E-11</v>
      </c>
      <c r="D93" s="24">
        <v>34.723469999999999</v>
      </c>
    </row>
    <row r="94" spans="1:4" x14ac:dyDescent="0.25">
      <c r="A94" s="24">
        <v>-2.6147969999999999E-11</v>
      </c>
      <c r="B94" s="24">
        <v>35.108510000000003</v>
      </c>
      <c r="C94" s="24">
        <v>-6.7302609999999997E-11</v>
      </c>
      <c r="D94" s="24">
        <v>35.129510000000003</v>
      </c>
    </row>
    <row r="95" spans="1:4" x14ac:dyDescent="0.25">
      <c r="A95" s="24">
        <v>-2.7284840000000001E-11</v>
      </c>
      <c r="B95" s="24">
        <v>35.51455</v>
      </c>
      <c r="C95" s="24">
        <v>-6.5256240000000003E-11</v>
      </c>
      <c r="D95" s="24">
        <v>35.534550000000003</v>
      </c>
    </row>
    <row r="96" spans="1:4" x14ac:dyDescent="0.25">
      <c r="A96" s="24">
        <v>-2.7057470000000001E-11</v>
      </c>
      <c r="B96" s="24">
        <v>35.919589999999999</v>
      </c>
      <c r="C96" s="24">
        <v>-6.4801499999999998E-11</v>
      </c>
      <c r="D96" s="24">
        <v>35.941589999999998</v>
      </c>
    </row>
    <row r="97" spans="1:4" x14ac:dyDescent="0.25">
      <c r="A97" s="24">
        <v>-2.5693230000000001E-11</v>
      </c>
      <c r="B97" s="24">
        <v>36.325629999999997</v>
      </c>
      <c r="C97" s="24">
        <v>-5.9344530000000003E-11</v>
      </c>
      <c r="D97" s="24">
        <v>36.34863</v>
      </c>
    </row>
    <row r="98" spans="1:4" x14ac:dyDescent="0.25">
      <c r="A98" s="24">
        <v>-2.751221E-11</v>
      </c>
      <c r="B98" s="24">
        <v>36.731670000000001</v>
      </c>
      <c r="C98" s="24">
        <v>-6.4801499999999998E-11</v>
      </c>
      <c r="D98" s="24">
        <v>36.75468</v>
      </c>
    </row>
    <row r="99" spans="1:4" x14ac:dyDescent="0.25">
      <c r="A99" s="24">
        <v>-2.59206E-11</v>
      </c>
      <c r="B99" s="24">
        <v>37.137709999999998</v>
      </c>
      <c r="C99" s="24">
        <v>-7.0485839999999996E-11</v>
      </c>
      <c r="D99" s="24">
        <v>37.161720000000003</v>
      </c>
    </row>
    <row r="100" spans="1:4" x14ac:dyDescent="0.25">
      <c r="A100" s="24">
        <v>-2.5465849999999999E-11</v>
      </c>
      <c r="B100" s="24">
        <v>37.544750000000001</v>
      </c>
      <c r="C100" s="24">
        <v>-6.4801499999999998E-11</v>
      </c>
      <c r="D100" s="24">
        <v>37.569760000000002</v>
      </c>
    </row>
    <row r="101" spans="1:4" x14ac:dyDescent="0.25">
      <c r="A101" s="24">
        <v>-3.1832309999999997E-11</v>
      </c>
      <c r="B101" s="24">
        <v>37.950800000000001</v>
      </c>
      <c r="C101" s="24">
        <v>-6.2755130000000005E-11</v>
      </c>
      <c r="D101" s="24">
        <v>37.974800000000002</v>
      </c>
    </row>
    <row r="102" spans="1:4" x14ac:dyDescent="0.25">
      <c r="A102" s="24">
        <v>-2.5011100000000001E-11</v>
      </c>
      <c r="B102" s="24">
        <v>38.357840000000003</v>
      </c>
      <c r="C102" s="24">
        <v>-6.8439479999999995E-11</v>
      </c>
      <c r="D102" s="24">
        <v>38.380839999999999</v>
      </c>
    </row>
    <row r="103" spans="1:4" x14ac:dyDescent="0.25">
      <c r="A103" s="24">
        <v>-2.7966960000000001E-11</v>
      </c>
      <c r="B103" s="24">
        <v>38.76388</v>
      </c>
      <c r="C103" s="24">
        <v>-6.298251E-11</v>
      </c>
      <c r="D103" s="24">
        <v>38.788879999999999</v>
      </c>
    </row>
    <row r="104" spans="1:4" x14ac:dyDescent="0.25">
      <c r="A104" s="24">
        <v>-2.7284840000000001E-11</v>
      </c>
      <c r="B104" s="24">
        <v>39.170920000000002</v>
      </c>
      <c r="C104" s="24">
        <v>-6.1845640000000002E-11</v>
      </c>
      <c r="D104" s="24">
        <v>39.194920000000003</v>
      </c>
    </row>
    <row r="105" spans="1:4" x14ac:dyDescent="0.25">
      <c r="A105" s="24">
        <v>-2.4783729999999999E-11</v>
      </c>
      <c r="B105" s="24">
        <v>39.577959999999997</v>
      </c>
      <c r="C105" s="24">
        <v>-6.6847859999999999E-11</v>
      </c>
      <c r="D105" s="24">
        <v>39.600960000000001</v>
      </c>
    </row>
    <row r="106" spans="1:4" x14ac:dyDescent="0.25">
      <c r="A106" s="24">
        <v>-2.4328980000000001E-11</v>
      </c>
      <c r="B106" s="24">
        <v>39.982999999999997</v>
      </c>
      <c r="C106" s="24">
        <v>-6.9348969999999998E-11</v>
      </c>
      <c r="D106" s="24">
        <v>40.006999999999998</v>
      </c>
    </row>
    <row r="107" spans="1:4" x14ac:dyDescent="0.25">
      <c r="A107" s="24">
        <v>-2.59206E-11</v>
      </c>
      <c r="B107" s="24">
        <v>40.389040000000001</v>
      </c>
      <c r="C107" s="24">
        <v>-6.5256240000000003E-11</v>
      </c>
      <c r="D107" s="24">
        <v>40.413040000000002</v>
      </c>
    </row>
    <row r="108" spans="1:4" x14ac:dyDescent="0.25">
      <c r="A108" s="24">
        <v>-2.6147969999999999E-11</v>
      </c>
      <c r="B108" s="24">
        <v>40.795079999999999</v>
      </c>
      <c r="C108" s="24">
        <v>-6.82121E-11</v>
      </c>
      <c r="D108" s="24">
        <v>40.81908</v>
      </c>
    </row>
    <row r="109" spans="1:4" x14ac:dyDescent="0.25">
      <c r="A109" s="24">
        <v>-2.6147969999999999E-11</v>
      </c>
      <c r="B109" s="24">
        <v>41.201120000000003</v>
      </c>
      <c r="C109" s="24">
        <v>-6.8439479999999995E-11</v>
      </c>
      <c r="D109" s="24">
        <v>41.225119999999997</v>
      </c>
    </row>
    <row r="110" spans="1:4" x14ac:dyDescent="0.25">
      <c r="A110" s="24">
        <v>-2.7284840000000001E-11</v>
      </c>
      <c r="B110" s="24">
        <v>41.608159999999998</v>
      </c>
      <c r="C110" s="24">
        <v>-7.2304829999999995E-11</v>
      </c>
      <c r="D110" s="24">
        <v>41.630159999999997</v>
      </c>
    </row>
    <row r="111" spans="1:4" x14ac:dyDescent="0.25">
      <c r="A111" s="24">
        <v>-2.4328980000000001E-11</v>
      </c>
      <c r="B111" s="24">
        <v>42.014200000000002</v>
      </c>
      <c r="C111" s="24">
        <v>-6.5710990000000001E-11</v>
      </c>
      <c r="D111" s="24">
        <v>42.038200000000003</v>
      </c>
    </row>
    <row r="112" spans="1:4" x14ac:dyDescent="0.25">
      <c r="A112" s="24">
        <v>-2.887646E-11</v>
      </c>
      <c r="B112" s="24">
        <v>42.42024</v>
      </c>
      <c r="C112" s="24">
        <v>-6.366463E-11</v>
      </c>
      <c r="D112" s="24">
        <v>42.446240000000003</v>
      </c>
    </row>
    <row r="113" spans="1:4" x14ac:dyDescent="0.25">
      <c r="A113" s="24">
        <v>-2.364686E-11</v>
      </c>
      <c r="B113" s="24">
        <v>42.827280000000002</v>
      </c>
      <c r="C113" s="24">
        <v>-6.9348969999999998E-11</v>
      </c>
      <c r="D113" s="24">
        <v>42.853279999999998</v>
      </c>
    </row>
    <row r="114" spans="1:4" x14ac:dyDescent="0.25">
      <c r="A114" s="24">
        <v>-2.5011100000000001E-11</v>
      </c>
      <c r="B114" s="24">
        <v>43.233319999999999</v>
      </c>
      <c r="C114" s="24">
        <v>-5.7980290000000002E-11</v>
      </c>
      <c r="D114" s="24">
        <v>43.259329999999999</v>
      </c>
    </row>
    <row r="115" spans="1:4" x14ac:dyDescent="0.25">
      <c r="A115" s="24">
        <v>-2.59206E-11</v>
      </c>
      <c r="B115" s="24">
        <v>43.638359999999999</v>
      </c>
      <c r="C115" s="24">
        <v>-6.5938369999999997E-11</v>
      </c>
      <c r="D115" s="24">
        <v>43.667369999999998</v>
      </c>
    </row>
    <row r="116" spans="1:4" x14ac:dyDescent="0.25">
      <c r="A116" s="24">
        <v>-2.6375350000000001E-11</v>
      </c>
      <c r="B116" s="24">
        <v>44.043399999999998</v>
      </c>
      <c r="C116" s="24">
        <v>-6.2073010000000004E-11</v>
      </c>
      <c r="D116" s="24">
        <v>44.075409999999998</v>
      </c>
    </row>
    <row r="117" spans="1:4" x14ac:dyDescent="0.25">
      <c r="A117" s="24">
        <v>-2.4783729999999999E-11</v>
      </c>
      <c r="B117" s="24">
        <v>44.449440000000003</v>
      </c>
      <c r="C117" s="24">
        <v>-5.8435029999999994E-11</v>
      </c>
      <c r="D117" s="24">
        <v>44.481450000000002</v>
      </c>
    </row>
    <row r="118" spans="1:4" x14ac:dyDescent="0.25">
      <c r="A118" s="24">
        <v>-2.8421709999999999E-11</v>
      </c>
      <c r="B118" s="24">
        <v>44.854489999999998</v>
      </c>
      <c r="C118" s="24">
        <v>-6.6847859999999999E-11</v>
      </c>
      <c r="D118" s="24">
        <v>44.888489999999997</v>
      </c>
    </row>
    <row r="119" spans="1:4" x14ac:dyDescent="0.25">
      <c r="A119" s="24">
        <v>-2.7284840000000001E-11</v>
      </c>
      <c r="B119" s="24">
        <v>45.260530000000003</v>
      </c>
      <c r="C119" s="24">
        <v>-6.3209880000000002E-11</v>
      </c>
      <c r="D119" s="24">
        <v>45.293529999999997</v>
      </c>
    </row>
    <row r="120" spans="1:4" x14ac:dyDescent="0.25">
      <c r="A120" s="24">
        <v>-2.751221E-11</v>
      </c>
      <c r="B120" s="24">
        <v>45.667569999999998</v>
      </c>
      <c r="C120" s="24">
        <v>-6.5938369999999997E-11</v>
      </c>
      <c r="D120" s="24">
        <v>45.700569999999999</v>
      </c>
    </row>
    <row r="121" spans="1:4" x14ac:dyDescent="0.25">
      <c r="A121" s="24">
        <v>-2.3419490000000001E-11</v>
      </c>
      <c r="B121" s="24">
        <v>46.075609999999998</v>
      </c>
      <c r="C121" s="24">
        <v>-6.2073010000000004E-11</v>
      </c>
      <c r="D121" s="24">
        <v>46.105609999999999</v>
      </c>
    </row>
    <row r="122" spans="1:4" x14ac:dyDescent="0.25">
      <c r="A122" s="24">
        <v>-2.5693230000000001E-11</v>
      </c>
      <c r="B122" s="24">
        <v>46.481650000000002</v>
      </c>
      <c r="C122" s="24">
        <v>-7.2077460000000005E-11</v>
      </c>
      <c r="D122" s="24">
        <v>46.513649999999998</v>
      </c>
    </row>
    <row r="123" spans="1:4" x14ac:dyDescent="0.25">
      <c r="A123" s="24">
        <v>-2.6147969999999999E-11</v>
      </c>
      <c r="B123" s="24">
        <v>46.889690000000002</v>
      </c>
      <c r="C123" s="24">
        <v>-6.752998E-11</v>
      </c>
      <c r="D123" s="24">
        <v>46.92069</v>
      </c>
    </row>
    <row r="124" spans="1:4" x14ac:dyDescent="0.25">
      <c r="A124" s="24">
        <v>-2.7057470000000001E-11</v>
      </c>
      <c r="B124" s="24">
        <v>47.295729999999999</v>
      </c>
      <c r="C124" s="24">
        <v>-6.0936149999999999E-11</v>
      </c>
      <c r="D124" s="24">
        <v>47.327730000000003</v>
      </c>
    </row>
    <row r="125" spans="1:4" x14ac:dyDescent="0.25">
      <c r="A125" s="24">
        <v>-2.6147969999999999E-11</v>
      </c>
      <c r="B125" s="24">
        <v>47.701770000000003</v>
      </c>
      <c r="C125" s="24">
        <v>-6.9348969999999998E-11</v>
      </c>
      <c r="D125" s="24">
        <v>47.734769999999997</v>
      </c>
    </row>
    <row r="126" spans="1:4" x14ac:dyDescent="0.25">
      <c r="A126" s="24">
        <v>-2.4783729999999999E-11</v>
      </c>
      <c r="B126" s="24">
        <v>48.107810000000001</v>
      </c>
      <c r="C126" s="24">
        <v>-6.5938369999999997E-11</v>
      </c>
      <c r="D126" s="24">
        <v>48.14181</v>
      </c>
    </row>
    <row r="127" spans="1:4" x14ac:dyDescent="0.25">
      <c r="A127" s="24">
        <v>-3.0240700000000001E-11</v>
      </c>
      <c r="B127" s="24">
        <v>48.51585</v>
      </c>
      <c r="C127" s="24">
        <v>-6.4801499999999998E-11</v>
      </c>
      <c r="D127" s="24">
        <v>48.547849999999997</v>
      </c>
    </row>
    <row r="128" spans="1:4" x14ac:dyDescent="0.25">
      <c r="A128" s="24">
        <v>-2.3419490000000001E-11</v>
      </c>
      <c r="B128" s="24">
        <v>48.921889999999998</v>
      </c>
      <c r="C128" s="24">
        <v>-6.6620489999999997E-11</v>
      </c>
      <c r="D128" s="24">
        <v>48.9559</v>
      </c>
    </row>
    <row r="129" spans="1:4" x14ac:dyDescent="0.25">
      <c r="A129" s="24">
        <v>-2.5011100000000001E-11</v>
      </c>
      <c r="B129" s="24">
        <v>49.326929999999997</v>
      </c>
      <c r="C129" s="24">
        <v>-6.7984729999999998E-11</v>
      </c>
      <c r="D129" s="24">
        <v>49.360939999999999</v>
      </c>
    </row>
    <row r="130" spans="1:4" x14ac:dyDescent="0.25">
      <c r="A130" s="24">
        <v>-2.6147969999999999E-11</v>
      </c>
      <c r="B130" s="24">
        <v>49.732970000000002</v>
      </c>
      <c r="C130" s="24">
        <v>-6.2073010000000004E-11</v>
      </c>
      <c r="D130" s="24">
        <v>49.767980000000001</v>
      </c>
    </row>
    <row r="131" spans="1:4" x14ac:dyDescent="0.25">
      <c r="A131" s="24">
        <v>-2.6147969999999999E-11</v>
      </c>
      <c r="B131" s="24">
        <v>50.138010000000001</v>
      </c>
      <c r="C131" s="24">
        <v>-6.752998E-11</v>
      </c>
      <c r="D131" s="24">
        <v>50.174019999999999</v>
      </c>
    </row>
    <row r="132" spans="1:4" x14ac:dyDescent="0.25">
      <c r="A132" s="24">
        <v>-2.3192109999999999E-11</v>
      </c>
      <c r="B132" s="24">
        <v>50.545050000000003</v>
      </c>
      <c r="C132" s="24">
        <v>-7.3214319999999998E-11</v>
      </c>
      <c r="D132" s="24">
        <v>50.579059999999998</v>
      </c>
    </row>
    <row r="133" spans="1:4" x14ac:dyDescent="0.25">
      <c r="A133" s="24">
        <v>-2.5465849999999999E-11</v>
      </c>
      <c r="B133" s="24">
        <v>50.951099999999997</v>
      </c>
      <c r="C133" s="24">
        <v>-6.7302609999999997E-11</v>
      </c>
      <c r="D133" s="24">
        <v>50.985100000000003</v>
      </c>
    </row>
    <row r="134" spans="1:4" x14ac:dyDescent="0.25">
      <c r="A134" s="24">
        <v>-2.819434E-11</v>
      </c>
      <c r="B134" s="24">
        <v>51.357140000000001</v>
      </c>
      <c r="C134" s="24">
        <v>-7.1167959999999997E-11</v>
      </c>
      <c r="D134" s="24">
        <v>51.39114</v>
      </c>
    </row>
    <row r="135" spans="1:4" x14ac:dyDescent="0.25">
      <c r="A135" s="24">
        <v>-2.6375350000000001E-11</v>
      </c>
      <c r="B135" s="24">
        <v>51.762180000000001</v>
      </c>
      <c r="C135" s="24">
        <v>-6.2755130000000005E-11</v>
      </c>
      <c r="D135" s="24">
        <v>51.797179999999997</v>
      </c>
    </row>
    <row r="136" spans="1:4" x14ac:dyDescent="0.25">
      <c r="A136" s="24">
        <v>-2.8649080000000001E-11</v>
      </c>
      <c r="B136" s="24">
        <v>52.169220000000003</v>
      </c>
      <c r="C136" s="24">
        <v>-7.1167959999999997E-11</v>
      </c>
      <c r="D136" s="24">
        <v>52.205219999999997</v>
      </c>
    </row>
    <row r="137" spans="1:4" x14ac:dyDescent="0.25">
      <c r="A137" s="24">
        <v>-2.683009E-11</v>
      </c>
      <c r="B137" s="24">
        <v>52.576259999999998</v>
      </c>
      <c r="C137" s="24">
        <v>-6.9348969999999998E-11</v>
      </c>
      <c r="D137" s="24">
        <v>52.612259999999999</v>
      </c>
    </row>
    <row r="138" spans="1:4" x14ac:dyDescent="0.25">
      <c r="A138" s="24">
        <v>-2.59206E-11</v>
      </c>
      <c r="B138" s="24">
        <v>52.9833</v>
      </c>
      <c r="C138" s="24">
        <v>-6.7302609999999997E-11</v>
      </c>
      <c r="D138" s="24">
        <v>53.018300000000004</v>
      </c>
    </row>
    <row r="139" spans="1:4" x14ac:dyDescent="0.25">
      <c r="A139" s="24">
        <v>-2.7057470000000001E-11</v>
      </c>
      <c r="B139" s="24">
        <v>53.390340000000002</v>
      </c>
      <c r="C139" s="24">
        <v>-6.0481400000000001E-11</v>
      </c>
      <c r="D139" s="24">
        <v>53.424340000000001</v>
      </c>
    </row>
    <row r="140" spans="1:4" x14ac:dyDescent="0.25">
      <c r="A140" s="24">
        <v>-2.9331199999999998E-11</v>
      </c>
      <c r="B140" s="24">
        <v>53.795380000000002</v>
      </c>
      <c r="C140" s="24">
        <v>-6.8439479999999995E-11</v>
      </c>
      <c r="D140" s="24">
        <v>53.831380000000003</v>
      </c>
    </row>
    <row r="141" spans="1:4" x14ac:dyDescent="0.25">
      <c r="A141" s="24">
        <v>-2.7057470000000001E-11</v>
      </c>
      <c r="B141" s="24">
        <v>54.202419999999996</v>
      </c>
      <c r="C141" s="24">
        <v>-6.82121E-11</v>
      </c>
      <c r="D141" s="24">
        <v>54.23742</v>
      </c>
    </row>
    <row r="142" spans="1:4" x14ac:dyDescent="0.25">
      <c r="A142" s="24">
        <v>-2.7966960000000001E-11</v>
      </c>
      <c r="B142" s="24">
        <v>54.610460000000003</v>
      </c>
      <c r="C142" s="24">
        <v>-6.0936149999999999E-11</v>
      </c>
      <c r="D142" s="24">
        <v>54.644460000000002</v>
      </c>
    </row>
    <row r="143" spans="1:4" x14ac:dyDescent="0.25">
      <c r="A143" s="24">
        <v>-2.8421709999999999E-11</v>
      </c>
      <c r="B143" s="24">
        <v>55.016500000000001</v>
      </c>
      <c r="C143" s="24">
        <v>-6.0481400000000001E-11</v>
      </c>
      <c r="D143" s="24">
        <v>55.055500000000002</v>
      </c>
    </row>
    <row r="144" spans="1:4" x14ac:dyDescent="0.25">
      <c r="A144" s="24">
        <v>-2.819434E-11</v>
      </c>
      <c r="B144" s="24">
        <v>55.422539999999998</v>
      </c>
      <c r="C144" s="24">
        <v>-6.4119379999999998E-11</v>
      </c>
      <c r="D144" s="24">
        <v>55.461550000000003</v>
      </c>
    </row>
    <row r="145" spans="1:4" x14ac:dyDescent="0.25">
      <c r="A145" s="24">
        <v>-2.6147969999999999E-11</v>
      </c>
      <c r="B145" s="24">
        <v>55.828580000000002</v>
      </c>
      <c r="C145" s="24">
        <v>-7.0713209999999999E-11</v>
      </c>
      <c r="D145" s="24">
        <v>55.86759</v>
      </c>
    </row>
    <row r="146" spans="1:4" x14ac:dyDescent="0.25">
      <c r="A146" s="24">
        <v>-2.6147969999999999E-11</v>
      </c>
      <c r="B146" s="24">
        <v>56.23462</v>
      </c>
      <c r="C146" s="24">
        <v>-6.3437259999999998E-11</v>
      </c>
      <c r="D146" s="24">
        <v>56.274630000000002</v>
      </c>
    </row>
    <row r="147" spans="1:4" x14ac:dyDescent="0.25">
      <c r="A147" s="24">
        <v>-2.5011100000000001E-11</v>
      </c>
      <c r="B147" s="24">
        <v>56.641660000000002</v>
      </c>
      <c r="C147" s="24">
        <v>-7.0485839999999996E-11</v>
      </c>
      <c r="D147" s="24">
        <v>56.680669999999999</v>
      </c>
    </row>
    <row r="148" spans="1:4" x14ac:dyDescent="0.25">
      <c r="A148" s="24">
        <v>-2.6375350000000001E-11</v>
      </c>
      <c r="B148" s="24">
        <v>57.047699999999999</v>
      </c>
      <c r="C148" s="24">
        <v>-6.0708770000000004E-11</v>
      </c>
      <c r="D148" s="24">
        <v>57.086709999999997</v>
      </c>
    </row>
    <row r="149" spans="1:4" x14ac:dyDescent="0.25">
      <c r="A149" s="24">
        <v>-2.7057470000000001E-11</v>
      </c>
      <c r="B149" s="24">
        <v>57.455750000000002</v>
      </c>
      <c r="C149" s="24">
        <v>-6.5256240000000003E-11</v>
      </c>
      <c r="D149" s="24">
        <v>57.492750000000001</v>
      </c>
    </row>
    <row r="150" spans="1:4" x14ac:dyDescent="0.25">
      <c r="A150" s="24">
        <v>-2.364686E-11</v>
      </c>
      <c r="B150" s="24">
        <v>57.861789999999999</v>
      </c>
      <c r="C150" s="24">
        <v>-6.8439479999999995E-11</v>
      </c>
      <c r="D150" s="24">
        <v>57.898789999999998</v>
      </c>
    </row>
    <row r="151" spans="1:4" x14ac:dyDescent="0.25">
      <c r="A151" s="24">
        <v>-2.5011100000000001E-11</v>
      </c>
      <c r="B151" s="24">
        <v>58.267829999999996</v>
      </c>
      <c r="C151" s="24">
        <v>-6.6165739999999999E-11</v>
      </c>
      <c r="D151" s="24">
        <v>58.306829999999998</v>
      </c>
    </row>
    <row r="152" spans="1:4" x14ac:dyDescent="0.25">
      <c r="A152" s="24">
        <v>-2.4783729999999999E-11</v>
      </c>
      <c r="B152" s="24">
        <v>58.673870000000001</v>
      </c>
      <c r="C152" s="24">
        <v>-7.5942810000000005E-11</v>
      </c>
      <c r="D152" s="24">
        <v>58.71387</v>
      </c>
    </row>
    <row r="153" spans="1:4" x14ac:dyDescent="0.25">
      <c r="A153" s="24">
        <v>-2.4328980000000001E-11</v>
      </c>
      <c r="B153" s="24">
        <v>59.080910000000003</v>
      </c>
      <c r="C153" s="24">
        <v>-6.9348969999999998E-11</v>
      </c>
      <c r="D153" s="24">
        <v>59.119909999999997</v>
      </c>
    </row>
    <row r="154" spans="1:4" x14ac:dyDescent="0.25">
      <c r="A154" s="24">
        <v>-2.7966960000000001E-11</v>
      </c>
      <c r="B154" s="24">
        <v>59.484949999999998</v>
      </c>
      <c r="C154" s="24">
        <v>-6.6620489999999997E-11</v>
      </c>
      <c r="D154" s="24">
        <v>59.524949999999997</v>
      </c>
    </row>
    <row r="155" spans="1:4" x14ac:dyDescent="0.25">
      <c r="A155" s="24">
        <v>-2.819434E-11</v>
      </c>
      <c r="B155" s="24">
        <v>59.890990000000002</v>
      </c>
      <c r="C155" s="24">
        <v>-7.0031089999999999E-11</v>
      </c>
      <c r="D155" s="24">
        <v>59.931989999999999</v>
      </c>
    </row>
    <row r="156" spans="1:4" x14ac:dyDescent="0.25">
      <c r="A156" s="24">
        <v>-2.8649080000000001E-11</v>
      </c>
      <c r="B156" s="24">
        <v>60.294029999999999</v>
      </c>
      <c r="C156" s="24">
        <v>-6.4801499999999998E-11</v>
      </c>
      <c r="D156" s="24">
        <v>60.338030000000003</v>
      </c>
    </row>
    <row r="157" spans="1:4" x14ac:dyDescent="0.25">
      <c r="A157" s="24">
        <v>-2.7966960000000001E-11</v>
      </c>
      <c r="B157" s="24">
        <v>60.699069999999999</v>
      </c>
      <c r="C157" s="24">
        <v>-6.0936149999999999E-11</v>
      </c>
      <c r="D157" s="24">
        <v>60.744070000000001</v>
      </c>
    </row>
    <row r="158" spans="1:4" x14ac:dyDescent="0.25">
      <c r="A158" s="24">
        <v>-2.7057470000000001E-11</v>
      </c>
      <c r="B158" s="24">
        <v>61.104109999999999</v>
      </c>
      <c r="C158" s="24">
        <v>-6.752998E-11</v>
      </c>
      <c r="D158" s="24">
        <v>61.150109999999998</v>
      </c>
    </row>
    <row r="159" spans="1:4" x14ac:dyDescent="0.25">
      <c r="A159" s="24">
        <v>-2.4556359999999999E-11</v>
      </c>
      <c r="B159" s="24">
        <v>61.510150000000003</v>
      </c>
      <c r="C159" s="24">
        <v>-6.8439479999999995E-11</v>
      </c>
      <c r="D159" s="24">
        <v>61.556159999999998</v>
      </c>
    </row>
    <row r="160" spans="1:4" x14ac:dyDescent="0.25">
      <c r="A160" s="24">
        <v>-2.751221E-11</v>
      </c>
      <c r="B160" s="24">
        <v>61.917189999999998</v>
      </c>
      <c r="C160" s="24">
        <v>-6.7075230000000002E-11</v>
      </c>
      <c r="D160" s="24">
        <v>61.962200000000003</v>
      </c>
    </row>
    <row r="161" spans="1:4" x14ac:dyDescent="0.25">
      <c r="A161" s="24">
        <v>-2.887646E-11</v>
      </c>
      <c r="B161" s="24">
        <v>62.323230000000002</v>
      </c>
      <c r="C161" s="24">
        <v>-7.0485839999999996E-11</v>
      </c>
      <c r="D161" s="24">
        <v>62.36824</v>
      </c>
    </row>
    <row r="162" spans="1:4" x14ac:dyDescent="0.25">
      <c r="A162" s="24">
        <v>-2.364686E-11</v>
      </c>
      <c r="B162" s="24">
        <v>62.72927</v>
      </c>
      <c r="C162" s="24">
        <v>-6.9803719999999996E-11</v>
      </c>
      <c r="D162" s="24">
        <v>62.77328</v>
      </c>
    </row>
    <row r="163" spans="1:4" x14ac:dyDescent="0.25">
      <c r="A163" s="24">
        <v>-2.887646E-11</v>
      </c>
      <c r="B163" s="24">
        <v>63.134309999999999</v>
      </c>
      <c r="C163" s="24">
        <v>-6.2755130000000005E-11</v>
      </c>
      <c r="D163" s="24">
        <v>63.180320000000002</v>
      </c>
    </row>
    <row r="164" spans="1:4" x14ac:dyDescent="0.25">
      <c r="A164" s="24">
        <v>-2.7284840000000001E-11</v>
      </c>
      <c r="B164" s="24">
        <v>63.539349999999999</v>
      </c>
      <c r="C164" s="24">
        <v>-7.4578570000000004E-11</v>
      </c>
      <c r="D164" s="24">
        <v>63.587359999999997</v>
      </c>
    </row>
    <row r="165" spans="1:4" x14ac:dyDescent="0.25">
      <c r="A165" s="24">
        <v>-2.7284840000000001E-11</v>
      </c>
      <c r="B165" s="24">
        <v>63.945390000000003</v>
      </c>
      <c r="C165" s="24">
        <v>-7.1167959999999997E-11</v>
      </c>
      <c r="D165" s="24">
        <v>63.994399999999999</v>
      </c>
    </row>
    <row r="166" spans="1:4" x14ac:dyDescent="0.25">
      <c r="A166" s="24">
        <v>-2.4556359999999999E-11</v>
      </c>
      <c r="B166" s="24">
        <v>64.351429999999993</v>
      </c>
      <c r="C166" s="24">
        <v>-6.3437259999999998E-11</v>
      </c>
      <c r="D166" s="24">
        <v>64.401439999999994</v>
      </c>
    </row>
    <row r="167" spans="1:4" x14ac:dyDescent="0.25">
      <c r="A167" s="24">
        <v>-2.819434E-11</v>
      </c>
      <c r="B167" s="24">
        <v>64.758480000000006</v>
      </c>
      <c r="C167" s="24">
        <v>-6.6847859999999999E-11</v>
      </c>
      <c r="D167" s="24">
        <v>64.806479999999993</v>
      </c>
    </row>
    <row r="168" spans="1:4" x14ac:dyDescent="0.25">
      <c r="A168" s="24">
        <v>-2.751221E-11</v>
      </c>
      <c r="B168" s="24">
        <v>65.164519999999996</v>
      </c>
      <c r="C168" s="24">
        <v>-6.8666849999999998E-11</v>
      </c>
      <c r="D168" s="24">
        <v>65.211519999999993</v>
      </c>
    </row>
    <row r="169" spans="1:4" x14ac:dyDescent="0.25">
      <c r="A169" s="24">
        <v>-2.59206E-11</v>
      </c>
      <c r="B169" s="24">
        <v>65.571560000000005</v>
      </c>
      <c r="C169" s="24">
        <v>-6.8666849999999998E-11</v>
      </c>
      <c r="D169" s="24">
        <v>65.618560000000002</v>
      </c>
    </row>
    <row r="170" spans="1:4" x14ac:dyDescent="0.25">
      <c r="A170" s="24">
        <v>-2.6147969999999999E-11</v>
      </c>
      <c r="B170" s="24">
        <v>65.977599999999995</v>
      </c>
      <c r="C170" s="24">
        <v>-6.9348969999999998E-11</v>
      </c>
      <c r="D170" s="24">
        <v>66.026600000000002</v>
      </c>
    </row>
    <row r="171" spans="1:4" x14ac:dyDescent="0.25">
      <c r="A171" s="24">
        <v>-2.8421709999999999E-11</v>
      </c>
      <c r="B171" s="24">
        <v>66.384640000000005</v>
      </c>
      <c r="C171" s="24">
        <v>-7.5260690000000005E-11</v>
      </c>
      <c r="D171" s="24">
        <v>66.432640000000006</v>
      </c>
    </row>
    <row r="172" spans="1:4" x14ac:dyDescent="0.25">
      <c r="A172" s="24">
        <v>-2.819434E-11</v>
      </c>
      <c r="B172" s="24">
        <v>66.792680000000004</v>
      </c>
      <c r="C172" s="24">
        <v>-7.1167959999999997E-11</v>
      </c>
      <c r="D172" s="24">
        <v>66.839680000000001</v>
      </c>
    </row>
    <row r="173" spans="1:4" x14ac:dyDescent="0.25">
      <c r="A173" s="24">
        <v>-2.4328980000000001E-11</v>
      </c>
      <c r="B173" s="24">
        <v>67.198719999999994</v>
      </c>
      <c r="C173" s="24">
        <v>-6.298251E-11</v>
      </c>
      <c r="D173" s="24">
        <v>67.245720000000006</v>
      </c>
    </row>
    <row r="174" spans="1:4" x14ac:dyDescent="0.25">
      <c r="A174" s="24">
        <v>-2.7284840000000001E-11</v>
      </c>
      <c r="B174" s="24">
        <v>67.605760000000004</v>
      </c>
      <c r="C174" s="24">
        <v>-6.6620489999999997E-11</v>
      </c>
      <c r="D174" s="24">
        <v>67.651759999999996</v>
      </c>
    </row>
    <row r="175" spans="1:4" x14ac:dyDescent="0.25">
      <c r="A175" s="24">
        <v>-2.6375350000000001E-11</v>
      </c>
      <c r="B175" s="24">
        <v>68.011799999999994</v>
      </c>
      <c r="C175" s="24">
        <v>-6.5483619999999999E-11</v>
      </c>
      <c r="D175" s="24">
        <v>68.057810000000003</v>
      </c>
    </row>
    <row r="176" spans="1:4" x14ac:dyDescent="0.25">
      <c r="A176" s="24">
        <v>-2.5465849999999999E-11</v>
      </c>
      <c r="B176" s="24">
        <v>68.418840000000003</v>
      </c>
      <c r="C176" s="24">
        <v>-6.9121599999999996E-11</v>
      </c>
      <c r="D176" s="24">
        <v>68.463849999999994</v>
      </c>
    </row>
    <row r="177" spans="1:4" x14ac:dyDescent="0.25">
      <c r="A177" s="24">
        <v>-2.5693230000000001E-11</v>
      </c>
      <c r="B177" s="24">
        <v>68.825879999999998</v>
      </c>
      <c r="C177" s="24">
        <v>-6.5483619999999999E-11</v>
      </c>
      <c r="D177" s="24">
        <v>68.868889999999993</v>
      </c>
    </row>
    <row r="178" spans="1:4" x14ac:dyDescent="0.25">
      <c r="A178" s="24">
        <v>-2.4328980000000001E-11</v>
      </c>
      <c r="B178" s="24">
        <v>69.230919999999998</v>
      </c>
      <c r="C178" s="24">
        <v>-6.8666849999999998E-11</v>
      </c>
      <c r="D178" s="24">
        <v>69.274929999999998</v>
      </c>
    </row>
    <row r="179" spans="1:4" x14ac:dyDescent="0.25">
      <c r="A179" s="24">
        <v>-2.5011100000000001E-11</v>
      </c>
      <c r="B179" s="24">
        <v>69.636960000000002</v>
      </c>
      <c r="C179" s="24">
        <v>-6.5938369999999997E-11</v>
      </c>
      <c r="D179" s="24">
        <v>69.680970000000002</v>
      </c>
    </row>
    <row r="180" spans="1:4" x14ac:dyDescent="0.25">
      <c r="A180" s="24">
        <v>-2.8649080000000001E-11</v>
      </c>
      <c r="B180" s="24">
        <v>70.045000000000002</v>
      </c>
      <c r="C180" s="24">
        <v>-6.4119379999999998E-11</v>
      </c>
      <c r="D180" s="24">
        <v>70.087010000000006</v>
      </c>
    </row>
    <row r="181" spans="1:4" x14ac:dyDescent="0.25">
      <c r="A181" s="24">
        <v>-2.6147969999999999E-11</v>
      </c>
      <c r="B181" s="24">
        <v>70.451040000000006</v>
      </c>
      <c r="C181" s="24">
        <v>-7.0031089999999999E-11</v>
      </c>
      <c r="D181" s="24">
        <v>70.493049999999997</v>
      </c>
    </row>
    <row r="182" spans="1:4" x14ac:dyDescent="0.25">
      <c r="A182" s="24">
        <v>-3.0240700000000001E-11</v>
      </c>
      <c r="B182" s="24">
        <v>70.857089999999999</v>
      </c>
      <c r="C182" s="24">
        <v>-6.9348969999999998E-11</v>
      </c>
      <c r="D182" s="24">
        <v>70.899090000000001</v>
      </c>
    </row>
    <row r="183" spans="1:4" x14ac:dyDescent="0.25">
      <c r="A183" s="24">
        <v>-2.6147969999999999E-11</v>
      </c>
      <c r="B183" s="24">
        <v>71.264129999999994</v>
      </c>
      <c r="C183" s="24">
        <v>-7.0940589999999994E-11</v>
      </c>
      <c r="D183" s="24">
        <v>71.305130000000005</v>
      </c>
    </row>
    <row r="184" spans="1:4" x14ac:dyDescent="0.25">
      <c r="A184" s="24">
        <v>-2.4783729999999999E-11</v>
      </c>
      <c r="B184" s="24">
        <v>71.670169999999999</v>
      </c>
      <c r="C184" s="24">
        <v>-6.4574120000000003E-11</v>
      </c>
      <c r="D184" s="24">
        <v>71.71217</v>
      </c>
    </row>
    <row r="185" spans="1:4" x14ac:dyDescent="0.25">
      <c r="A185" s="24">
        <v>-2.7966960000000001E-11</v>
      </c>
      <c r="B185" s="24">
        <v>72.076210000000003</v>
      </c>
      <c r="C185" s="24">
        <v>-6.4346750000000001E-11</v>
      </c>
      <c r="D185" s="24">
        <v>72.119209999999995</v>
      </c>
    </row>
    <row r="186" spans="1:4" x14ac:dyDescent="0.25">
      <c r="A186" s="24">
        <v>-2.6375350000000001E-11</v>
      </c>
      <c r="B186" s="24">
        <v>72.482249999999993</v>
      </c>
      <c r="C186" s="24">
        <v>-5.9117160000000001E-11</v>
      </c>
      <c r="D186" s="24">
        <v>72.524249999999995</v>
      </c>
    </row>
    <row r="187" spans="1:4" x14ac:dyDescent="0.25">
      <c r="A187" s="24">
        <v>-2.5693230000000001E-11</v>
      </c>
      <c r="B187" s="24">
        <v>72.888289999999998</v>
      </c>
      <c r="C187" s="24">
        <v>-6.9576340000000001E-11</v>
      </c>
      <c r="D187" s="24">
        <v>72.930289999999999</v>
      </c>
    </row>
    <row r="188" spans="1:4" x14ac:dyDescent="0.25">
      <c r="A188" s="24">
        <v>-2.4783729999999999E-11</v>
      </c>
      <c r="B188" s="24">
        <v>73.293329999999997</v>
      </c>
      <c r="C188" s="24">
        <v>-5.7752910000000001E-11</v>
      </c>
      <c r="D188" s="24">
        <v>73.337329999999994</v>
      </c>
    </row>
    <row r="189" spans="1:4" x14ac:dyDescent="0.25">
      <c r="A189" s="24">
        <v>-2.5693230000000001E-11</v>
      </c>
      <c r="B189" s="24">
        <v>73.698369999999997</v>
      </c>
      <c r="C189" s="24">
        <v>-6.6165739999999999E-11</v>
      </c>
      <c r="D189" s="24">
        <v>73.742369999999994</v>
      </c>
    </row>
    <row r="190" spans="1:4" x14ac:dyDescent="0.25">
      <c r="A190" s="24">
        <v>-2.751221E-11</v>
      </c>
      <c r="B190" s="24">
        <v>74.104410000000001</v>
      </c>
      <c r="C190" s="24">
        <v>-6.1845640000000002E-11</v>
      </c>
      <c r="D190" s="24">
        <v>74.153409999999994</v>
      </c>
    </row>
    <row r="191" spans="1:4" x14ac:dyDescent="0.25">
      <c r="A191" s="24">
        <v>-2.7284840000000001E-11</v>
      </c>
      <c r="B191" s="24">
        <v>74.510450000000006</v>
      </c>
      <c r="C191" s="24">
        <v>-6.366463E-11</v>
      </c>
      <c r="D191" s="24">
        <v>74.561459999999997</v>
      </c>
    </row>
    <row r="192" spans="1:4" x14ac:dyDescent="0.25">
      <c r="A192" s="24">
        <v>-2.5011100000000001E-11</v>
      </c>
      <c r="B192" s="24">
        <v>74.915490000000005</v>
      </c>
      <c r="C192" s="24">
        <v>-7.0031089999999999E-11</v>
      </c>
      <c r="D192" s="24">
        <v>74.967500000000001</v>
      </c>
    </row>
    <row r="193" spans="1:4" x14ac:dyDescent="0.25">
      <c r="A193" s="24">
        <v>-2.4783729999999999E-11</v>
      </c>
      <c r="B193" s="24">
        <v>75.321529999999996</v>
      </c>
      <c r="C193" s="24">
        <v>-7.3214319999999998E-11</v>
      </c>
      <c r="D193" s="24">
        <v>75.375540000000001</v>
      </c>
    </row>
    <row r="194" spans="1:4" x14ac:dyDescent="0.25">
      <c r="A194" s="24">
        <v>-2.5693230000000001E-11</v>
      </c>
      <c r="B194" s="24">
        <v>75.72757</v>
      </c>
      <c r="C194" s="24">
        <v>-7.5260690000000005E-11</v>
      </c>
      <c r="D194" s="24">
        <v>75.781580000000005</v>
      </c>
    </row>
    <row r="195" spans="1:4" x14ac:dyDescent="0.25">
      <c r="A195" s="24">
        <v>-2.7284840000000001E-11</v>
      </c>
      <c r="B195" s="24">
        <v>76.133610000000004</v>
      </c>
      <c r="C195" s="24">
        <v>-7.1395329999999999E-11</v>
      </c>
      <c r="D195" s="24">
        <v>76.187619999999995</v>
      </c>
    </row>
    <row r="196" spans="1:4" x14ac:dyDescent="0.25">
      <c r="A196" s="24">
        <v>-2.3419490000000001E-11</v>
      </c>
      <c r="B196" s="24">
        <v>76.540649999999999</v>
      </c>
      <c r="C196" s="24">
        <v>-7.3214319999999998E-11</v>
      </c>
      <c r="D196" s="24">
        <v>76.594660000000005</v>
      </c>
    </row>
    <row r="197" spans="1:4" x14ac:dyDescent="0.25">
      <c r="A197" s="24">
        <v>-2.4328980000000001E-11</v>
      </c>
      <c r="B197" s="24">
        <v>76.946690000000004</v>
      </c>
      <c r="C197" s="24">
        <v>-6.9121599999999996E-11</v>
      </c>
      <c r="D197" s="24">
        <v>77.000699999999995</v>
      </c>
    </row>
    <row r="198" spans="1:4" x14ac:dyDescent="0.25">
      <c r="A198" s="24">
        <v>-2.4101610000000002E-11</v>
      </c>
      <c r="B198" s="24">
        <v>77.352739999999997</v>
      </c>
      <c r="C198" s="24">
        <v>-6.7984729999999998E-11</v>
      </c>
      <c r="D198" s="24">
        <v>77.404740000000004</v>
      </c>
    </row>
    <row r="199" spans="1:4" x14ac:dyDescent="0.25">
      <c r="A199" s="24">
        <v>-2.819434E-11</v>
      </c>
      <c r="B199" s="24">
        <v>77.759780000000006</v>
      </c>
      <c r="C199" s="24">
        <v>-6.230039E-11</v>
      </c>
      <c r="D199" s="24">
        <v>77.809780000000003</v>
      </c>
    </row>
    <row r="200" spans="1:4" x14ac:dyDescent="0.25">
      <c r="A200" s="24">
        <v>-2.5465849999999999E-11</v>
      </c>
      <c r="B200" s="24">
        <v>78.166820000000001</v>
      </c>
      <c r="C200" s="24">
        <v>-7.0713209999999999E-11</v>
      </c>
      <c r="D200" s="24">
        <v>78.215819999999994</v>
      </c>
    </row>
    <row r="201" spans="1:4" x14ac:dyDescent="0.25">
      <c r="A201" s="24">
        <v>-2.6375350000000001E-11</v>
      </c>
      <c r="B201" s="24">
        <v>78.573859999999996</v>
      </c>
      <c r="C201" s="24">
        <v>-6.6620489999999997E-11</v>
      </c>
      <c r="D201" s="24">
        <v>78.622860000000003</v>
      </c>
    </row>
    <row r="202" spans="1:4" x14ac:dyDescent="0.25">
      <c r="A202" s="24">
        <v>-2.683009E-11</v>
      </c>
      <c r="B202" s="24">
        <v>78.980900000000005</v>
      </c>
      <c r="C202" s="24">
        <v>-6.9121599999999996E-11</v>
      </c>
      <c r="D202" s="24">
        <v>79.029899999999998</v>
      </c>
    </row>
    <row r="203" spans="1:4" x14ac:dyDescent="0.25">
      <c r="A203" s="24">
        <v>-2.7966960000000001E-11</v>
      </c>
      <c r="B203" s="24">
        <v>79.386939999999996</v>
      </c>
      <c r="C203" s="24">
        <v>-6.6165739999999999E-11</v>
      </c>
      <c r="D203" s="24">
        <v>79.436940000000007</v>
      </c>
    </row>
    <row r="204" spans="1:4" x14ac:dyDescent="0.25">
      <c r="A204" s="24">
        <v>-2.3419490000000001E-11</v>
      </c>
      <c r="B204" s="24">
        <v>79.791979999999995</v>
      </c>
      <c r="C204" s="24">
        <v>-6.752998E-11</v>
      </c>
      <c r="D204" s="24">
        <v>79.841980000000007</v>
      </c>
    </row>
    <row r="205" spans="1:4" x14ac:dyDescent="0.25">
      <c r="A205" s="24">
        <v>-2.228262E-11</v>
      </c>
      <c r="B205" s="24">
        <v>80.19802</v>
      </c>
      <c r="C205" s="24">
        <v>-5.9117160000000001E-11</v>
      </c>
      <c r="D205" s="24">
        <v>80.248019999999997</v>
      </c>
    </row>
    <row r="206" spans="1:4" x14ac:dyDescent="0.25">
      <c r="A206" s="24">
        <v>-2.59206E-11</v>
      </c>
      <c r="B206" s="24">
        <v>80.606059999999999</v>
      </c>
      <c r="C206" s="24">
        <v>-6.5938369999999997E-11</v>
      </c>
      <c r="D206" s="24">
        <v>80.654070000000004</v>
      </c>
    </row>
    <row r="207" spans="1:4" x14ac:dyDescent="0.25">
      <c r="A207" s="24">
        <v>-2.59206E-11</v>
      </c>
      <c r="B207" s="24">
        <v>81.012100000000004</v>
      </c>
      <c r="C207" s="24">
        <v>-5.7980290000000002E-11</v>
      </c>
      <c r="D207" s="24">
        <v>81.060109999999995</v>
      </c>
    </row>
    <row r="208" spans="1:4" x14ac:dyDescent="0.25">
      <c r="A208" s="24">
        <v>-2.59206E-11</v>
      </c>
      <c r="B208" s="24">
        <v>81.419139999999999</v>
      </c>
      <c r="C208" s="24">
        <v>-7.1167959999999997E-11</v>
      </c>
      <c r="D208" s="24">
        <v>81.468149999999994</v>
      </c>
    </row>
    <row r="209" spans="1:4" x14ac:dyDescent="0.25">
      <c r="A209" s="24">
        <v>-2.5011100000000001E-11</v>
      </c>
      <c r="B209" s="24">
        <v>81.825180000000003</v>
      </c>
      <c r="C209" s="24">
        <v>-5.707079E-11</v>
      </c>
      <c r="D209" s="24">
        <v>81.873189999999994</v>
      </c>
    </row>
    <row r="210" spans="1:4" x14ac:dyDescent="0.25">
      <c r="A210" s="24">
        <v>-2.59206E-11</v>
      </c>
      <c r="B210" s="24">
        <v>82.232219999999998</v>
      </c>
      <c r="C210" s="24">
        <v>-6.9576340000000001E-11</v>
      </c>
      <c r="D210" s="24">
        <v>82.279229999999998</v>
      </c>
    </row>
    <row r="211" spans="1:4" x14ac:dyDescent="0.25">
      <c r="A211" s="24">
        <v>-2.5011100000000001E-11</v>
      </c>
      <c r="B211" s="24">
        <v>82.639259999999993</v>
      </c>
      <c r="C211" s="24">
        <v>-6.7984729999999998E-11</v>
      </c>
      <c r="D211" s="24">
        <v>82.684269999999998</v>
      </c>
    </row>
    <row r="212" spans="1:4" x14ac:dyDescent="0.25">
      <c r="A212" s="24">
        <v>-2.5011100000000001E-11</v>
      </c>
      <c r="B212" s="24">
        <v>83.044300000000007</v>
      </c>
      <c r="C212" s="24">
        <v>-6.5938369999999997E-11</v>
      </c>
      <c r="D212" s="24">
        <v>83.091309999999993</v>
      </c>
    </row>
    <row r="213" spans="1:4" x14ac:dyDescent="0.25">
      <c r="A213" s="24">
        <v>-2.5693230000000001E-11</v>
      </c>
      <c r="B213" s="24">
        <v>83.450339999999997</v>
      </c>
      <c r="C213" s="24">
        <v>-7.5260690000000005E-11</v>
      </c>
      <c r="D213" s="24">
        <v>83.496350000000007</v>
      </c>
    </row>
    <row r="214" spans="1:4" x14ac:dyDescent="0.25">
      <c r="A214" s="24">
        <v>-2.5465849999999999E-11</v>
      </c>
      <c r="B214" s="24">
        <v>83.85839</v>
      </c>
      <c r="C214" s="24">
        <v>-6.2755130000000005E-11</v>
      </c>
      <c r="D214" s="24">
        <v>83.902389999999997</v>
      </c>
    </row>
    <row r="215" spans="1:4" x14ac:dyDescent="0.25">
      <c r="A215" s="24">
        <v>-2.7057470000000001E-11</v>
      </c>
      <c r="B215" s="24">
        <v>84.264430000000004</v>
      </c>
      <c r="C215" s="24">
        <v>-6.9576340000000001E-11</v>
      </c>
      <c r="D215" s="24">
        <v>84.308430000000001</v>
      </c>
    </row>
    <row r="216" spans="1:4" x14ac:dyDescent="0.25">
      <c r="A216" s="24">
        <v>-2.4101610000000002E-11</v>
      </c>
      <c r="B216" s="24">
        <v>84.669470000000004</v>
      </c>
      <c r="C216" s="24">
        <v>-6.752998E-11</v>
      </c>
      <c r="D216" s="24">
        <v>84.714470000000006</v>
      </c>
    </row>
    <row r="217" spans="1:4" x14ac:dyDescent="0.25">
      <c r="A217" s="24">
        <v>-2.59206E-11</v>
      </c>
      <c r="B217" s="24">
        <v>85.076509999999999</v>
      </c>
      <c r="C217" s="24">
        <v>-6.6620489999999997E-11</v>
      </c>
      <c r="D217" s="24">
        <v>85.121510000000001</v>
      </c>
    </row>
    <row r="218" spans="1:4" x14ac:dyDescent="0.25">
      <c r="A218" s="24">
        <v>-2.7966960000000001E-11</v>
      </c>
      <c r="B218" s="24">
        <v>85.482550000000003</v>
      </c>
      <c r="C218" s="24">
        <v>-6.3209880000000002E-11</v>
      </c>
      <c r="D218" s="24">
        <v>85.528549999999996</v>
      </c>
    </row>
    <row r="219" spans="1:4" x14ac:dyDescent="0.25">
      <c r="A219" s="24">
        <v>-2.6375350000000001E-11</v>
      </c>
      <c r="B219" s="24">
        <v>85.889589999999998</v>
      </c>
      <c r="C219" s="24"/>
      <c r="D219" s="24"/>
    </row>
    <row r="220" spans="1:4" x14ac:dyDescent="0.25">
      <c r="A220" s="24">
        <v>-2.6147969999999999E-11</v>
      </c>
      <c r="B220" s="24">
        <v>86.294629999999998</v>
      </c>
      <c r="C220" s="24"/>
      <c r="D220" s="24"/>
    </row>
    <row r="221" spans="1:4" x14ac:dyDescent="0.25">
      <c r="A221" s="24">
        <v>-2.683009E-11</v>
      </c>
      <c r="B221" s="24">
        <v>86.700670000000002</v>
      </c>
      <c r="C221" s="24"/>
      <c r="D221" s="24"/>
    </row>
    <row r="222" spans="1:4" x14ac:dyDescent="0.25">
      <c r="A222" s="24">
        <v>-2.6147969999999999E-11</v>
      </c>
      <c r="B222" s="24">
        <v>87.105710000000002</v>
      </c>
      <c r="C222" s="24"/>
      <c r="D222" s="24"/>
    </row>
    <row r="223" spans="1:4" x14ac:dyDescent="0.25">
      <c r="A223" s="24">
        <v>-2.4556359999999999E-11</v>
      </c>
      <c r="B223" s="24">
        <v>87.511750000000006</v>
      </c>
      <c r="C223" s="24"/>
      <c r="D223" s="24"/>
    </row>
    <row r="224" spans="1:4" x14ac:dyDescent="0.25">
      <c r="A224" s="24">
        <v>-2.59206E-11</v>
      </c>
      <c r="B224" s="24">
        <v>87.917789999999997</v>
      </c>
      <c r="C224" s="24"/>
      <c r="D224" s="24"/>
    </row>
    <row r="225" spans="1:4" x14ac:dyDescent="0.25">
      <c r="A225" s="24">
        <v>-2.3419490000000001E-11</v>
      </c>
      <c r="B225" s="24">
        <v>88.323830000000001</v>
      </c>
      <c r="C225" s="24"/>
      <c r="D225" s="24"/>
    </row>
    <row r="226" spans="1:4" x14ac:dyDescent="0.25">
      <c r="A226" s="24">
        <v>-2.2509989999999999E-11</v>
      </c>
      <c r="B226" s="24">
        <v>88.730869999999996</v>
      </c>
      <c r="C226" s="24"/>
      <c r="D226" s="24"/>
    </row>
    <row r="227" spans="1:4" x14ac:dyDescent="0.25">
      <c r="A227" s="24">
        <v>-2.7284840000000001E-11</v>
      </c>
      <c r="B227" s="24">
        <v>89.134910000000005</v>
      </c>
      <c r="C227" s="24"/>
      <c r="D227" s="24"/>
    </row>
    <row r="228" spans="1:4" x14ac:dyDescent="0.25">
      <c r="A228" s="24">
        <v>-2.6147969999999999E-11</v>
      </c>
      <c r="B228" s="24">
        <v>89.54195</v>
      </c>
      <c r="C228" s="24"/>
      <c r="D228" s="24"/>
    </row>
    <row r="229" spans="1:4" x14ac:dyDescent="0.25">
      <c r="A229" s="24">
        <v>-2.887646E-11</v>
      </c>
      <c r="B229" s="24">
        <v>89.947990000000004</v>
      </c>
      <c r="C229" s="24"/>
      <c r="D229" s="24"/>
    </row>
    <row r="230" spans="1:4" x14ac:dyDescent="0.25">
      <c r="A230" s="24">
        <v>-2.364686E-11</v>
      </c>
      <c r="B230" s="24">
        <v>90.354029999999995</v>
      </c>
      <c r="C230" s="24"/>
      <c r="D230" s="24"/>
    </row>
    <row r="231" spans="1:4" x14ac:dyDescent="0.25">
      <c r="A231" s="24">
        <v>-2.4783729999999999E-11</v>
      </c>
      <c r="B231" s="24">
        <v>90.762079999999997</v>
      </c>
      <c r="C231" s="24"/>
      <c r="D231" s="24"/>
    </row>
    <row r="232" spans="1:4" x14ac:dyDescent="0.25">
      <c r="A232" s="24">
        <v>-2.6375350000000001E-11</v>
      </c>
      <c r="B232" s="24">
        <v>91.167119999999997</v>
      </c>
      <c r="C232" s="24"/>
      <c r="D232" s="24"/>
    </row>
    <row r="233" spans="1:4" x14ac:dyDescent="0.25">
      <c r="A233" s="24">
        <v>-2.4101610000000002E-11</v>
      </c>
      <c r="B233" s="24">
        <v>91.574160000000006</v>
      </c>
      <c r="C233" s="24"/>
      <c r="D233" s="24"/>
    </row>
    <row r="234" spans="1:4" x14ac:dyDescent="0.25">
      <c r="A234" s="24">
        <v>-2.955858E-11</v>
      </c>
      <c r="B234" s="24">
        <v>91.982200000000006</v>
      </c>
      <c r="C234" s="24"/>
      <c r="D234" s="24"/>
    </row>
    <row r="235" spans="1:4" x14ac:dyDescent="0.25">
      <c r="A235" s="24">
        <v>-2.5011100000000001E-11</v>
      </c>
      <c r="B235" s="24">
        <v>92.388239999999996</v>
      </c>
      <c r="C235" s="24"/>
      <c r="D235" s="24"/>
    </row>
    <row r="236" spans="1:4" x14ac:dyDescent="0.25">
      <c r="A236" s="24">
        <v>-2.887646E-11</v>
      </c>
      <c r="B236" s="24">
        <v>92.794280000000001</v>
      </c>
      <c r="C236" s="24"/>
      <c r="D236" s="24"/>
    </row>
    <row r="237" spans="1:4" x14ac:dyDescent="0.25">
      <c r="A237" s="24">
        <v>-2.8421709999999999E-11</v>
      </c>
      <c r="B237" s="24">
        <v>93.200320000000005</v>
      </c>
      <c r="C237" s="24"/>
      <c r="D237" s="24"/>
    </row>
    <row r="238" spans="1:4" x14ac:dyDescent="0.25">
      <c r="A238" s="24">
        <v>-2.364686E-11</v>
      </c>
      <c r="B238" s="24">
        <v>93.608360000000005</v>
      </c>
      <c r="C238" s="24"/>
      <c r="D238" s="24"/>
    </row>
    <row r="239" spans="1:4" x14ac:dyDescent="0.25">
      <c r="A239" s="24">
        <v>-2.364686E-11</v>
      </c>
      <c r="B239" s="24">
        <v>94.013400000000004</v>
      </c>
      <c r="C239" s="24"/>
      <c r="D239" s="24"/>
    </row>
    <row r="240" spans="1:4" x14ac:dyDescent="0.25">
      <c r="A240" s="24">
        <v>-2.3419490000000001E-11</v>
      </c>
      <c r="B240" s="24">
        <v>94.420439999999999</v>
      </c>
      <c r="C240" s="24"/>
      <c r="D240" s="24"/>
    </row>
    <row r="241" spans="1:4" x14ac:dyDescent="0.25">
      <c r="A241" s="24">
        <v>-2.4783729999999999E-11</v>
      </c>
      <c r="B241" s="24">
        <v>94.825479999999999</v>
      </c>
      <c r="C241" s="24"/>
      <c r="D241" s="24"/>
    </row>
    <row r="242" spans="1:4" x14ac:dyDescent="0.25">
      <c r="A242" s="24">
        <v>-2.59206E-11</v>
      </c>
      <c r="B242" s="24">
        <v>95.231520000000003</v>
      </c>
      <c r="C242" s="24"/>
      <c r="D242" s="24"/>
    </row>
    <row r="243" spans="1:4" x14ac:dyDescent="0.25">
      <c r="A243" s="24">
        <v>-2.7966960000000001E-11</v>
      </c>
      <c r="B243" s="24">
        <v>95.638559999999998</v>
      </c>
      <c r="C243" s="24"/>
      <c r="D243" s="24"/>
    </row>
    <row r="244" spans="1:4" x14ac:dyDescent="0.25">
      <c r="A244" s="24">
        <v>-2.4101610000000002E-11</v>
      </c>
      <c r="B244" s="24">
        <v>96.044600000000003</v>
      </c>
      <c r="C244" s="24"/>
      <c r="D244" s="24"/>
    </row>
    <row r="245" spans="1:4" x14ac:dyDescent="0.25">
      <c r="A245" s="24">
        <v>-2.819434E-11</v>
      </c>
      <c r="B245" s="24">
        <v>96.451639999999998</v>
      </c>
      <c r="C245" s="24"/>
      <c r="D245" s="24"/>
    </row>
    <row r="246" spans="1:4" x14ac:dyDescent="0.25">
      <c r="A246" s="24">
        <v>-2.2509989999999999E-11</v>
      </c>
      <c r="B246" s="24">
        <v>96.857680000000002</v>
      </c>
      <c r="C246" s="24"/>
      <c r="D246" s="24"/>
    </row>
    <row r="247" spans="1:4" x14ac:dyDescent="0.25">
      <c r="A247" s="24"/>
      <c r="B247" s="24"/>
      <c r="C247" s="24"/>
      <c r="D247" s="24"/>
    </row>
    <row r="248" spans="1:4" x14ac:dyDescent="0.25">
      <c r="A248" s="24"/>
      <c r="B248" s="24"/>
      <c r="C248" s="24"/>
      <c r="D248" s="24"/>
    </row>
    <row r="249" spans="1:4" x14ac:dyDescent="0.25">
      <c r="A249" s="24"/>
      <c r="B249" s="24"/>
      <c r="C249" s="24"/>
      <c r="D249" s="24"/>
    </row>
    <row r="250" spans="1:4" x14ac:dyDescent="0.25">
      <c r="A250" s="24"/>
      <c r="B250" s="24"/>
      <c r="C250" s="24"/>
      <c r="D250" s="24"/>
    </row>
    <row r="251" spans="1:4" x14ac:dyDescent="0.25">
      <c r="A251" s="24"/>
      <c r="B251" s="24"/>
      <c r="C251" s="24"/>
      <c r="D251" s="24"/>
    </row>
    <row r="252" spans="1:4" x14ac:dyDescent="0.25">
      <c r="A252" s="24"/>
      <c r="B252" s="24"/>
      <c r="C252" s="24"/>
      <c r="D252" s="24"/>
    </row>
    <row r="253" spans="1:4" x14ac:dyDescent="0.25">
      <c r="A253" s="24"/>
      <c r="B253" s="24"/>
      <c r="C253" s="24"/>
      <c r="D253" s="24"/>
    </row>
    <row r="254" spans="1:4" x14ac:dyDescent="0.25">
      <c r="A254" s="24"/>
      <c r="B254" s="24"/>
      <c r="C254" s="24"/>
      <c r="D254" s="24"/>
    </row>
    <row r="255" spans="1:4" x14ac:dyDescent="0.25">
      <c r="A255" s="24"/>
      <c r="B255" s="24"/>
      <c r="C255" s="24"/>
      <c r="D255" s="24"/>
    </row>
    <row r="256" spans="1:4" x14ac:dyDescent="0.25">
      <c r="A256" s="24"/>
      <c r="B256" s="24"/>
      <c r="C256" s="24"/>
      <c r="D256" s="24"/>
    </row>
    <row r="257" spans="1:4" x14ac:dyDescent="0.25">
      <c r="A257" s="24"/>
      <c r="B257" s="24"/>
      <c r="C257" s="24"/>
      <c r="D257" s="24"/>
    </row>
    <row r="258" spans="1:4" x14ac:dyDescent="0.25">
      <c r="A258" s="24"/>
      <c r="B258" s="24"/>
      <c r="C258" s="24"/>
      <c r="D258" s="24"/>
    </row>
    <row r="259" spans="1:4" x14ac:dyDescent="0.25">
      <c r="A259" s="24"/>
      <c r="B259" s="24"/>
      <c r="C259" s="24"/>
      <c r="D259" s="24"/>
    </row>
    <row r="260" spans="1:4" x14ac:dyDescent="0.25">
      <c r="A260" s="24"/>
      <c r="B260" s="24"/>
      <c r="C260" s="24"/>
      <c r="D260" s="24"/>
    </row>
    <row r="261" spans="1:4" x14ac:dyDescent="0.25">
      <c r="A261" s="24"/>
      <c r="B261" s="24"/>
      <c r="C261" s="24"/>
      <c r="D261" s="24"/>
    </row>
    <row r="262" spans="1:4" x14ac:dyDescent="0.25">
      <c r="A262" s="24"/>
      <c r="B262" s="24"/>
      <c r="C262" s="24"/>
      <c r="D262" s="24"/>
    </row>
    <row r="263" spans="1:4" x14ac:dyDescent="0.25">
      <c r="A263" s="24"/>
      <c r="B263" s="24"/>
      <c r="C263" s="24"/>
      <c r="D263" s="24"/>
    </row>
    <row r="264" spans="1:4" x14ac:dyDescent="0.25">
      <c r="A264" s="24"/>
      <c r="B264" s="24"/>
      <c r="C264" s="24"/>
      <c r="D264" s="24"/>
    </row>
    <row r="265" spans="1:4" x14ac:dyDescent="0.25">
      <c r="A265" s="24"/>
      <c r="B265" s="24"/>
      <c r="C265" s="24"/>
      <c r="D265" s="24"/>
    </row>
    <row r="266" spans="1:4" x14ac:dyDescent="0.25">
      <c r="A266" s="24"/>
      <c r="B266" s="24"/>
      <c r="C266" s="24"/>
      <c r="D266" s="24"/>
    </row>
    <row r="267" spans="1:4" x14ac:dyDescent="0.25">
      <c r="A267" s="24"/>
      <c r="B267" s="24"/>
      <c r="C267" s="24"/>
      <c r="D267" s="24"/>
    </row>
    <row r="268" spans="1:4" x14ac:dyDescent="0.25">
      <c r="A268" s="24"/>
      <c r="B268" s="24"/>
      <c r="C268" s="24"/>
      <c r="D268" s="24"/>
    </row>
    <row r="269" spans="1:4" x14ac:dyDescent="0.25">
      <c r="A269" s="24"/>
      <c r="B269" s="24"/>
      <c r="C269" s="24"/>
      <c r="D269" s="24"/>
    </row>
    <row r="270" spans="1:4" x14ac:dyDescent="0.25">
      <c r="A270" s="24"/>
      <c r="B270" s="24"/>
      <c r="C270" s="24"/>
      <c r="D270" s="24"/>
    </row>
    <row r="271" spans="1:4" x14ac:dyDescent="0.25">
      <c r="A271" s="24"/>
      <c r="B271" s="24"/>
      <c r="C271" s="24"/>
      <c r="D271" s="24"/>
    </row>
    <row r="272" spans="1:4" x14ac:dyDescent="0.25">
      <c r="A272" s="24"/>
      <c r="B272" s="24"/>
      <c r="C272" s="24"/>
      <c r="D272" s="24"/>
    </row>
    <row r="273" spans="1:4" x14ac:dyDescent="0.25">
      <c r="A273" s="24"/>
      <c r="B273" s="24"/>
      <c r="C273" s="24"/>
      <c r="D273" s="24"/>
    </row>
    <row r="274" spans="1:4" x14ac:dyDescent="0.25">
      <c r="A274" s="24"/>
      <c r="B274" s="24"/>
      <c r="C274" s="24"/>
      <c r="D274" s="24"/>
    </row>
    <row r="275" spans="1:4" x14ac:dyDescent="0.25">
      <c r="A275" s="24"/>
      <c r="B275" s="24"/>
      <c r="C275" s="24"/>
      <c r="D275" s="24"/>
    </row>
    <row r="276" spans="1:4" x14ac:dyDescent="0.25">
      <c r="A276" s="24"/>
      <c r="B276" s="24"/>
      <c r="C276" s="24"/>
      <c r="D276" s="24"/>
    </row>
    <row r="277" spans="1:4" x14ac:dyDescent="0.25">
      <c r="A277" s="24"/>
      <c r="B277" s="24"/>
      <c r="C277" s="24"/>
      <c r="D277" s="24"/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82"/>
  <sheetViews>
    <sheetView workbookViewId="0">
      <selection activeCell="A9" sqref="A9:B228"/>
    </sheetView>
  </sheetViews>
  <sheetFormatPr defaultColWidth="8.85546875" defaultRowHeight="15" x14ac:dyDescent="0.25"/>
  <cols>
    <col min="1" max="1" width="8.85546875" style="23"/>
    <col min="2" max="2" width="8.42578125" style="23" customWidth="1"/>
    <col min="3" max="3" width="8.85546875" style="23"/>
    <col min="4" max="4" width="8.42578125" style="23" customWidth="1"/>
    <col min="5" max="16384" width="8.85546875" style="23"/>
  </cols>
  <sheetData>
    <row r="4" spans="1:4" x14ac:dyDescent="0.25">
      <c r="A4" s="67" t="s">
        <v>15</v>
      </c>
      <c r="B4" s="67"/>
      <c r="C4" s="67" t="s">
        <v>16</v>
      </c>
      <c r="D4" s="67"/>
    </row>
    <row r="5" spans="1:4" x14ac:dyDescent="0.25">
      <c r="A5" s="25" t="s">
        <v>93</v>
      </c>
      <c r="B5" s="25" t="s">
        <v>94</v>
      </c>
      <c r="C5" s="25" t="s">
        <v>93</v>
      </c>
      <c r="D5" s="25" t="s">
        <v>94</v>
      </c>
    </row>
    <row r="6" spans="1:4" x14ac:dyDescent="0.25">
      <c r="A6" s="25" t="s">
        <v>22</v>
      </c>
      <c r="B6" s="25" t="s">
        <v>22</v>
      </c>
      <c r="C6" s="25" t="s">
        <v>22</v>
      </c>
      <c r="D6" s="25" t="s">
        <v>22</v>
      </c>
    </row>
    <row r="7" spans="1:4" x14ac:dyDescent="0.25">
      <c r="A7" s="26">
        <f>AVERAGE(A9:A1000)</f>
        <v>-2.5452416363636325E-11</v>
      </c>
      <c r="B7" s="25">
        <f>STDEV(A9:A1000)</f>
        <v>1.6276378077804653E-12</v>
      </c>
      <c r="C7" s="26">
        <f>AVERAGE(C9:C1000)</f>
        <v>-8.2427605947955328E-11</v>
      </c>
      <c r="D7" s="25">
        <f>STDEV(C9:C1000)</f>
        <v>5.5762992988258894E-12</v>
      </c>
    </row>
    <row r="8" spans="1:4" x14ac:dyDescent="0.25">
      <c r="A8" s="67" t="s">
        <v>95</v>
      </c>
      <c r="B8" s="67"/>
      <c r="C8" s="67" t="s">
        <v>95</v>
      </c>
      <c r="D8" s="67"/>
    </row>
    <row r="9" spans="1:4" x14ac:dyDescent="0.25">
      <c r="A9" s="24">
        <v>-2.5693230000000001E-11</v>
      </c>
      <c r="B9" s="24">
        <v>0.30603029999999998</v>
      </c>
      <c r="C9" s="24">
        <v>-8.4355630000000004E-11</v>
      </c>
      <c r="D9" s="24">
        <v>0.30403039999999998</v>
      </c>
    </row>
    <row r="10" spans="1:4" x14ac:dyDescent="0.25">
      <c r="A10" s="24">
        <v>-2.59206E-11</v>
      </c>
      <c r="B10" s="24">
        <v>0.99109939999999996</v>
      </c>
      <c r="C10" s="24">
        <v>-8.8903109999999997E-11</v>
      </c>
      <c r="D10" s="24">
        <v>0.98909899999999995</v>
      </c>
    </row>
    <row r="11" spans="1:4" x14ac:dyDescent="0.25">
      <c r="A11" s="24">
        <v>-2.4556359999999999E-11</v>
      </c>
      <c r="B11" s="24">
        <v>1.3991400000000001</v>
      </c>
      <c r="C11" s="24">
        <v>-8.2081900000000001E-11</v>
      </c>
      <c r="D11" s="24">
        <v>1.39514</v>
      </c>
    </row>
    <row r="12" spans="1:4" x14ac:dyDescent="0.25">
      <c r="A12" s="24">
        <v>-2.4328980000000001E-11</v>
      </c>
      <c r="B12" s="24">
        <v>1.806181</v>
      </c>
      <c r="C12" s="24">
        <v>-8.4810380000000002E-11</v>
      </c>
      <c r="D12" s="24">
        <v>1.8021799999999999</v>
      </c>
    </row>
    <row r="13" spans="1:4" x14ac:dyDescent="0.25">
      <c r="A13" s="24">
        <v>-2.5465849999999999E-11</v>
      </c>
      <c r="B13" s="24">
        <v>2.212221</v>
      </c>
      <c r="C13" s="24">
        <v>-7.6852299999999995E-11</v>
      </c>
      <c r="D13" s="24">
        <v>2.2092209999999999</v>
      </c>
    </row>
    <row r="14" spans="1:4" x14ac:dyDescent="0.25">
      <c r="A14" s="24">
        <v>-2.4328980000000001E-11</v>
      </c>
      <c r="B14" s="24">
        <v>2.619262</v>
      </c>
      <c r="C14" s="24">
        <v>-8.9357850000000002E-11</v>
      </c>
      <c r="D14" s="24">
        <v>2.615262</v>
      </c>
    </row>
    <row r="15" spans="1:4" x14ac:dyDescent="0.25">
      <c r="A15" s="24">
        <v>-2.5693230000000001E-11</v>
      </c>
      <c r="B15" s="24">
        <v>3.0253019999999999</v>
      </c>
      <c r="C15" s="24">
        <v>-7.8443920000000004E-11</v>
      </c>
      <c r="D15" s="24">
        <v>3.0213019999999999</v>
      </c>
    </row>
    <row r="16" spans="1:4" x14ac:dyDescent="0.25">
      <c r="A16" s="24">
        <v>-2.7284840000000001E-11</v>
      </c>
      <c r="B16" s="24">
        <v>3.4303430000000001</v>
      </c>
      <c r="C16" s="24">
        <v>-8.4583009999999999E-11</v>
      </c>
      <c r="D16" s="24">
        <v>3.4283429999999999</v>
      </c>
    </row>
    <row r="17" spans="1:4" x14ac:dyDescent="0.25">
      <c r="A17" s="24">
        <v>-2.523848E-11</v>
      </c>
      <c r="B17" s="24">
        <v>3.8353830000000002</v>
      </c>
      <c r="C17" s="24">
        <v>-8.7993610000000001E-11</v>
      </c>
      <c r="D17" s="24">
        <v>3.8353839999999999</v>
      </c>
    </row>
    <row r="18" spans="1:4" x14ac:dyDescent="0.25">
      <c r="A18" s="24">
        <v>-2.296474E-11</v>
      </c>
      <c r="B18" s="24">
        <v>4.2424239999999998</v>
      </c>
      <c r="C18" s="24">
        <v>-8.0717649999999994E-11</v>
      </c>
      <c r="D18" s="24">
        <v>4.2414240000000003</v>
      </c>
    </row>
    <row r="19" spans="1:4" x14ac:dyDescent="0.25">
      <c r="A19" s="24">
        <v>-2.660272E-11</v>
      </c>
      <c r="B19" s="24">
        <v>4.6494650000000002</v>
      </c>
      <c r="C19" s="24">
        <v>-8.6856740000000003E-11</v>
      </c>
      <c r="D19" s="24">
        <v>4.6464650000000001</v>
      </c>
    </row>
    <row r="20" spans="1:4" x14ac:dyDescent="0.25">
      <c r="A20" s="24">
        <v>-2.4328980000000001E-11</v>
      </c>
      <c r="B20" s="24">
        <v>5.0555060000000003</v>
      </c>
      <c r="C20" s="24">
        <v>-8.8220989999999996E-11</v>
      </c>
      <c r="D20" s="24">
        <v>5.052505</v>
      </c>
    </row>
    <row r="21" spans="1:4" x14ac:dyDescent="0.25">
      <c r="A21" s="24">
        <v>-2.7057470000000001E-11</v>
      </c>
      <c r="B21" s="24">
        <v>5.4625459999999997</v>
      </c>
      <c r="C21" s="24">
        <v>-7.4351189999999996E-11</v>
      </c>
      <c r="D21" s="24">
        <v>5.4585460000000001</v>
      </c>
    </row>
    <row r="22" spans="1:4" x14ac:dyDescent="0.25">
      <c r="A22" s="24">
        <v>-2.5693230000000001E-11</v>
      </c>
      <c r="B22" s="24">
        <v>5.869586</v>
      </c>
      <c r="C22" s="24">
        <v>-8.3446140000000001E-11</v>
      </c>
      <c r="D22" s="24">
        <v>5.8645860000000001</v>
      </c>
    </row>
    <row r="23" spans="1:4" x14ac:dyDescent="0.25">
      <c r="A23" s="24">
        <v>-2.59206E-11</v>
      </c>
      <c r="B23" s="24">
        <v>6.2756270000000001</v>
      </c>
      <c r="C23" s="24">
        <v>-6.8666849999999998E-11</v>
      </c>
      <c r="D23" s="24">
        <v>6.2716269999999996</v>
      </c>
    </row>
    <row r="24" spans="1:4" x14ac:dyDescent="0.25">
      <c r="A24" s="24">
        <v>-2.683009E-11</v>
      </c>
      <c r="B24" s="24">
        <v>6.6806679999999998</v>
      </c>
      <c r="C24" s="24">
        <v>-8.5492500000000002E-11</v>
      </c>
      <c r="D24" s="24">
        <v>6.678668</v>
      </c>
    </row>
    <row r="25" spans="1:4" x14ac:dyDescent="0.25">
      <c r="A25" s="24">
        <v>-2.5465849999999999E-11</v>
      </c>
      <c r="B25" s="24">
        <v>7.0867089999999999</v>
      </c>
      <c r="C25" s="24">
        <v>-7.7761800000000003E-11</v>
      </c>
      <c r="D25" s="24">
        <v>7.0857089999999996</v>
      </c>
    </row>
    <row r="26" spans="1:4" x14ac:dyDescent="0.25">
      <c r="A26" s="24">
        <v>-2.1600499999999999E-11</v>
      </c>
      <c r="B26" s="24">
        <v>7.4927489999999999</v>
      </c>
      <c r="C26" s="24">
        <v>-7.8216539999999995E-11</v>
      </c>
      <c r="D26" s="24">
        <v>7.4907490000000001</v>
      </c>
    </row>
    <row r="27" spans="1:4" x14ac:dyDescent="0.25">
      <c r="A27" s="24">
        <v>-2.523848E-11</v>
      </c>
      <c r="B27" s="24">
        <v>7.8987889999999998</v>
      </c>
      <c r="C27" s="24">
        <v>-8.0717649999999994E-11</v>
      </c>
      <c r="D27" s="24">
        <v>7.8967900000000002</v>
      </c>
    </row>
    <row r="28" spans="1:4" x14ac:dyDescent="0.25">
      <c r="A28" s="24">
        <v>-2.7739589999999999E-11</v>
      </c>
      <c r="B28" s="24">
        <v>8.3048310000000001</v>
      </c>
      <c r="C28" s="24">
        <v>-8.7084119999999998E-11</v>
      </c>
      <c r="D28" s="24">
        <v>8.3018300000000007</v>
      </c>
    </row>
    <row r="29" spans="1:4" x14ac:dyDescent="0.25">
      <c r="A29" s="24">
        <v>-2.6375350000000001E-11</v>
      </c>
      <c r="B29" s="24">
        <v>8.7118710000000004</v>
      </c>
      <c r="C29" s="24">
        <v>-7.9353409999999994E-11</v>
      </c>
      <c r="D29" s="24">
        <v>8.7088710000000003</v>
      </c>
    </row>
    <row r="30" spans="1:4" x14ac:dyDescent="0.25">
      <c r="A30" s="24">
        <v>-2.5011100000000001E-11</v>
      </c>
      <c r="B30" s="24">
        <v>9.1159110000000005</v>
      </c>
      <c r="C30" s="24">
        <v>-7.2532199999999997E-11</v>
      </c>
      <c r="D30" s="24">
        <v>9.1149109999999993</v>
      </c>
    </row>
    <row r="31" spans="1:4" x14ac:dyDescent="0.25">
      <c r="A31" s="24">
        <v>-2.7284840000000001E-11</v>
      </c>
      <c r="B31" s="24">
        <v>9.5219520000000006</v>
      </c>
      <c r="C31" s="24">
        <v>-8.5719879999999998E-11</v>
      </c>
      <c r="D31" s="24">
        <v>9.5209519999999994</v>
      </c>
    </row>
    <row r="32" spans="1:4" x14ac:dyDescent="0.25">
      <c r="A32" s="24">
        <v>-2.887646E-11</v>
      </c>
      <c r="B32" s="24">
        <v>9.9289930000000002</v>
      </c>
      <c r="C32" s="24">
        <v>-8.0717649999999994E-11</v>
      </c>
      <c r="D32" s="24">
        <v>9.9259920000000008</v>
      </c>
    </row>
    <row r="33" spans="1:4" x14ac:dyDescent="0.25">
      <c r="A33" s="24">
        <v>-2.4101610000000002E-11</v>
      </c>
      <c r="B33" s="24">
        <v>10.33503</v>
      </c>
      <c r="C33" s="24">
        <v>-7.8443920000000004E-11</v>
      </c>
      <c r="D33" s="24">
        <v>10.333030000000001</v>
      </c>
    </row>
    <row r="34" spans="1:4" x14ac:dyDescent="0.25">
      <c r="A34" s="24">
        <v>-2.6375350000000001E-11</v>
      </c>
      <c r="B34" s="24">
        <v>10.741070000000001</v>
      </c>
      <c r="C34" s="24">
        <v>-8.0490280000000005E-11</v>
      </c>
      <c r="D34" s="24">
        <v>10.73807</v>
      </c>
    </row>
    <row r="35" spans="1:4" x14ac:dyDescent="0.25">
      <c r="A35" s="24">
        <v>-2.5693230000000001E-11</v>
      </c>
      <c r="B35" s="24">
        <v>11.14611</v>
      </c>
      <c r="C35" s="24">
        <v>-7.9580790000000002E-11</v>
      </c>
      <c r="D35" s="24">
        <v>11.14611</v>
      </c>
    </row>
    <row r="36" spans="1:4" x14ac:dyDescent="0.25">
      <c r="A36" s="24">
        <v>-2.4556359999999999E-11</v>
      </c>
      <c r="B36" s="24">
        <v>11.55316</v>
      </c>
      <c r="C36" s="24">
        <v>-7.5942810000000005E-11</v>
      </c>
      <c r="D36" s="24">
        <v>11.55315</v>
      </c>
    </row>
    <row r="37" spans="1:4" x14ac:dyDescent="0.25">
      <c r="A37" s="24">
        <v>-2.523848E-11</v>
      </c>
      <c r="B37" s="24">
        <v>11.9602</v>
      </c>
      <c r="C37" s="24">
        <v>-8.3673510000000004E-11</v>
      </c>
      <c r="D37" s="24">
        <v>11.959199999999999</v>
      </c>
    </row>
    <row r="38" spans="1:4" x14ac:dyDescent="0.25">
      <c r="A38" s="24">
        <v>-2.3192109999999999E-11</v>
      </c>
      <c r="B38" s="24">
        <v>12.366239999999999</v>
      </c>
      <c r="C38" s="24">
        <v>-8.1627150000000003E-11</v>
      </c>
      <c r="D38" s="24">
        <v>12.367240000000001</v>
      </c>
    </row>
    <row r="39" spans="1:4" x14ac:dyDescent="0.25">
      <c r="A39" s="24">
        <v>-2.523848E-11</v>
      </c>
      <c r="B39" s="24">
        <v>12.77228</v>
      </c>
      <c r="C39" s="24">
        <v>-8.8903109999999997E-11</v>
      </c>
      <c r="D39" s="24">
        <v>12.77328</v>
      </c>
    </row>
    <row r="40" spans="1:4" x14ac:dyDescent="0.25">
      <c r="A40" s="24">
        <v>-2.2737370000000001E-11</v>
      </c>
      <c r="B40" s="24">
        <v>13.178319999999999</v>
      </c>
      <c r="C40" s="24">
        <v>-7.5488059999999994E-11</v>
      </c>
      <c r="D40" s="24">
        <v>13.179320000000001</v>
      </c>
    </row>
    <row r="41" spans="1:4" x14ac:dyDescent="0.25">
      <c r="A41" s="24">
        <v>-2.660272E-11</v>
      </c>
      <c r="B41" s="24">
        <v>13.58536</v>
      </c>
      <c r="C41" s="24">
        <v>-8.3446140000000001E-11</v>
      </c>
      <c r="D41" s="24">
        <v>13.58536</v>
      </c>
    </row>
    <row r="42" spans="1:4" x14ac:dyDescent="0.25">
      <c r="A42" s="24">
        <v>-2.9331199999999998E-11</v>
      </c>
      <c r="B42" s="24">
        <v>13.990399999999999</v>
      </c>
      <c r="C42" s="24">
        <v>-9.4814819999999997E-11</v>
      </c>
      <c r="D42" s="24">
        <v>13.9924</v>
      </c>
    </row>
    <row r="43" spans="1:4" x14ac:dyDescent="0.25">
      <c r="A43" s="24">
        <v>-2.3874239999999999E-11</v>
      </c>
      <c r="B43" s="24">
        <v>14.39744</v>
      </c>
      <c r="C43" s="24">
        <v>-7.0713209999999999E-11</v>
      </c>
      <c r="D43" s="24">
        <v>14.39944</v>
      </c>
    </row>
    <row r="44" spans="1:4" x14ac:dyDescent="0.25">
      <c r="A44" s="24">
        <v>-2.523848E-11</v>
      </c>
      <c r="B44" s="24">
        <v>14.80448</v>
      </c>
      <c r="C44" s="24">
        <v>-8.4128260000000002E-11</v>
      </c>
      <c r="D44" s="24">
        <v>14.806480000000001</v>
      </c>
    </row>
    <row r="45" spans="1:4" x14ac:dyDescent="0.25">
      <c r="A45" s="24">
        <v>-2.6375350000000001E-11</v>
      </c>
      <c r="B45" s="24">
        <v>15.21152</v>
      </c>
      <c r="C45" s="24">
        <v>-7.7307050000000006E-11</v>
      </c>
      <c r="D45" s="24">
        <v>15.21252</v>
      </c>
    </row>
    <row r="46" spans="1:4" x14ac:dyDescent="0.25">
      <c r="A46" s="24">
        <v>-2.4101610000000002E-11</v>
      </c>
      <c r="B46" s="24">
        <v>15.617559999999999</v>
      </c>
      <c r="C46" s="24">
        <v>-7.5715429999999997E-11</v>
      </c>
      <c r="D46" s="24">
        <v>15.61856</v>
      </c>
    </row>
    <row r="47" spans="1:4" x14ac:dyDescent="0.25">
      <c r="A47" s="24">
        <v>-2.660272E-11</v>
      </c>
      <c r="B47" s="24">
        <v>16.023599999999998</v>
      </c>
      <c r="C47" s="24">
        <v>-9.0722099999999995E-11</v>
      </c>
      <c r="D47" s="24">
        <v>16.025600000000001</v>
      </c>
    </row>
    <row r="48" spans="1:4" x14ac:dyDescent="0.25">
      <c r="A48" s="24">
        <v>-2.296474E-11</v>
      </c>
      <c r="B48" s="24">
        <v>16.429639999999999</v>
      </c>
      <c r="C48" s="24">
        <v>-7.3669069999999996E-11</v>
      </c>
      <c r="D48" s="24">
        <v>16.431640000000002</v>
      </c>
    </row>
    <row r="49" spans="1:4" x14ac:dyDescent="0.25">
      <c r="A49" s="24">
        <v>-2.7284840000000001E-11</v>
      </c>
      <c r="B49" s="24">
        <v>16.834679999999999</v>
      </c>
      <c r="C49" s="24">
        <v>-7.7307050000000006E-11</v>
      </c>
      <c r="D49" s="24">
        <v>16.839680000000001</v>
      </c>
    </row>
    <row r="50" spans="1:4" x14ac:dyDescent="0.25">
      <c r="A50" s="24">
        <v>-2.660272E-11</v>
      </c>
      <c r="B50" s="24">
        <v>17.241720000000001</v>
      </c>
      <c r="C50" s="24">
        <v>-8.5037750000000004E-11</v>
      </c>
      <c r="D50" s="24">
        <v>17.244720000000001</v>
      </c>
    </row>
    <row r="51" spans="1:4" x14ac:dyDescent="0.25">
      <c r="A51" s="24">
        <v>-2.8421709999999999E-11</v>
      </c>
      <c r="B51" s="24">
        <v>17.647760000000002</v>
      </c>
      <c r="C51" s="24">
        <v>-9.4587449999999995E-11</v>
      </c>
      <c r="D51" s="24">
        <v>17.650759999999998</v>
      </c>
    </row>
    <row r="52" spans="1:4" x14ac:dyDescent="0.25">
      <c r="A52" s="24">
        <v>-2.9331199999999998E-11</v>
      </c>
      <c r="B52" s="24">
        <v>18.053799999999999</v>
      </c>
      <c r="C52" s="24">
        <v>-7.8216539999999995E-11</v>
      </c>
      <c r="D52" s="24">
        <v>18.056809999999999</v>
      </c>
    </row>
    <row r="53" spans="1:4" x14ac:dyDescent="0.25">
      <c r="A53" s="24">
        <v>-2.5465849999999999E-11</v>
      </c>
      <c r="B53" s="24">
        <v>18.460850000000001</v>
      </c>
      <c r="C53" s="24">
        <v>-8.4128260000000002E-11</v>
      </c>
      <c r="D53" s="24">
        <v>18.463850000000001</v>
      </c>
    </row>
    <row r="54" spans="1:4" x14ac:dyDescent="0.25">
      <c r="A54" s="24">
        <v>-2.59206E-11</v>
      </c>
      <c r="B54" s="24">
        <v>18.866890000000001</v>
      </c>
      <c r="C54" s="24">
        <v>-7.5488059999999994E-11</v>
      </c>
      <c r="D54" s="24">
        <v>18.86889</v>
      </c>
    </row>
    <row r="55" spans="1:4" x14ac:dyDescent="0.25">
      <c r="A55" s="24">
        <v>-2.4556359999999999E-11</v>
      </c>
      <c r="B55" s="24">
        <v>19.272929999999999</v>
      </c>
      <c r="C55" s="24">
        <v>-8.1627150000000003E-11</v>
      </c>
      <c r="D55" s="24">
        <v>19.274930000000001</v>
      </c>
    </row>
    <row r="56" spans="1:4" x14ac:dyDescent="0.25">
      <c r="A56" s="24">
        <v>-2.5465849999999999E-11</v>
      </c>
      <c r="B56" s="24">
        <v>19.677969999999998</v>
      </c>
      <c r="C56" s="24">
        <v>-7.8216539999999995E-11</v>
      </c>
      <c r="D56" s="24">
        <v>19.680969999999999</v>
      </c>
    </row>
    <row r="57" spans="1:4" x14ac:dyDescent="0.25">
      <c r="A57" s="24">
        <v>-2.3192109999999999E-11</v>
      </c>
      <c r="B57" s="24">
        <v>20.084009999999999</v>
      </c>
      <c r="C57" s="24">
        <v>-8.0490280000000005E-11</v>
      </c>
      <c r="D57" s="24">
        <v>20.087009999999999</v>
      </c>
    </row>
    <row r="58" spans="1:4" x14ac:dyDescent="0.25">
      <c r="A58" s="24">
        <v>-2.5011100000000001E-11</v>
      </c>
      <c r="B58" s="24">
        <v>20.489049999999999</v>
      </c>
      <c r="C58" s="24">
        <v>-8.2764020000000001E-11</v>
      </c>
      <c r="D58" s="24">
        <v>20.494050000000001</v>
      </c>
    </row>
    <row r="59" spans="1:4" x14ac:dyDescent="0.25">
      <c r="A59" s="24">
        <v>-2.5465849999999999E-11</v>
      </c>
      <c r="B59" s="24">
        <v>20.894089999999998</v>
      </c>
      <c r="C59" s="24">
        <v>-9.3450579999999997E-11</v>
      </c>
      <c r="D59" s="24">
        <v>20.90109</v>
      </c>
    </row>
    <row r="60" spans="1:4" x14ac:dyDescent="0.25">
      <c r="A60" s="24">
        <v>-2.683009E-11</v>
      </c>
      <c r="B60" s="24">
        <v>21.301130000000001</v>
      </c>
      <c r="C60" s="24">
        <v>-8.662937E-11</v>
      </c>
      <c r="D60" s="24">
        <v>21.308129999999998</v>
      </c>
    </row>
    <row r="61" spans="1:4" x14ac:dyDescent="0.25">
      <c r="A61" s="24">
        <v>-2.660272E-11</v>
      </c>
      <c r="B61" s="24">
        <v>21.707170000000001</v>
      </c>
      <c r="C61" s="24">
        <v>-8.7084119999999998E-11</v>
      </c>
      <c r="D61" s="24">
        <v>21.714169999999999</v>
      </c>
    </row>
    <row r="62" spans="1:4" x14ac:dyDescent="0.25">
      <c r="A62" s="24">
        <v>-2.296474E-11</v>
      </c>
      <c r="B62" s="24">
        <v>22.113209999999999</v>
      </c>
      <c r="C62" s="24">
        <v>-9.4360080000000005E-11</v>
      </c>
      <c r="D62" s="24">
        <v>22.121210000000001</v>
      </c>
    </row>
    <row r="63" spans="1:4" x14ac:dyDescent="0.25">
      <c r="A63" s="24">
        <v>-2.523848E-11</v>
      </c>
      <c r="B63" s="24">
        <v>22.520250000000001</v>
      </c>
      <c r="C63" s="24">
        <v>-8.2309270000000003E-11</v>
      </c>
      <c r="D63" s="24">
        <v>22.527249999999999</v>
      </c>
    </row>
    <row r="64" spans="1:4" x14ac:dyDescent="0.25">
      <c r="A64" s="24">
        <v>-2.3419490000000001E-11</v>
      </c>
      <c r="B64" s="24">
        <v>22.926290000000002</v>
      </c>
      <c r="C64" s="24">
        <v>-8.7311490000000001E-11</v>
      </c>
      <c r="D64" s="24">
        <v>22.934290000000001</v>
      </c>
    </row>
    <row r="65" spans="1:4" x14ac:dyDescent="0.25">
      <c r="A65" s="24">
        <v>-2.7739589999999999E-11</v>
      </c>
      <c r="B65" s="24">
        <v>23.331330000000001</v>
      </c>
      <c r="C65" s="24">
        <v>-9.5951689999999995E-11</v>
      </c>
      <c r="D65" s="24">
        <v>23.340330000000002</v>
      </c>
    </row>
    <row r="66" spans="1:4" x14ac:dyDescent="0.25">
      <c r="A66" s="24">
        <v>-2.7057470000000001E-11</v>
      </c>
      <c r="B66" s="24">
        <v>23.736370000000001</v>
      </c>
      <c r="C66" s="24">
        <v>-8.3446140000000001E-11</v>
      </c>
      <c r="D66" s="24">
        <v>23.746369999999999</v>
      </c>
    </row>
    <row r="67" spans="1:4" x14ac:dyDescent="0.25">
      <c r="A67" s="24">
        <v>-2.3192109999999999E-11</v>
      </c>
      <c r="B67" s="24">
        <v>24.144410000000001</v>
      </c>
      <c r="C67" s="24">
        <v>-8.0490280000000005E-11</v>
      </c>
      <c r="D67" s="24">
        <v>24.152419999999999</v>
      </c>
    </row>
    <row r="68" spans="1:4" x14ac:dyDescent="0.25">
      <c r="A68" s="24">
        <v>-2.523848E-11</v>
      </c>
      <c r="B68" s="24">
        <v>24.551459999999999</v>
      </c>
      <c r="C68" s="24">
        <v>-8.4583009999999999E-11</v>
      </c>
      <c r="D68" s="24">
        <v>24.559460000000001</v>
      </c>
    </row>
    <row r="69" spans="1:4" x14ac:dyDescent="0.25">
      <c r="A69" s="24">
        <v>-2.5011100000000001E-11</v>
      </c>
      <c r="B69" s="24">
        <v>24.9575</v>
      </c>
      <c r="C69" s="24">
        <v>-8.3446140000000001E-11</v>
      </c>
      <c r="D69" s="24">
        <v>24.9665</v>
      </c>
    </row>
    <row r="70" spans="1:4" x14ac:dyDescent="0.25">
      <c r="A70" s="24">
        <v>-2.3874239999999999E-11</v>
      </c>
      <c r="B70" s="24">
        <v>25.36354</v>
      </c>
      <c r="C70" s="24">
        <v>-7.9353409999999994E-11</v>
      </c>
      <c r="D70" s="24">
        <v>25.373539999999998</v>
      </c>
    </row>
    <row r="71" spans="1:4" x14ac:dyDescent="0.25">
      <c r="A71" s="24">
        <v>-2.137313E-11</v>
      </c>
      <c r="B71" s="24">
        <v>25.769580000000001</v>
      </c>
      <c r="C71" s="24">
        <v>-7.7307050000000006E-11</v>
      </c>
      <c r="D71" s="24">
        <v>25.779579999999999</v>
      </c>
    </row>
    <row r="72" spans="1:4" x14ac:dyDescent="0.25">
      <c r="A72" s="24">
        <v>-2.2737370000000001E-11</v>
      </c>
      <c r="B72" s="24">
        <v>26.174620000000001</v>
      </c>
      <c r="C72" s="24">
        <v>-6.7984729999999998E-11</v>
      </c>
      <c r="D72" s="24">
        <v>26.186620000000001</v>
      </c>
    </row>
    <row r="73" spans="1:4" x14ac:dyDescent="0.25">
      <c r="A73" s="24">
        <v>-2.59206E-11</v>
      </c>
      <c r="B73" s="24">
        <v>26.580660000000002</v>
      </c>
      <c r="C73" s="24">
        <v>-7.8898670000000002E-11</v>
      </c>
      <c r="D73" s="24">
        <v>26.591660000000001</v>
      </c>
    </row>
    <row r="74" spans="1:4" x14ac:dyDescent="0.25">
      <c r="A74" s="24">
        <v>-2.7966960000000001E-11</v>
      </c>
      <c r="B74" s="24">
        <v>26.986699999999999</v>
      </c>
      <c r="C74" s="24">
        <v>-7.2532199999999997E-11</v>
      </c>
      <c r="D74" s="24">
        <v>26.997699999999998</v>
      </c>
    </row>
    <row r="75" spans="1:4" x14ac:dyDescent="0.25">
      <c r="A75" s="24">
        <v>-2.7284840000000001E-11</v>
      </c>
      <c r="B75" s="24">
        <v>27.39274</v>
      </c>
      <c r="C75" s="24">
        <v>-9.2313709999999998E-11</v>
      </c>
      <c r="D75" s="24">
        <v>27.402740000000001</v>
      </c>
    </row>
    <row r="76" spans="1:4" x14ac:dyDescent="0.25">
      <c r="A76" s="24">
        <v>-2.296474E-11</v>
      </c>
      <c r="B76" s="24">
        <v>27.798780000000001</v>
      </c>
      <c r="C76" s="24">
        <v>-8.0490280000000005E-11</v>
      </c>
      <c r="D76" s="24">
        <v>27.80978</v>
      </c>
    </row>
    <row r="77" spans="1:4" x14ac:dyDescent="0.25">
      <c r="A77" s="24">
        <v>-2.4101610000000002E-11</v>
      </c>
      <c r="B77" s="24">
        <v>28.205819999999999</v>
      </c>
      <c r="C77" s="24">
        <v>-7.8216539999999995E-11</v>
      </c>
      <c r="D77" s="24">
        <v>28.216819999999998</v>
      </c>
    </row>
    <row r="78" spans="1:4" x14ac:dyDescent="0.25">
      <c r="A78" s="24">
        <v>-2.5465849999999999E-11</v>
      </c>
      <c r="B78" s="24">
        <v>28.61186</v>
      </c>
      <c r="C78" s="24">
        <v>-8.594725E-11</v>
      </c>
      <c r="D78" s="24">
        <v>28.622859999999999</v>
      </c>
    </row>
    <row r="79" spans="1:4" x14ac:dyDescent="0.25">
      <c r="A79" s="24">
        <v>-2.660272E-11</v>
      </c>
      <c r="B79" s="24">
        <v>29.018899999999999</v>
      </c>
      <c r="C79" s="24">
        <v>-8.0262910000000002E-11</v>
      </c>
      <c r="D79" s="24">
        <v>29.027899999999999</v>
      </c>
    </row>
    <row r="80" spans="1:4" x14ac:dyDescent="0.25">
      <c r="A80" s="24">
        <v>-2.59206E-11</v>
      </c>
      <c r="B80" s="24">
        <v>29.423940000000002</v>
      </c>
      <c r="C80" s="24">
        <v>-7.9580790000000002E-11</v>
      </c>
      <c r="D80" s="24">
        <v>29.435939999999999</v>
      </c>
    </row>
    <row r="81" spans="1:4" x14ac:dyDescent="0.25">
      <c r="A81" s="24">
        <v>-2.7966960000000001E-11</v>
      </c>
      <c r="B81" s="24">
        <v>29.83098</v>
      </c>
      <c r="C81" s="24">
        <v>-7.0713209999999999E-11</v>
      </c>
      <c r="D81" s="24">
        <v>29.84198</v>
      </c>
    </row>
    <row r="82" spans="1:4" x14ac:dyDescent="0.25">
      <c r="A82" s="24">
        <v>-2.523848E-11</v>
      </c>
      <c r="B82" s="24">
        <v>30.238019999999999</v>
      </c>
      <c r="C82" s="24">
        <v>-8.2764020000000001E-11</v>
      </c>
      <c r="D82" s="24">
        <v>30.24802</v>
      </c>
    </row>
    <row r="83" spans="1:4" x14ac:dyDescent="0.25">
      <c r="A83" s="24">
        <v>-2.523848E-11</v>
      </c>
      <c r="B83" s="24">
        <v>30.645060000000001</v>
      </c>
      <c r="C83" s="24">
        <v>-9.4360080000000005E-11</v>
      </c>
      <c r="D83" s="24">
        <v>30.654070000000001</v>
      </c>
    </row>
    <row r="84" spans="1:4" x14ac:dyDescent="0.25">
      <c r="A84" s="24">
        <v>-2.5011100000000001E-11</v>
      </c>
      <c r="B84" s="24">
        <v>31.052099999999999</v>
      </c>
      <c r="C84" s="24">
        <v>-7.9580790000000002E-11</v>
      </c>
      <c r="D84" s="24">
        <v>31.060110000000002</v>
      </c>
    </row>
    <row r="85" spans="1:4" x14ac:dyDescent="0.25">
      <c r="A85" s="24">
        <v>-2.819434E-11</v>
      </c>
      <c r="B85" s="24">
        <v>31.45815</v>
      </c>
      <c r="C85" s="24">
        <v>-8.662937E-11</v>
      </c>
      <c r="D85" s="24">
        <v>31.466149999999999</v>
      </c>
    </row>
    <row r="86" spans="1:4" x14ac:dyDescent="0.25">
      <c r="A86" s="24">
        <v>-2.4101610000000002E-11</v>
      </c>
      <c r="B86" s="24">
        <v>31.864190000000001</v>
      </c>
      <c r="C86" s="24">
        <v>-8.98126E-11</v>
      </c>
      <c r="D86" s="24">
        <v>31.871189999999999</v>
      </c>
    </row>
    <row r="87" spans="1:4" x14ac:dyDescent="0.25">
      <c r="A87" s="24">
        <v>-2.59206E-11</v>
      </c>
      <c r="B87" s="24">
        <v>32.271230000000003</v>
      </c>
      <c r="C87" s="24">
        <v>-8.3446140000000001E-11</v>
      </c>
      <c r="D87" s="24">
        <v>32.278230000000001</v>
      </c>
    </row>
    <row r="88" spans="1:4" x14ac:dyDescent="0.25">
      <c r="A88" s="24">
        <v>-2.5693230000000001E-11</v>
      </c>
      <c r="B88" s="24">
        <v>32.67727</v>
      </c>
      <c r="C88" s="24">
        <v>-7.5715429999999997E-11</v>
      </c>
      <c r="D88" s="24">
        <v>32.68327</v>
      </c>
    </row>
    <row r="89" spans="1:4" x14ac:dyDescent="0.25">
      <c r="A89" s="24">
        <v>-2.5693230000000001E-11</v>
      </c>
      <c r="B89" s="24">
        <v>33.08231</v>
      </c>
      <c r="C89" s="24">
        <v>-7.6852299999999995E-11</v>
      </c>
      <c r="D89" s="24">
        <v>33.090310000000002</v>
      </c>
    </row>
    <row r="90" spans="1:4" x14ac:dyDescent="0.25">
      <c r="A90" s="24">
        <v>-2.523848E-11</v>
      </c>
      <c r="B90" s="24">
        <v>33.488349999999997</v>
      </c>
      <c r="C90" s="24">
        <v>-8.0945030000000002E-11</v>
      </c>
      <c r="D90" s="24">
        <v>33.497349999999997</v>
      </c>
    </row>
    <row r="91" spans="1:4" x14ac:dyDescent="0.25">
      <c r="A91" s="24">
        <v>-2.5011100000000001E-11</v>
      </c>
      <c r="B91" s="24">
        <v>33.894390000000001</v>
      </c>
      <c r="C91" s="24">
        <v>-7.5033309999999996E-11</v>
      </c>
      <c r="D91" s="24">
        <v>33.903390000000002</v>
      </c>
    </row>
    <row r="92" spans="1:4" x14ac:dyDescent="0.25">
      <c r="A92" s="24">
        <v>-2.6375350000000001E-11</v>
      </c>
      <c r="B92" s="24">
        <v>34.301430000000003</v>
      </c>
      <c r="C92" s="24">
        <v>-8.4355630000000004E-11</v>
      </c>
      <c r="D92" s="24">
        <v>34.308430000000001</v>
      </c>
    </row>
    <row r="93" spans="1:4" x14ac:dyDescent="0.25">
      <c r="A93" s="24">
        <v>-2.4556359999999999E-11</v>
      </c>
      <c r="B93" s="24">
        <v>34.708469999999998</v>
      </c>
      <c r="C93" s="24">
        <v>-9.3450579999999997E-11</v>
      </c>
      <c r="D93" s="24">
        <v>34.714469999999999</v>
      </c>
    </row>
    <row r="94" spans="1:4" x14ac:dyDescent="0.25">
      <c r="A94" s="24">
        <v>-2.660272E-11</v>
      </c>
      <c r="B94" s="24">
        <v>35.11551</v>
      </c>
      <c r="C94" s="24">
        <v>-7.6624930000000005E-11</v>
      </c>
      <c r="D94" s="24">
        <v>35.120510000000003</v>
      </c>
    </row>
    <row r="95" spans="1:4" x14ac:dyDescent="0.25">
      <c r="A95" s="24">
        <v>-2.683009E-11</v>
      </c>
      <c r="B95" s="24">
        <v>35.521549999999998</v>
      </c>
      <c r="C95" s="24">
        <v>-8.6856740000000003E-11</v>
      </c>
      <c r="D95" s="24">
        <v>35.52655</v>
      </c>
    </row>
    <row r="96" spans="1:4" x14ac:dyDescent="0.25">
      <c r="A96" s="24">
        <v>-2.59206E-11</v>
      </c>
      <c r="B96" s="24">
        <v>35.92859</v>
      </c>
      <c r="C96" s="24">
        <v>-8.4583009999999999E-11</v>
      </c>
      <c r="D96" s="24">
        <v>35.932589999999998</v>
      </c>
    </row>
    <row r="97" spans="1:4" x14ac:dyDescent="0.25">
      <c r="A97" s="24">
        <v>-2.7284840000000001E-11</v>
      </c>
      <c r="B97" s="24">
        <v>36.334629999999997</v>
      </c>
      <c r="C97" s="24">
        <v>-7.9580790000000002E-11</v>
      </c>
      <c r="D97" s="24">
        <v>36.338630000000002</v>
      </c>
    </row>
    <row r="98" spans="1:4" x14ac:dyDescent="0.25">
      <c r="A98" s="24">
        <v>-2.8421709999999999E-11</v>
      </c>
      <c r="B98" s="24">
        <v>36.740670000000001</v>
      </c>
      <c r="C98" s="24">
        <v>-8.5037750000000004E-11</v>
      </c>
      <c r="D98" s="24">
        <v>36.744669999999999</v>
      </c>
    </row>
    <row r="99" spans="1:4" x14ac:dyDescent="0.25">
      <c r="A99" s="24">
        <v>-2.5011100000000001E-11</v>
      </c>
      <c r="B99" s="24">
        <v>37.147709999999996</v>
      </c>
      <c r="C99" s="24">
        <v>-9.0722099999999995E-11</v>
      </c>
      <c r="D99" s="24">
        <v>37.151719999999997</v>
      </c>
    </row>
    <row r="100" spans="1:4" x14ac:dyDescent="0.25">
      <c r="A100" s="24">
        <v>-2.4556359999999999E-11</v>
      </c>
      <c r="B100" s="24">
        <v>37.553759999999997</v>
      </c>
      <c r="C100" s="24">
        <v>-7.8443920000000004E-11</v>
      </c>
      <c r="D100" s="24">
        <v>37.558759999999999</v>
      </c>
    </row>
    <row r="101" spans="1:4" x14ac:dyDescent="0.25">
      <c r="A101" s="24">
        <v>-2.296474E-11</v>
      </c>
      <c r="B101" s="24">
        <v>37.959789999999998</v>
      </c>
      <c r="C101" s="24">
        <v>-8.4810380000000002E-11</v>
      </c>
      <c r="D101" s="24">
        <v>37.965800000000002</v>
      </c>
    </row>
    <row r="102" spans="1:4" x14ac:dyDescent="0.25">
      <c r="A102" s="24">
        <v>-2.5693230000000001E-11</v>
      </c>
      <c r="B102" s="24">
        <v>38.365839999999999</v>
      </c>
      <c r="C102" s="24">
        <v>-8.4355630000000004E-11</v>
      </c>
      <c r="D102" s="24">
        <v>38.372839999999997</v>
      </c>
    </row>
    <row r="103" spans="1:4" x14ac:dyDescent="0.25">
      <c r="A103" s="24">
        <v>-2.955858E-11</v>
      </c>
      <c r="B103" s="24">
        <v>38.771880000000003</v>
      </c>
      <c r="C103" s="24">
        <v>-8.8220989999999996E-11</v>
      </c>
      <c r="D103" s="24">
        <v>38.777880000000003</v>
      </c>
    </row>
    <row r="104" spans="1:4" x14ac:dyDescent="0.25">
      <c r="A104" s="24">
        <v>-2.59206E-11</v>
      </c>
      <c r="B104" s="24">
        <v>39.176920000000003</v>
      </c>
      <c r="C104" s="24">
        <v>-8.0945030000000002E-11</v>
      </c>
      <c r="D104" s="24">
        <v>39.183920000000001</v>
      </c>
    </row>
    <row r="105" spans="1:4" x14ac:dyDescent="0.25">
      <c r="A105" s="24">
        <v>-2.296474E-11</v>
      </c>
      <c r="B105" s="24">
        <v>39.583959999999998</v>
      </c>
      <c r="C105" s="24">
        <v>-8.8220989999999996E-11</v>
      </c>
      <c r="D105" s="24">
        <v>39.590960000000003</v>
      </c>
    </row>
    <row r="106" spans="1:4" x14ac:dyDescent="0.25">
      <c r="A106" s="24">
        <v>-2.4328980000000001E-11</v>
      </c>
      <c r="B106" s="24">
        <v>39.99</v>
      </c>
      <c r="C106" s="24">
        <v>-8.8675730000000001E-11</v>
      </c>
      <c r="D106" s="24">
        <v>39.997</v>
      </c>
    </row>
    <row r="107" spans="1:4" x14ac:dyDescent="0.25">
      <c r="A107" s="24">
        <v>-2.523848E-11</v>
      </c>
      <c r="B107" s="24">
        <v>40.397039999999997</v>
      </c>
      <c r="C107" s="24">
        <v>-8.9357850000000002E-11</v>
      </c>
      <c r="D107" s="24">
        <v>40.403039999999997</v>
      </c>
    </row>
    <row r="108" spans="1:4" x14ac:dyDescent="0.25">
      <c r="A108" s="24">
        <v>-2.523848E-11</v>
      </c>
      <c r="B108" s="24">
        <v>40.803080000000001</v>
      </c>
      <c r="C108" s="24">
        <v>-8.1172400000000005E-11</v>
      </c>
      <c r="D108" s="24">
        <v>40.810079999999999</v>
      </c>
    </row>
    <row r="109" spans="1:4" x14ac:dyDescent="0.25">
      <c r="A109" s="24">
        <v>-2.5465849999999999E-11</v>
      </c>
      <c r="B109" s="24">
        <v>41.209119999999999</v>
      </c>
      <c r="C109" s="24">
        <v>-7.9580790000000002E-11</v>
      </c>
      <c r="D109" s="24">
        <v>41.217120000000001</v>
      </c>
    </row>
    <row r="110" spans="1:4" x14ac:dyDescent="0.25">
      <c r="A110" s="24">
        <v>-2.4328980000000001E-11</v>
      </c>
      <c r="B110" s="24">
        <v>41.614159999999998</v>
      </c>
      <c r="C110" s="24">
        <v>-8.5037750000000004E-11</v>
      </c>
      <c r="D110" s="24">
        <v>41.623159999999999</v>
      </c>
    </row>
    <row r="111" spans="1:4" x14ac:dyDescent="0.25">
      <c r="A111" s="24">
        <v>-2.683009E-11</v>
      </c>
      <c r="B111" s="24">
        <v>42.0212</v>
      </c>
      <c r="C111" s="24">
        <v>-9.4587449999999995E-11</v>
      </c>
      <c r="D111" s="24">
        <v>42.029200000000003</v>
      </c>
    </row>
    <row r="112" spans="1:4" x14ac:dyDescent="0.25">
      <c r="A112" s="24">
        <v>-2.683009E-11</v>
      </c>
      <c r="B112" s="24">
        <v>42.42624</v>
      </c>
      <c r="C112" s="24">
        <v>-6.9803719999999996E-11</v>
      </c>
      <c r="D112" s="24">
        <v>42.43524</v>
      </c>
    </row>
    <row r="113" spans="1:4" x14ac:dyDescent="0.25">
      <c r="A113" s="24">
        <v>-2.9331199999999998E-11</v>
      </c>
      <c r="B113" s="24">
        <v>42.833280000000002</v>
      </c>
      <c r="C113" s="24">
        <v>-8.3673510000000004E-11</v>
      </c>
      <c r="D113" s="24">
        <v>42.842280000000002</v>
      </c>
    </row>
    <row r="114" spans="1:4" x14ac:dyDescent="0.25">
      <c r="A114" s="24">
        <v>-2.6375350000000001E-11</v>
      </c>
      <c r="B114" s="24">
        <v>43.239319999999999</v>
      </c>
      <c r="C114" s="24">
        <v>-8.4128260000000002E-11</v>
      </c>
      <c r="D114" s="24">
        <v>43.24832</v>
      </c>
    </row>
    <row r="115" spans="1:4" x14ac:dyDescent="0.25">
      <c r="A115" s="24">
        <v>-2.6375350000000001E-11</v>
      </c>
      <c r="B115" s="24">
        <v>43.645359999999997</v>
      </c>
      <c r="C115" s="24">
        <v>-8.8903109999999997E-11</v>
      </c>
      <c r="D115" s="24">
        <v>43.655369999999998</v>
      </c>
    </row>
    <row r="116" spans="1:4" x14ac:dyDescent="0.25">
      <c r="A116" s="24">
        <v>-2.5465849999999999E-11</v>
      </c>
      <c r="B116" s="24">
        <v>44.051400000000001</v>
      </c>
      <c r="C116" s="24">
        <v>-8.3673510000000004E-11</v>
      </c>
      <c r="D116" s="24">
        <v>44.061410000000002</v>
      </c>
    </row>
    <row r="117" spans="1:4" x14ac:dyDescent="0.25">
      <c r="A117" s="24">
        <v>-2.6375350000000001E-11</v>
      </c>
      <c r="B117" s="24">
        <v>44.457450000000001</v>
      </c>
      <c r="C117" s="24">
        <v>-8.1627150000000003E-11</v>
      </c>
      <c r="D117" s="24">
        <v>44.468449999999997</v>
      </c>
    </row>
    <row r="118" spans="1:4" x14ac:dyDescent="0.25">
      <c r="A118" s="24">
        <v>-2.5693230000000001E-11</v>
      </c>
      <c r="B118" s="24">
        <v>44.863489999999999</v>
      </c>
      <c r="C118" s="24">
        <v>-8.594725E-11</v>
      </c>
      <c r="D118" s="24">
        <v>44.873489999999997</v>
      </c>
    </row>
    <row r="119" spans="1:4" x14ac:dyDescent="0.25">
      <c r="A119" s="24">
        <v>-2.523848E-11</v>
      </c>
      <c r="B119" s="24">
        <v>45.270530000000001</v>
      </c>
      <c r="C119" s="24">
        <v>-7.6397549999999997E-11</v>
      </c>
      <c r="D119" s="24">
        <v>45.280529999999999</v>
      </c>
    </row>
    <row r="120" spans="1:4" x14ac:dyDescent="0.25">
      <c r="A120" s="24">
        <v>-2.3192109999999999E-11</v>
      </c>
      <c r="B120" s="24">
        <v>45.676569999999998</v>
      </c>
      <c r="C120" s="24">
        <v>-8.2764020000000001E-11</v>
      </c>
      <c r="D120" s="24">
        <v>45.686570000000003</v>
      </c>
    </row>
    <row r="121" spans="1:4" x14ac:dyDescent="0.25">
      <c r="A121" s="24">
        <v>-2.7057470000000001E-11</v>
      </c>
      <c r="B121" s="24">
        <v>46.08361</v>
      </c>
      <c r="C121" s="24">
        <v>-8.1854520000000005E-11</v>
      </c>
      <c r="D121" s="24">
        <v>46.093609999999998</v>
      </c>
    </row>
    <row r="122" spans="1:4" x14ac:dyDescent="0.25">
      <c r="A122" s="24">
        <v>-2.523848E-11</v>
      </c>
      <c r="B122" s="24">
        <v>46.490650000000002</v>
      </c>
      <c r="C122" s="24">
        <v>-8.0945030000000002E-11</v>
      </c>
      <c r="D122" s="24">
        <v>46.50065</v>
      </c>
    </row>
    <row r="123" spans="1:4" x14ac:dyDescent="0.25">
      <c r="A123" s="24">
        <v>-2.2509989999999999E-11</v>
      </c>
      <c r="B123" s="24">
        <v>46.897689999999997</v>
      </c>
      <c r="C123" s="24">
        <v>-7.9808160000000004E-11</v>
      </c>
      <c r="D123" s="24">
        <v>46.906689999999998</v>
      </c>
    </row>
    <row r="124" spans="1:4" x14ac:dyDescent="0.25">
      <c r="A124" s="24">
        <v>-2.5011100000000001E-11</v>
      </c>
      <c r="B124" s="24">
        <v>47.303730000000002</v>
      </c>
      <c r="C124" s="24">
        <v>-7.5488059999999994E-11</v>
      </c>
      <c r="D124" s="24">
        <v>47.312730000000002</v>
      </c>
    </row>
    <row r="125" spans="1:4" x14ac:dyDescent="0.25">
      <c r="A125" s="24">
        <v>-2.7966960000000001E-11</v>
      </c>
      <c r="B125" s="24">
        <v>47.709769999999999</v>
      </c>
      <c r="C125" s="24">
        <v>-7.9126040000000004E-11</v>
      </c>
      <c r="D125" s="24">
        <v>47.717770000000002</v>
      </c>
    </row>
    <row r="126" spans="1:4" x14ac:dyDescent="0.25">
      <c r="A126" s="24">
        <v>-2.9103829999999999E-11</v>
      </c>
      <c r="B126" s="24">
        <v>48.115810000000003</v>
      </c>
      <c r="C126" s="24">
        <v>-7.4123820000000006E-11</v>
      </c>
      <c r="D126" s="24">
        <v>48.124809999999997</v>
      </c>
    </row>
    <row r="127" spans="1:4" x14ac:dyDescent="0.25">
      <c r="A127" s="24">
        <v>-2.683009E-11</v>
      </c>
      <c r="B127" s="24">
        <v>48.521850000000001</v>
      </c>
      <c r="C127" s="24">
        <v>-8.5719879999999998E-11</v>
      </c>
      <c r="D127" s="24">
        <v>48.531849999999999</v>
      </c>
    </row>
    <row r="128" spans="1:4" x14ac:dyDescent="0.25">
      <c r="A128" s="24">
        <v>-2.660272E-11</v>
      </c>
      <c r="B128" s="24">
        <v>48.927889999999998</v>
      </c>
      <c r="C128" s="24">
        <v>-7.1395329999999999E-11</v>
      </c>
      <c r="D128" s="24">
        <v>48.938890000000001</v>
      </c>
    </row>
    <row r="129" spans="1:4" x14ac:dyDescent="0.25">
      <c r="A129" s="24">
        <v>-2.660272E-11</v>
      </c>
      <c r="B129" s="24">
        <v>49.333930000000002</v>
      </c>
      <c r="C129" s="24">
        <v>-8.5492500000000002E-11</v>
      </c>
      <c r="D129" s="24">
        <v>49.34693</v>
      </c>
    </row>
    <row r="130" spans="1:4" x14ac:dyDescent="0.25">
      <c r="A130" s="24">
        <v>-2.3419490000000001E-11</v>
      </c>
      <c r="B130" s="24">
        <v>49.738970000000002</v>
      </c>
      <c r="C130" s="24">
        <v>-8.4583009999999999E-11</v>
      </c>
      <c r="D130" s="24">
        <v>49.753970000000002</v>
      </c>
    </row>
    <row r="131" spans="1:4" x14ac:dyDescent="0.25">
      <c r="A131" s="24">
        <v>-2.523848E-11</v>
      </c>
      <c r="B131" s="24">
        <v>50.146009999999997</v>
      </c>
      <c r="C131" s="24">
        <v>-8.0262910000000002E-11</v>
      </c>
      <c r="D131" s="24">
        <v>50.160020000000003</v>
      </c>
    </row>
    <row r="132" spans="1:4" x14ac:dyDescent="0.25">
      <c r="A132" s="24">
        <v>-2.5465849999999999E-11</v>
      </c>
      <c r="B132" s="24">
        <v>50.553049999999999</v>
      </c>
      <c r="C132" s="24">
        <v>-8.6856740000000003E-11</v>
      </c>
      <c r="D132" s="24">
        <v>50.565060000000003</v>
      </c>
    </row>
    <row r="133" spans="1:4" x14ac:dyDescent="0.25">
      <c r="A133" s="24">
        <v>-2.4556359999999999E-11</v>
      </c>
      <c r="B133" s="24">
        <v>50.958100000000002</v>
      </c>
      <c r="C133" s="24">
        <v>-7.7307050000000006E-11</v>
      </c>
      <c r="D133" s="24">
        <v>50.972099999999998</v>
      </c>
    </row>
    <row r="134" spans="1:4" x14ac:dyDescent="0.25">
      <c r="A134" s="24">
        <v>-2.2737370000000001E-11</v>
      </c>
      <c r="B134" s="24">
        <v>51.365139999999997</v>
      </c>
      <c r="C134" s="24">
        <v>-8.5492500000000002E-11</v>
      </c>
      <c r="D134" s="24">
        <v>51.37914</v>
      </c>
    </row>
    <row r="135" spans="1:4" x14ac:dyDescent="0.25">
      <c r="A135" s="24">
        <v>-2.523848E-11</v>
      </c>
      <c r="B135" s="24">
        <v>51.772179999999999</v>
      </c>
      <c r="C135" s="24">
        <v>-9.2086339999999996E-11</v>
      </c>
      <c r="D135" s="24">
        <v>51.785179999999997</v>
      </c>
    </row>
    <row r="136" spans="1:4" x14ac:dyDescent="0.25">
      <c r="A136" s="24">
        <v>-2.7057470000000001E-11</v>
      </c>
      <c r="B136" s="24">
        <v>52.178220000000003</v>
      </c>
      <c r="C136" s="24">
        <v>-8.5037750000000004E-11</v>
      </c>
      <c r="D136" s="24">
        <v>52.191220000000001</v>
      </c>
    </row>
    <row r="137" spans="1:4" x14ac:dyDescent="0.25">
      <c r="A137" s="24">
        <v>-2.5465849999999999E-11</v>
      </c>
      <c r="B137" s="24">
        <v>52.58426</v>
      </c>
      <c r="C137" s="24">
        <v>-8.594725E-11</v>
      </c>
      <c r="D137" s="24">
        <v>52.598260000000003</v>
      </c>
    </row>
    <row r="138" spans="1:4" x14ac:dyDescent="0.25">
      <c r="A138" s="24">
        <v>-2.7057470000000001E-11</v>
      </c>
      <c r="B138" s="24">
        <v>52.990299999999998</v>
      </c>
      <c r="C138" s="24">
        <v>-7.7307050000000006E-11</v>
      </c>
      <c r="D138" s="24">
        <v>53.004300000000001</v>
      </c>
    </row>
    <row r="139" spans="1:4" x14ac:dyDescent="0.25">
      <c r="A139" s="24">
        <v>-2.4328980000000001E-11</v>
      </c>
      <c r="B139" s="24">
        <v>53.39734</v>
      </c>
      <c r="C139" s="24">
        <v>-7.3896439999999998E-11</v>
      </c>
      <c r="D139" s="24">
        <v>53.41234</v>
      </c>
    </row>
    <row r="140" spans="1:4" x14ac:dyDescent="0.25">
      <c r="A140" s="24">
        <v>-2.5465849999999999E-11</v>
      </c>
      <c r="B140" s="24">
        <v>53.804380000000002</v>
      </c>
      <c r="C140" s="24">
        <v>-8.9585229999999997E-11</v>
      </c>
      <c r="D140" s="24">
        <v>53.818379999999998</v>
      </c>
    </row>
    <row r="141" spans="1:4" x14ac:dyDescent="0.25">
      <c r="A141" s="24">
        <v>-2.5693230000000001E-11</v>
      </c>
      <c r="B141" s="24">
        <v>54.211419999999997</v>
      </c>
      <c r="C141" s="24">
        <v>-8.5492500000000002E-11</v>
      </c>
      <c r="D141" s="24">
        <v>54.223419999999997</v>
      </c>
    </row>
    <row r="142" spans="1:4" x14ac:dyDescent="0.25">
      <c r="A142" s="24">
        <v>-2.6375350000000001E-11</v>
      </c>
      <c r="B142" s="24">
        <v>54.617460000000001</v>
      </c>
      <c r="C142" s="24">
        <v>-8.0717649999999994E-11</v>
      </c>
      <c r="D142" s="24">
        <v>54.631459999999997</v>
      </c>
    </row>
    <row r="143" spans="1:4" x14ac:dyDescent="0.25">
      <c r="A143" s="24">
        <v>-2.660272E-11</v>
      </c>
      <c r="B143" s="24">
        <v>55.023499999999999</v>
      </c>
      <c r="C143" s="24">
        <v>-9.0949469999999998E-11</v>
      </c>
      <c r="D143" s="24">
        <v>55.037500000000001</v>
      </c>
    </row>
    <row r="144" spans="1:4" x14ac:dyDescent="0.25">
      <c r="A144" s="24">
        <v>-2.5693230000000001E-11</v>
      </c>
      <c r="B144" s="24">
        <v>55.429540000000003</v>
      </c>
      <c r="C144" s="24">
        <v>-8.7084119999999998E-11</v>
      </c>
      <c r="D144" s="24">
        <v>55.443539999999999</v>
      </c>
    </row>
    <row r="145" spans="1:4" x14ac:dyDescent="0.25">
      <c r="A145" s="24">
        <v>-2.3419490000000001E-11</v>
      </c>
      <c r="B145" s="24">
        <v>55.834580000000003</v>
      </c>
      <c r="C145" s="24">
        <v>-8.2764020000000001E-11</v>
      </c>
      <c r="D145" s="24">
        <v>55.849580000000003</v>
      </c>
    </row>
    <row r="146" spans="1:4" x14ac:dyDescent="0.25">
      <c r="A146" s="24">
        <v>-2.5693230000000001E-11</v>
      </c>
      <c r="B146" s="24">
        <v>56.242620000000002</v>
      </c>
      <c r="C146" s="24">
        <v>-9.2313709999999998E-11</v>
      </c>
      <c r="D146" s="24">
        <v>56.257629999999999</v>
      </c>
    </row>
    <row r="147" spans="1:4" x14ac:dyDescent="0.25">
      <c r="A147" s="24">
        <v>-2.3419490000000001E-11</v>
      </c>
      <c r="B147" s="24">
        <v>56.647660000000002</v>
      </c>
      <c r="C147" s="24">
        <v>-8.1854520000000005E-11</v>
      </c>
      <c r="D147" s="24">
        <v>56.664670000000001</v>
      </c>
    </row>
    <row r="148" spans="1:4" x14ac:dyDescent="0.25">
      <c r="A148" s="24">
        <v>-2.660272E-11</v>
      </c>
      <c r="B148" s="24">
        <v>57.054699999999997</v>
      </c>
      <c r="C148" s="24">
        <v>-8.7311490000000001E-11</v>
      </c>
      <c r="D148" s="24">
        <v>57.071710000000003</v>
      </c>
    </row>
    <row r="149" spans="1:4" x14ac:dyDescent="0.25">
      <c r="A149" s="24">
        <v>-2.4101610000000002E-11</v>
      </c>
      <c r="B149" s="24">
        <v>57.46275</v>
      </c>
      <c r="C149" s="24">
        <v>-8.2991390000000003E-11</v>
      </c>
      <c r="D149" s="24">
        <v>57.47775</v>
      </c>
    </row>
    <row r="150" spans="1:4" x14ac:dyDescent="0.25">
      <c r="A150" s="24">
        <v>-2.3874239999999999E-11</v>
      </c>
      <c r="B150" s="24">
        <v>57.868789999999997</v>
      </c>
      <c r="C150" s="24">
        <v>-8.6856740000000003E-11</v>
      </c>
      <c r="D150" s="24">
        <v>57.88279</v>
      </c>
    </row>
    <row r="151" spans="1:4" x14ac:dyDescent="0.25">
      <c r="A151" s="24">
        <v>-2.4101610000000002E-11</v>
      </c>
      <c r="B151" s="24">
        <v>58.274830000000001</v>
      </c>
      <c r="C151" s="24">
        <v>-7.6397549999999997E-11</v>
      </c>
      <c r="D151" s="24">
        <v>58.288829999999997</v>
      </c>
    </row>
    <row r="152" spans="1:4" x14ac:dyDescent="0.25">
      <c r="A152" s="24">
        <v>-2.4328980000000001E-11</v>
      </c>
      <c r="B152" s="24">
        <v>58.680869999999999</v>
      </c>
      <c r="C152" s="24">
        <v>-8.7993610000000001E-11</v>
      </c>
      <c r="D152" s="24">
        <v>58.696869999999997</v>
      </c>
    </row>
    <row r="153" spans="1:4" x14ac:dyDescent="0.25">
      <c r="A153" s="24">
        <v>-2.7057470000000001E-11</v>
      </c>
      <c r="B153" s="24">
        <v>59.088909999999998</v>
      </c>
      <c r="C153" s="24">
        <v>-7.2532199999999997E-11</v>
      </c>
      <c r="D153" s="24">
        <v>59.101909999999997</v>
      </c>
    </row>
    <row r="154" spans="1:4" x14ac:dyDescent="0.25">
      <c r="A154" s="24">
        <v>-2.59206E-11</v>
      </c>
      <c r="B154" s="24">
        <v>59.493949999999998</v>
      </c>
      <c r="C154" s="24">
        <v>-7.6397549999999997E-11</v>
      </c>
      <c r="D154" s="24">
        <v>59.508949999999999</v>
      </c>
    </row>
    <row r="155" spans="1:4" x14ac:dyDescent="0.25">
      <c r="A155" s="24">
        <v>-2.5011100000000001E-11</v>
      </c>
      <c r="B155" s="24">
        <v>59.901989999999998</v>
      </c>
      <c r="C155" s="24">
        <v>-8.5719879999999998E-11</v>
      </c>
      <c r="D155" s="24">
        <v>59.913989999999998</v>
      </c>
    </row>
    <row r="156" spans="1:4" x14ac:dyDescent="0.25">
      <c r="A156" s="24">
        <v>-2.296474E-11</v>
      </c>
      <c r="B156" s="24">
        <v>60.307029999999997</v>
      </c>
      <c r="C156" s="24">
        <v>-8.0945030000000002E-11</v>
      </c>
      <c r="D156" s="24">
        <v>60.32103</v>
      </c>
    </row>
    <row r="157" spans="1:4" x14ac:dyDescent="0.25">
      <c r="A157" s="24">
        <v>-2.7057470000000001E-11</v>
      </c>
      <c r="B157" s="24">
        <v>60.713070000000002</v>
      </c>
      <c r="C157" s="24">
        <v>-7.6397549999999997E-11</v>
      </c>
      <c r="D157" s="24">
        <v>60.728070000000002</v>
      </c>
    </row>
    <row r="158" spans="1:4" x14ac:dyDescent="0.25">
      <c r="A158" s="24">
        <v>-2.5465849999999999E-11</v>
      </c>
      <c r="B158" s="24">
        <v>61.119109999999999</v>
      </c>
      <c r="C158" s="24">
        <v>-8.0945030000000002E-11</v>
      </c>
      <c r="D158" s="24">
        <v>61.13411</v>
      </c>
    </row>
    <row r="159" spans="1:4" x14ac:dyDescent="0.25">
      <c r="A159" s="24">
        <v>-2.4556359999999999E-11</v>
      </c>
      <c r="B159" s="24">
        <v>61.525149999999996</v>
      </c>
      <c r="C159" s="24">
        <v>-8.6856740000000003E-11</v>
      </c>
      <c r="D159" s="24">
        <v>61.541150000000002</v>
      </c>
    </row>
    <row r="160" spans="1:4" x14ac:dyDescent="0.25">
      <c r="A160" s="24">
        <v>-2.59206E-11</v>
      </c>
      <c r="B160" s="24">
        <v>61.930190000000003</v>
      </c>
      <c r="C160" s="24">
        <v>-8.98126E-11</v>
      </c>
      <c r="D160" s="24">
        <v>61.948189999999997</v>
      </c>
    </row>
    <row r="161" spans="1:4" x14ac:dyDescent="0.25">
      <c r="A161" s="24">
        <v>-2.523848E-11</v>
      </c>
      <c r="B161" s="24">
        <v>62.335230000000003</v>
      </c>
      <c r="C161" s="24">
        <v>-7.8443920000000004E-11</v>
      </c>
      <c r="D161" s="24">
        <v>62.354239999999997</v>
      </c>
    </row>
    <row r="162" spans="1:4" x14ac:dyDescent="0.25">
      <c r="A162" s="24">
        <v>-2.8421709999999999E-11</v>
      </c>
      <c r="B162" s="24">
        <v>62.740270000000002</v>
      </c>
      <c r="C162" s="24">
        <v>-8.2309270000000003E-11</v>
      </c>
      <c r="D162" s="24">
        <v>62.760280000000002</v>
      </c>
    </row>
    <row r="163" spans="1:4" x14ac:dyDescent="0.25">
      <c r="A163" s="24">
        <v>-2.3192109999999999E-11</v>
      </c>
      <c r="B163" s="24">
        <v>63.14631</v>
      </c>
      <c r="C163" s="24">
        <v>-8.1627150000000003E-11</v>
      </c>
      <c r="D163" s="24">
        <v>63.165320000000001</v>
      </c>
    </row>
    <row r="164" spans="1:4" x14ac:dyDescent="0.25">
      <c r="A164" s="24">
        <v>-2.2509989999999999E-11</v>
      </c>
      <c r="B164" s="24">
        <v>63.551349999999999</v>
      </c>
      <c r="C164" s="24">
        <v>-7.9353409999999994E-11</v>
      </c>
      <c r="D164" s="24">
        <v>63.570360000000001</v>
      </c>
    </row>
    <row r="165" spans="1:4" x14ac:dyDescent="0.25">
      <c r="A165" s="24">
        <v>-2.5465849999999999E-11</v>
      </c>
      <c r="B165" s="24">
        <v>63.956400000000002</v>
      </c>
      <c r="C165" s="24">
        <v>-8.0717649999999994E-11</v>
      </c>
      <c r="D165" s="24">
        <v>63.977400000000003</v>
      </c>
    </row>
    <row r="166" spans="1:4" x14ac:dyDescent="0.25">
      <c r="A166" s="24">
        <v>-2.3192109999999999E-11</v>
      </c>
      <c r="B166" s="24">
        <v>64.361440000000002</v>
      </c>
      <c r="C166" s="24">
        <v>-8.7538869999999996E-11</v>
      </c>
      <c r="D166" s="24">
        <v>64.382440000000003</v>
      </c>
    </row>
    <row r="167" spans="1:4" x14ac:dyDescent="0.25">
      <c r="A167" s="24">
        <v>-2.3874239999999999E-11</v>
      </c>
      <c r="B167" s="24">
        <v>64.765479999999997</v>
      </c>
      <c r="C167" s="24">
        <v>-7.4123820000000006E-11</v>
      </c>
      <c r="D167" s="24">
        <v>64.787480000000002</v>
      </c>
    </row>
    <row r="168" spans="1:4" x14ac:dyDescent="0.25">
      <c r="A168" s="24">
        <v>-2.4101610000000002E-11</v>
      </c>
      <c r="B168" s="24">
        <v>65.170519999999996</v>
      </c>
      <c r="C168" s="24">
        <v>-8.1854520000000005E-11</v>
      </c>
      <c r="D168" s="24">
        <v>65.194519999999997</v>
      </c>
    </row>
    <row r="169" spans="1:4" x14ac:dyDescent="0.25">
      <c r="A169" s="24">
        <v>-2.1600499999999999E-11</v>
      </c>
      <c r="B169" s="24">
        <v>65.577560000000005</v>
      </c>
      <c r="C169" s="24">
        <v>-8.3446140000000001E-11</v>
      </c>
      <c r="D169" s="24">
        <v>65.601560000000006</v>
      </c>
    </row>
    <row r="170" spans="1:4" x14ac:dyDescent="0.25">
      <c r="A170" s="24">
        <v>-2.5693230000000001E-11</v>
      </c>
      <c r="B170" s="24">
        <v>65.983599999999996</v>
      </c>
      <c r="C170" s="24">
        <v>-7.2077460000000005E-11</v>
      </c>
      <c r="D170" s="24">
        <v>66.006600000000006</v>
      </c>
    </row>
    <row r="171" spans="1:4" x14ac:dyDescent="0.25">
      <c r="A171" s="24">
        <v>-2.7284840000000001E-11</v>
      </c>
      <c r="B171" s="24">
        <v>66.390640000000005</v>
      </c>
      <c r="C171" s="24">
        <v>-8.4128260000000002E-11</v>
      </c>
      <c r="D171" s="24">
        <v>66.413640000000001</v>
      </c>
    </row>
    <row r="172" spans="1:4" x14ac:dyDescent="0.25">
      <c r="A172" s="24">
        <v>-2.3874239999999999E-11</v>
      </c>
      <c r="B172" s="24">
        <v>66.79768</v>
      </c>
      <c r="C172" s="24">
        <v>-8.2309270000000003E-11</v>
      </c>
      <c r="D172" s="24">
        <v>66.818680000000001</v>
      </c>
    </row>
    <row r="173" spans="1:4" x14ac:dyDescent="0.25">
      <c r="A173" s="24">
        <v>-2.5011100000000001E-11</v>
      </c>
      <c r="B173" s="24">
        <v>67.203720000000004</v>
      </c>
      <c r="C173" s="24">
        <v>-8.7993610000000001E-11</v>
      </c>
      <c r="D173" s="24">
        <v>67.224720000000005</v>
      </c>
    </row>
    <row r="174" spans="1:4" x14ac:dyDescent="0.25">
      <c r="A174" s="24">
        <v>-2.5693230000000001E-11</v>
      </c>
      <c r="B174" s="24">
        <v>67.610759999999999</v>
      </c>
      <c r="C174" s="24">
        <v>-8.4355630000000004E-11</v>
      </c>
      <c r="D174" s="24">
        <v>67.630759999999995</v>
      </c>
    </row>
    <row r="175" spans="1:4" x14ac:dyDescent="0.25">
      <c r="A175" s="24">
        <v>-2.4556359999999999E-11</v>
      </c>
      <c r="B175" s="24">
        <v>68.017799999999994</v>
      </c>
      <c r="C175" s="24">
        <v>-8.0945030000000002E-11</v>
      </c>
      <c r="D175" s="24">
        <v>68.036799999999999</v>
      </c>
    </row>
    <row r="176" spans="1:4" x14ac:dyDescent="0.25">
      <c r="A176" s="24">
        <v>-2.4101610000000002E-11</v>
      </c>
      <c r="B176" s="24">
        <v>68.423839999999998</v>
      </c>
      <c r="C176" s="24">
        <v>-9.6406440000000006E-11</v>
      </c>
      <c r="D176" s="24">
        <v>68.442840000000004</v>
      </c>
    </row>
    <row r="177" spans="1:4" x14ac:dyDescent="0.25">
      <c r="A177" s="24">
        <v>-2.3874239999999999E-11</v>
      </c>
      <c r="B177" s="24">
        <v>68.829880000000003</v>
      </c>
      <c r="C177" s="24">
        <v>-7.6624930000000005E-11</v>
      </c>
      <c r="D177" s="24">
        <v>68.850880000000004</v>
      </c>
    </row>
    <row r="178" spans="1:4" x14ac:dyDescent="0.25">
      <c r="A178" s="24">
        <v>-2.7966960000000001E-11</v>
      </c>
      <c r="B178" s="24">
        <v>69.234920000000002</v>
      </c>
      <c r="C178" s="24">
        <v>-7.9580790000000002E-11</v>
      </c>
      <c r="D178" s="24">
        <v>69.257930000000002</v>
      </c>
    </row>
    <row r="179" spans="1:4" x14ac:dyDescent="0.25">
      <c r="A179" s="24">
        <v>-2.3874239999999999E-11</v>
      </c>
      <c r="B179" s="24">
        <v>69.640960000000007</v>
      </c>
      <c r="C179" s="24">
        <v>-7.2077460000000005E-11</v>
      </c>
      <c r="D179" s="24">
        <v>69.662970000000001</v>
      </c>
    </row>
    <row r="180" spans="1:4" x14ac:dyDescent="0.25">
      <c r="A180" s="24">
        <v>-2.4101610000000002E-11</v>
      </c>
      <c r="B180" s="24">
        <v>70.048000000000002</v>
      </c>
      <c r="C180" s="24">
        <v>-9.0039979999999995E-11</v>
      </c>
      <c r="D180" s="24">
        <v>70.069010000000006</v>
      </c>
    </row>
    <row r="181" spans="1:4" x14ac:dyDescent="0.25">
      <c r="A181" s="24">
        <v>-2.660272E-11</v>
      </c>
      <c r="B181" s="24">
        <v>70.454040000000006</v>
      </c>
      <c r="C181" s="24">
        <v>-8.3673510000000004E-11</v>
      </c>
      <c r="D181" s="24">
        <v>70.477050000000006</v>
      </c>
    </row>
    <row r="182" spans="1:4" x14ac:dyDescent="0.25">
      <c r="A182" s="24">
        <v>-2.7284840000000001E-11</v>
      </c>
      <c r="B182" s="24">
        <v>70.859080000000006</v>
      </c>
      <c r="C182" s="24">
        <v>-8.0490280000000005E-11</v>
      </c>
      <c r="D182" s="24">
        <v>70.88409</v>
      </c>
    </row>
    <row r="183" spans="1:4" x14ac:dyDescent="0.25">
      <c r="A183" s="24">
        <v>-2.3874239999999999E-11</v>
      </c>
      <c r="B183" s="24">
        <v>71.266130000000004</v>
      </c>
      <c r="C183" s="24">
        <v>-8.662937E-11</v>
      </c>
      <c r="D183" s="24">
        <v>71.290130000000005</v>
      </c>
    </row>
    <row r="184" spans="1:4" x14ac:dyDescent="0.25">
      <c r="A184" s="24">
        <v>-2.7284840000000001E-11</v>
      </c>
      <c r="B184" s="24">
        <v>71.672169999999994</v>
      </c>
      <c r="C184" s="24">
        <v>-8.0717649999999994E-11</v>
      </c>
      <c r="D184" s="24">
        <v>71.696169999999995</v>
      </c>
    </row>
    <row r="185" spans="1:4" x14ac:dyDescent="0.25">
      <c r="A185" s="24">
        <v>-2.2737370000000001E-11</v>
      </c>
      <c r="B185" s="24">
        <v>72.077209999999994</v>
      </c>
      <c r="C185" s="24">
        <v>-8.2764020000000001E-11</v>
      </c>
      <c r="D185" s="24">
        <v>72.103210000000004</v>
      </c>
    </row>
    <row r="186" spans="1:4" x14ac:dyDescent="0.25">
      <c r="A186" s="24">
        <v>-2.660272E-11</v>
      </c>
      <c r="B186" s="24">
        <v>72.484250000000003</v>
      </c>
      <c r="C186" s="24">
        <v>-8.4355630000000004E-11</v>
      </c>
      <c r="D186" s="24">
        <v>72.509249999999994</v>
      </c>
    </row>
    <row r="187" spans="1:4" x14ac:dyDescent="0.25">
      <c r="A187" s="24">
        <v>-2.1827869999999999E-11</v>
      </c>
      <c r="B187" s="24">
        <v>72.891289999999998</v>
      </c>
      <c r="C187" s="24">
        <v>-7.5942810000000005E-11</v>
      </c>
      <c r="D187" s="24">
        <v>72.916290000000004</v>
      </c>
    </row>
    <row r="188" spans="1:4" x14ac:dyDescent="0.25">
      <c r="A188" s="24">
        <v>-2.5693230000000001E-11</v>
      </c>
      <c r="B188" s="24">
        <v>73.297330000000002</v>
      </c>
      <c r="C188" s="24">
        <v>-6.9348969999999998E-11</v>
      </c>
      <c r="D188" s="24">
        <v>73.322329999999994</v>
      </c>
    </row>
    <row r="189" spans="1:4" x14ac:dyDescent="0.25">
      <c r="A189" s="24">
        <v>-2.59206E-11</v>
      </c>
      <c r="B189" s="24">
        <v>73.703370000000007</v>
      </c>
      <c r="C189" s="24">
        <v>-9.0039979999999995E-11</v>
      </c>
      <c r="D189" s="24">
        <v>73.729370000000003</v>
      </c>
    </row>
    <row r="190" spans="1:4" x14ac:dyDescent="0.25">
      <c r="A190" s="24">
        <v>-2.5693230000000001E-11</v>
      </c>
      <c r="B190" s="24">
        <v>74.108410000000006</v>
      </c>
      <c r="C190" s="24">
        <v>-8.4810380000000002E-11</v>
      </c>
      <c r="D190" s="24">
        <v>74.135409999999993</v>
      </c>
    </row>
    <row r="191" spans="1:4" x14ac:dyDescent="0.25">
      <c r="A191" s="24">
        <v>-2.7284840000000001E-11</v>
      </c>
      <c r="B191" s="24">
        <v>74.514449999999997</v>
      </c>
      <c r="C191" s="24">
        <v>-8.8448359999999999E-11</v>
      </c>
      <c r="D191" s="24">
        <v>74.542450000000002</v>
      </c>
    </row>
    <row r="192" spans="1:4" x14ac:dyDescent="0.25">
      <c r="A192" s="24">
        <v>-2.7284840000000001E-11</v>
      </c>
      <c r="B192" s="24">
        <v>74.920490000000001</v>
      </c>
      <c r="C192" s="24">
        <v>-8.5719879999999998E-11</v>
      </c>
      <c r="D192" s="24">
        <v>74.948490000000007</v>
      </c>
    </row>
    <row r="193" spans="1:4" x14ac:dyDescent="0.25">
      <c r="A193" s="24">
        <v>-2.4328980000000001E-11</v>
      </c>
      <c r="B193" s="24">
        <v>75.327529999999996</v>
      </c>
      <c r="C193" s="24">
        <v>-8.3673510000000004E-11</v>
      </c>
      <c r="D193" s="24">
        <v>75.355540000000005</v>
      </c>
    </row>
    <row r="194" spans="1:4" x14ac:dyDescent="0.25">
      <c r="A194" s="24">
        <v>-2.660272E-11</v>
      </c>
      <c r="B194" s="24">
        <v>75.732569999999996</v>
      </c>
      <c r="C194" s="24">
        <v>-7.4351189999999996E-11</v>
      </c>
      <c r="D194" s="24">
        <v>75.763580000000005</v>
      </c>
    </row>
    <row r="195" spans="1:4" x14ac:dyDescent="0.25">
      <c r="A195" s="24">
        <v>-2.5693230000000001E-11</v>
      </c>
      <c r="B195" s="24">
        <v>76.139610000000005</v>
      </c>
      <c r="C195" s="24">
        <v>-8.4810380000000002E-11</v>
      </c>
      <c r="D195" s="24">
        <v>76.168620000000004</v>
      </c>
    </row>
    <row r="196" spans="1:4" x14ac:dyDescent="0.25">
      <c r="A196" s="24">
        <v>-2.3874239999999999E-11</v>
      </c>
      <c r="B196" s="24">
        <v>76.544650000000004</v>
      </c>
      <c r="C196" s="24">
        <v>-9.117684E-11</v>
      </c>
      <c r="D196" s="24">
        <v>76.575659999999999</v>
      </c>
    </row>
    <row r="197" spans="1:4" x14ac:dyDescent="0.25">
      <c r="A197" s="24">
        <v>-2.59206E-11</v>
      </c>
      <c r="B197" s="24">
        <v>76.950689999999994</v>
      </c>
      <c r="C197" s="24">
        <v>-8.1172400000000005E-11</v>
      </c>
      <c r="D197" s="24">
        <v>76.982699999999994</v>
      </c>
    </row>
    <row r="198" spans="1:4" x14ac:dyDescent="0.25">
      <c r="A198" s="24">
        <v>-2.59206E-11</v>
      </c>
      <c r="B198" s="24">
        <v>77.357740000000007</v>
      </c>
      <c r="C198" s="24">
        <v>-7.7989170000000006E-11</v>
      </c>
      <c r="D198" s="24">
        <v>77.388739999999999</v>
      </c>
    </row>
    <row r="199" spans="1:4" x14ac:dyDescent="0.25">
      <c r="A199" s="24">
        <v>-2.5011100000000001E-11</v>
      </c>
      <c r="B199" s="24">
        <v>77.763779999999997</v>
      </c>
      <c r="C199" s="24">
        <v>-7.5488059999999994E-11</v>
      </c>
      <c r="D199" s="24">
        <v>77.796779999999998</v>
      </c>
    </row>
    <row r="200" spans="1:4" x14ac:dyDescent="0.25">
      <c r="A200" s="24">
        <v>-2.5693230000000001E-11</v>
      </c>
      <c r="B200" s="24">
        <v>78.170820000000006</v>
      </c>
      <c r="C200" s="24">
        <v>-8.2991390000000003E-11</v>
      </c>
      <c r="D200" s="24">
        <v>78.202820000000003</v>
      </c>
    </row>
    <row r="201" spans="1:4" x14ac:dyDescent="0.25">
      <c r="A201" s="24">
        <v>-2.3874239999999999E-11</v>
      </c>
      <c r="B201" s="24">
        <v>78.578860000000006</v>
      </c>
      <c r="C201" s="24">
        <v>-8.2764020000000001E-11</v>
      </c>
      <c r="D201" s="24">
        <v>78.608860000000007</v>
      </c>
    </row>
    <row r="202" spans="1:4" x14ac:dyDescent="0.25">
      <c r="A202" s="24">
        <v>-2.523848E-11</v>
      </c>
      <c r="B202" s="24">
        <v>78.985900000000001</v>
      </c>
      <c r="C202" s="24">
        <v>-8.7538869999999996E-11</v>
      </c>
      <c r="D202" s="24">
        <v>79.014899999999997</v>
      </c>
    </row>
    <row r="203" spans="1:4" x14ac:dyDescent="0.25">
      <c r="A203" s="24">
        <v>-2.59206E-11</v>
      </c>
      <c r="B203" s="24">
        <v>79.391940000000005</v>
      </c>
      <c r="C203" s="24">
        <v>-7.5033309999999996E-11</v>
      </c>
      <c r="D203" s="24">
        <v>79.419939999999997</v>
      </c>
    </row>
    <row r="204" spans="1:4" x14ac:dyDescent="0.25">
      <c r="A204" s="24">
        <v>-2.5011100000000001E-11</v>
      </c>
      <c r="B204" s="24">
        <v>79.799980000000005</v>
      </c>
      <c r="C204" s="24">
        <v>-7.4351189999999996E-11</v>
      </c>
      <c r="D204" s="24">
        <v>79.825980000000001</v>
      </c>
    </row>
    <row r="205" spans="1:4" x14ac:dyDescent="0.25">
      <c r="A205" s="24">
        <v>-2.3192109999999999E-11</v>
      </c>
      <c r="B205" s="24">
        <v>80.20702</v>
      </c>
      <c r="C205" s="24">
        <v>-8.2764020000000001E-11</v>
      </c>
      <c r="D205" s="24">
        <v>80.233019999999996</v>
      </c>
    </row>
    <row r="206" spans="1:4" x14ac:dyDescent="0.25">
      <c r="A206" s="24">
        <v>-2.7057470000000001E-11</v>
      </c>
      <c r="B206" s="24">
        <v>80.61206</v>
      </c>
      <c r="C206" s="24">
        <v>-7.3669069999999996E-11</v>
      </c>
      <c r="D206" s="24">
        <v>80.639060000000001</v>
      </c>
    </row>
    <row r="207" spans="1:4" x14ac:dyDescent="0.25">
      <c r="A207" s="24">
        <v>-2.59206E-11</v>
      </c>
      <c r="B207" s="24">
        <v>81.019099999999995</v>
      </c>
      <c r="C207" s="24">
        <v>-8.9357850000000002E-11</v>
      </c>
      <c r="D207" s="24">
        <v>81.0471</v>
      </c>
    </row>
    <row r="208" spans="1:4" x14ac:dyDescent="0.25">
      <c r="A208" s="24">
        <v>-2.5465849999999999E-11</v>
      </c>
      <c r="B208" s="24">
        <v>81.425139999999999</v>
      </c>
      <c r="C208" s="24">
        <v>-8.3218769999999999E-11</v>
      </c>
      <c r="D208" s="24">
        <v>81.453140000000005</v>
      </c>
    </row>
    <row r="209" spans="1:4" x14ac:dyDescent="0.25">
      <c r="A209" s="24">
        <v>-2.6375350000000001E-11</v>
      </c>
      <c r="B209" s="24">
        <v>81.830179999999999</v>
      </c>
      <c r="C209" s="24">
        <v>-9.049472E-11</v>
      </c>
      <c r="D209" s="24">
        <v>81.860190000000003</v>
      </c>
    </row>
    <row r="210" spans="1:4" x14ac:dyDescent="0.25">
      <c r="A210" s="24">
        <v>-2.7739589999999999E-11</v>
      </c>
      <c r="B210" s="24">
        <v>82.237219999999994</v>
      </c>
      <c r="C210" s="24">
        <v>-8.7993610000000001E-11</v>
      </c>
      <c r="D210" s="24">
        <v>82.266229999999993</v>
      </c>
    </row>
    <row r="211" spans="1:4" x14ac:dyDescent="0.25">
      <c r="A211" s="24">
        <v>-2.2055250000000001E-11</v>
      </c>
      <c r="B211" s="24">
        <v>82.644260000000003</v>
      </c>
      <c r="C211" s="24">
        <v>-8.0262910000000002E-11</v>
      </c>
      <c r="D211" s="24">
        <v>82.673270000000002</v>
      </c>
    </row>
    <row r="212" spans="1:4" x14ac:dyDescent="0.25">
      <c r="A212" s="24">
        <v>-2.4101610000000002E-11</v>
      </c>
      <c r="B212" s="24">
        <v>83.049300000000002</v>
      </c>
      <c r="C212" s="24">
        <v>-8.9357850000000002E-11</v>
      </c>
      <c r="D212" s="24">
        <v>83.079310000000007</v>
      </c>
    </row>
    <row r="213" spans="1:4" x14ac:dyDescent="0.25">
      <c r="A213" s="24">
        <v>-2.9103829999999999E-11</v>
      </c>
      <c r="B213" s="24">
        <v>83.456339999999997</v>
      </c>
      <c r="C213" s="24">
        <v>-8.1627150000000003E-11</v>
      </c>
      <c r="D213" s="24">
        <v>83.487350000000006</v>
      </c>
    </row>
    <row r="214" spans="1:4" x14ac:dyDescent="0.25">
      <c r="A214" s="24">
        <v>-2.3874239999999999E-11</v>
      </c>
      <c r="B214" s="24">
        <v>83.861379999999997</v>
      </c>
      <c r="C214" s="24">
        <v>-8.5037750000000004E-11</v>
      </c>
      <c r="D214" s="24">
        <v>83.893389999999997</v>
      </c>
    </row>
    <row r="215" spans="1:4" x14ac:dyDescent="0.25">
      <c r="A215" s="24">
        <v>-2.5465849999999999E-11</v>
      </c>
      <c r="B215" s="24">
        <v>84.267430000000004</v>
      </c>
      <c r="C215" s="24">
        <v>-7.7989170000000006E-11</v>
      </c>
      <c r="D215" s="24">
        <v>84.300430000000006</v>
      </c>
    </row>
    <row r="216" spans="1:4" x14ac:dyDescent="0.25">
      <c r="A216" s="24">
        <v>-2.5011100000000001E-11</v>
      </c>
      <c r="B216" s="24">
        <v>84.674469999999999</v>
      </c>
      <c r="C216" s="24">
        <v>-8.6174620000000003E-11</v>
      </c>
      <c r="D216" s="24">
        <v>84.706469999999996</v>
      </c>
    </row>
    <row r="217" spans="1:4" x14ac:dyDescent="0.25">
      <c r="A217" s="24">
        <v>-2.7057470000000001E-11</v>
      </c>
      <c r="B217" s="24">
        <v>85.082509999999999</v>
      </c>
      <c r="C217" s="24">
        <v>-8.0717649999999994E-11</v>
      </c>
      <c r="D217" s="24">
        <v>85.114509999999996</v>
      </c>
    </row>
    <row r="218" spans="1:4" x14ac:dyDescent="0.25">
      <c r="A218" s="24">
        <v>-2.3874239999999999E-11</v>
      </c>
      <c r="B218" s="24">
        <v>85.489549999999994</v>
      </c>
      <c r="C218" s="24">
        <v>-8.1172400000000005E-11</v>
      </c>
      <c r="D218" s="24">
        <v>85.521550000000005</v>
      </c>
    </row>
    <row r="219" spans="1:4" x14ac:dyDescent="0.25">
      <c r="A219" s="24">
        <v>-2.5693230000000001E-11</v>
      </c>
      <c r="B219" s="24">
        <v>85.896590000000003</v>
      </c>
      <c r="C219" s="24">
        <v>-8.5719879999999998E-11</v>
      </c>
      <c r="D219" s="24">
        <v>85.926590000000004</v>
      </c>
    </row>
    <row r="220" spans="1:4" x14ac:dyDescent="0.25">
      <c r="A220" s="24">
        <v>-2.4328980000000001E-11</v>
      </c>
      <c r="B220" s="24">
        <v>86.303629999999998</v>
      </c>
      <c r="C220" s="24">
        <v>-7.5715429999999997E-11</v>
      </c>
      <c r="D220" s="24">
        <v>86.332629999999995</v>
      </c>
    </row>
    <row r="221" spans="1:4" x14ac:dyDescent="0.25">
      <c r="A221" s="24">
        <v>-2.660272E-11</v>
      </c>
      <c r="B221" s="24">
        <v>86.709670000000003</v>
      </c>
      <c r="C221" s="24">
        <v>-8.3446140000000001E-11</v>
      </c>
      <c r="D221" s="24">
        <v>86.737669999999994</v>
      </c>
    </row>
    <row r="222" spans="1:4" x14ac:dyDescent="0.25">
      <c r="A222" s="24">
        <v>-2.7739589999999999E-11</v>
      </c>
      <c r="B222" s="24">
        <v>87.115710000000007</v>
      </c>
      <c r="C222" s="24">
        <v>-8.0717649999999994E-11</v>
      </c>
      <c r="D222" s="24">
        <v>87.143709999999999</v>
      </c>
    </row>
    <row r="223" spans="1:4" x14ac:dyDescent="0.25">
      <c r="A223" s="24">
        <v>-2.4328980000000001E-11</v>
      </c>
      <c r="B223" s="24">
        <v>87.521749999999997</v>
      </c>
      <c r="C223" s="24">
        <v>-8.5037750000000004E-11</v>
      </c>
      <c r="D223" s="24">
        <v>87.549750000000003</v>
      </c>
    </row>
    <row r="224" spans="1:4" x14ac:dyDescent="0.25">
      <c r="A224" s="24">
        <v>-2.3419490000000001E-11</v>
      </c>
      <c r="B224" s="24">
        <v>87.927790000000002</v>
      </c>
      <c r="C224" s="24">
        <v>-8.8675730000000001E-11</v>
      </c>
      <c r="D224" s="24">
        <v>87.955799999999996</v>
      </c>
    </row>
    <row r="225" spans="1:4" x14ac:dyDescent="0.25">
      <c r="A225" s="24">
        <v>-2.4328980000000001E-11</v>
      </c>
      <c r="B225" s="24">
        <v>88.333830000000006</v>
      </c>
      <c r="C225" s="24">
        <v>-8.1627150000000003E-11</v>
      </c>
      <c r="D225" s="24">
        <v>88.361840000000001</v>
      </c>
    </row>
    <row r="226" spans="1:4" x14ac:dyDescent="0.25">
      <c r="A226" s="24">
        <v>-2.5465849999999999E-11</v>
      </c>
      <c r="B226" s="24">
        <v>88.741870000000006</v>
      </c>
      <c r="C226" s="24">
        <v>-7.0258469999999994E-11</v>
      </c>
      <c r="D226" s="24">
        <v>88.767880000000005</v>
      </c>
    </row>
    <row r="227" spans="1:4" x14ac:dyDescent="0.25">
      <c r="A227" s="24">
        <v>-2.7739589999999999E-11</v>
      </c>
      <c r="B227" s="24">
        <v>89.149910000000006</v>
      </c>
      <c r="C227" s="24">
        <v>-7.7079680000000003E-11</v>
      </c>
      <c r="D227" s="24">
        <v>89.172920000000005</v>
      </c>
    </row>
    <row r="228" spans="1:4" x14ac:dyDescent="0.25">
      <c r="A228" s="24">
        <v>-2.7739589999999999E-11</v>
      </c>
      <c r="B228" s="24">
        <v>89.555949999999996</v>
      </c>
      <c r="C228" s="24">
        <v>-8.0717649999999994E-11</v>
      </c>
      <c r="D228" s="24">
        <v>89.578959999999995</v>
      </c>
    </row>
    <row r="229" spans="1:4" x14ac:dyDescent="0.25">
      <c r="A229" s="24"/>
      <c r="B229" s="24"/>
      <c r="C229" s="24">
        <v>-8.0717649999999994E-11</v>
      </c>
      <c r="D229" s="24">
        <v>89.984999999999999</v>
      </c>
    </row>
    <row r="230" spans="1:4" x14ac:dyDescent="0.25">
      <c r="A230" s="24"/>
      <c r="B230" s="24"/>
      <c r="C230" s="24">
        <v>-7.9808160000000004E-11</v>
      </c>
      <c r="D230" s="24">
        <v>90.392039999999994</v>
      </c>
    </row>
    <row r="231" spans="1:4" x14ac:dyDescent="0.25">
      <c r="A231" s="24"/>
      <c r="B231" s="24"/>
      <c r="C231" s="24">
        <v>-9.3450579999999997E-11</v>
      </c>
      <c r="D231" s="24">
        <v>90.798079999999999</v>
      </c>
    </row>
    <row r="232" spans="1:4" x14ac:dyDescent="0.25">
      <c r="A232" s="24"/>
      <c r="B232" s="24"/>
      <c r="C232" s="24">
        <v>-8.0717649999999994E-11</v>
      </c>
      <c r="D232" s="24">
        <v>91.205119999999994</v>
      </c>
    </row>
    <row r="233" spans="1:4" x14ac:dyDescent="0.25">
      <c r="A233" s="24"/>
      <c r="B233" s="24"/>
      <c r="C233" s="24">
        <v>-8.4583009999999999E-11</v>
      </c>
      <c r="D233" s="24">
        <v>91.613159999999993</v>
      </c>
    </row>
    <row r="234" spans="1:4" x14ac:dyDescent="0.25">
      <c r="A234" s="24"/>
      <c r="B234" s="24"/>
      <c r="C234" s="24">
        <v>-7.7989170000000006E-11</v>
      </c>
      <c r="D234" s="24">
        <v>92.020200000000003</v>
      </c>
    </row>
    <row r="235" spans="1:4" x14ac:dyDescent="0.25">
      <c r="A235" s="24"/>
      <c r="B235" s="24"/>
      <c r="C235" s="24">
        <v>-7.5260690000000005E-11</v>
      </c>
      <c r="D235" s="24">
        <v>92.426240000000007</v>
      </c>
    </row>
    <row r="236" spans="1:4" x14ac:dyDescent="0.25">
      <c r="A236" s="24"/>
      <c r="B236" s="24"/>
      <c r="C236" s="24">
        <v>-8.4128260000000002E-11</v>
      </c>
      <c r="D236" s="24">
        <v>92.831280000000007</v>
      </c>
    </row>
    <row r="237" spans="1:4" x14ac:dyDescent="0.25">
      <c r="A237" s="24"/>
      <c r="B237" s="24"/>
      <c r="C237" s="24">
        <v>-8.1627150000000003E-11</v>
      </c>
      <c r="D237" s="24">
        <v>93.237319999999997</v>
      </c>
    </row>
    <row r="238" spans="1:4" x14ac:dyDescent="0.25">
      <c r="A238" s="24"/>
      <c r="B238" s="24"/>
      <c r="C238" s="24">
        <v>-7.7079680000000003E-11</v>
      </c>
      <c r="D238" s="24">
        <v>93.645359999999997</v>
      </c>
    </row>
    <row r="239" spans="1:4" x14ac:dyDescent="0.25">
      <c r="A239" s="24"/>
      <c r="B239" s="24"/>
      <c r="C239" s="24">
        <v>-8.594725E-11</v>
      </c>
      <c r="D239" s="24">
        <v>94.052400000000006</v>
      </c>
    </row>
    <row r="240" spans="1:4" x14ac:dyDescent="0.25">
      <c r="A240" s="24"/>
      <c r="B240" s="24"/>
      <c r="C240" s="24">
        <v>-8.7993610000000001E-11</v>
      </c>
      <c r="D240" s="24">
        <v>94.458439999999996</v>
      </c>
    </row>
    <row r="241" spans="1:4" x14ac:dyDescent="0.25">
      <c r="A241" s="24"/>
      <c r="B241" s="24"/>
      <c r="C241" s="24">
        <v>-8.2309270000000003E-11</v>
      </c>
      <c r="D241" s="24">
        <v>94.865489999999994</v>
      </c>
    </row>
    <row r="242" spans="1:4" x14ac:dyDescent="0.25">
      <c r="A242" s="24"/>
      <c r="B242" s="24"/>
      <c r="C242" s="24">
        <v>-9.2313709999999998E-11</v>
      </c>
      <c r="D242" s="24">
        <v>95.271529999999998</v>
      </c>
    </row>
    <row r="243" spans="1:4" x14ac:dyDescent="0.25">
      <c r="A243" s="24"/>
      <c r="B243" s="24"/>
      <c r="C243" s="24">
        <v>-8.9357850000000002E-11</v>
      </c>
      <c r="D243" s="24">
        <v>95.677570000000003</v>
      </c>
    </row>
    <row r="244" spans="1:4" x14ac:dyDescent="0.25">
      <c r="A244" s="24"/>
      <c r="B244" s="24"/>
      <c r="C244" s="24">
        <v>-8.0490280000000005E-11</v>
      </c>
      <c r="D244" s="24">
        <v>96.083609999999993</v>
      </c>
    </row>
    <row r="245" spans="1:4" x14ac:dyDescent="0.25">
      <c r="A245" s="24"/>
      <c r="B245" s="24"/>
      <c r="C245" s="24">
        <v>-8.9585229999999997E-11</v>
      </c>
      <c r="D245" s="24">
        <v>96.488650000000007</v>
      </c>
    </row>
    <row r="246" spans="1:4" x14ac:dyDescent="0.25">
      <c r="A246" s="24"/>
      <c r="B246" s="24"/>
      <c r="C246" s="24">
        <v>-8.3673510000000004E-11</v>
      </c>
      <c r="D246" s="24">
        <v>96.894689999999997</v>
      </c>
    </row>
    <row r="247" spans="1:4" x14ac:dyDescent="0.25">
      <c r="A247" s="24"/>
      <c r="B247" s="24"/>
      <c r="C247" s="24">
        <v>-7.2759580000000006E-11</v>
      </c>
      <c r="D247" s="24">
        <v>97.298730000000006</v>
      </c>
    </row>
    <row r="248" spans="1:4" x14ac:dyDescent="0.25">
      <c r="A248" s="24"/>
      <c r="B248" s="24"/>
      <c r="C248" s="24">
        <v>-8.1627150000000003E-11</v>
      </c>
      <c r="D248" s="24">
        <v>97.706770000000006</v>
      </c>
    </row>
    <row r="249" spans="1:4" x14ac:dyDescent="0.25">
      <c r="A249" s="24"/>
      <c r="B249" s="24"/>
      <c r="C249" s="24">
        <v>-8.7084119999999998E-11</v>
      </c>
      <c r="D249" s="24">
        <v>98.112809999999996</v>
      </c>
    </row>
    <row r="250" spans="1:4" x14ac:dyDescent="0.25">
      <c r="A250" s="24"/>
      <c r="B250" s="24"/>
      <c r="C250" s="24">
        <v>-8.5719879999999998E-11</v>
      </c>
      <c r="D250" s="24">
        <v>98.51885</v>
      </c>
    </row>
    <row r="251" spans="1:4" x14ac:dyDescent="0.25">
      <c r="A251" s="24"/>
      <c r="B251" s="24"/>
      <c r="C251" s="24">
        <v>-8.0945030000000002E-11</v>
      </c>
      <c r="D251" s="24">
        <v>98.924890000000005</v>
      </c>
    </row>
    <row r="252" spans="1:4" x14ac:dyDescent="0.25">
      <c r="A252" s="24"/>
      <c r="B252" s="24"/>
      <c r="C252" s="24">
        <v>-7.8216539999999995E-11</v>
      </c>
      <c r="D252" s="24">
        <v>99.33193</v>
      </c>
    </row>
    <row r="253" spans="1:4" x14ac:dyDescent="0.25">
      <c r="A253" s="24"/>
      <c r="B253" s="24"/>
      <c r="C253" s="24">
        <v>-7.5715429999999997E-11</v>
      </c>
      <c r="D253" s="24">
        <v>99.737970000000004</v>
      </c>
    </row>
    <row r="254" spans="1:4" x14ac:dyDescent="0.25">
      <c r="A254" s="24"/>
      <c r="B254" s="24"/>
      <c r="C254" s="24">
        <v>-8.6856740000000003E-11</v>
      </c>
      <c r="D254" s="24">
        <v>100.14400000000001</v>
      </c>
    </row>
    <row r="255" spans="1:4" x14ac:dyDescent="0.25">
      <c r="A255" s="24"/>
      <c r="B255" s="24"/>
      <c r="C255" s="24">
        <v>-8.2764020000000001E-11</v>
      </c>
      <c r="D255" s="24">
        <v>100.5491</v>
      </c>
    </row>
    <row r="256" spans="1:4" x14ac:dyDescent="0.25">
      <c r="A256" s="24"/>
      <c r="B256" s="24"/>
      <c r="C256" s="24">
        <v>-7.6624930000000005E-11</v>
      </c>
      <c r="D256" s="24">
        <v>100.95610000000001</v>
      </c>
    </row>
    <row r="257" spans="1:4" x14ac:dyDescent="0.25">
      <c r="A257" s="24"/>
      <c r="B257" s="24"/>
      <c r="C257" s="24">
        <v>-7.8898670000000002E-11</v>
      </c>
      <c r="D257" s="24">
        <v>101.3601</v>
      </c>
    </row>
    <row r="258" spans="1:4" x14ac:dyDescent="0.25">
      <c r="A258" s="24"/>
      <c r="B258" s="24"/>
      <c r="C258" s="24">
        <v>-8.594725E-11</v>
      </c>
      <c r="D258" s="24">
        <v>101.7672</v>
      </c>
    </row>
    <row r="259" spans="1:4" x14ac:dyDescent="0.25">
      <c r="A259" s="24"/>
      <c r="B259" s="24"/>
      <c r="C259" s="24">
        <v>-9.0722099999999995E-11</v>
      </c>
      <c r="D259" s="24">
        <v>102.17319999999999</v>
      </c>
    </row>
    <row r="260" spans="1:4" x14ac:dyDescent="0.25">
      <c r="A260" s="24"/>
      <c r="B260" s="24"/>
      <c r="C260" s="24">
        <v>-8.1854520000000005E-11</v>
      </c>
      <c r="D260" s="24">
        <v>102.5793</v>
      </c>
    </row>
    <row r="261" spans="1:4" x14ac:dyDescent="0.25">
      <c r="A261" s="24"/>
      <c r="B261" s="24"/>
      <c r="C261" s="24">
        <v>-9.0722099999999995E-11</v>
      </c>
      <c r="D261" s="24">
        <v>102.9863</v>
      </c>
    </row>
    <row r="262" spans="1:4" x14ac:dyDescent="0.25">
      <c r="A262" s="24"/>
      <c r="B262" s="24"/>
      <c r="C262" s="24">
        <v>-7.9808160000000004E-11</v>
      </c>
      <c r="D262" s="24">
        <v>103.3933</v>
      </c>
    </row>
    <row r="263" spans="1:4" x14ac:dyDescent="0.25">
      <c r="A263" s="24"/>
      <c r="B263" s="24"/>
      <c r="C263" s="24">
        <v>-7.1395329999999999E-11</v>
      </c>
      <c r="D263" s="24">
        <v>103.8004</v>
      </c>
    </row>
    <row r="264" spans="1:4" x14ac:dyDescent="0.25">
      <c r="A264" s="24"/>
      <c r="B264" s="24"/>
      <c r="C264" s="24">
        <v>-8.1172400000000005E-11</v>
      </c>
      <c r="D264" s="24">
        <v>104.2064</v>
      </c>
    </row>
    <row r="265" spans="1:4" x14ac:dyDescent="0.25">
      <c r="A265" s="24"/>
      <c r="B265" s="24"/>
      <c r="C265" s="24">
        <v>-8.7538869999999996E-11</v>
      </c>
      <c r="D265" s="24">
        <v>104.6125</v>
      </c>
    </row>
    <row r="266" spans="1:4" x14ac:dyDescent="0.25">
      <c r="A266" s="24"/>
      <c r="B266" s="24"/>
      <c r="C266" s="24">
        <v>-8.2764020000000001E-11</v>
      </c>
      <c r="D266" s="24">
        <v>105.0175</v>
      </c>
    </row>
    <row r="267" spans="1:4" x14ac:dyDescent="0.25">
      <c r="A267" s="24"/>
      <c r="B267" s="24"/>
      <c r="C267" s="24">
        <v>-7.8898670000000002E-11</v>
      </c>
      <c r="D267" s="24">
        <v>105.4235</v>
      </c>
    </row>
    <row r="268" spans="1:4" x14ac:dyDescent="0.25">
      <c r="A268" s="24"/>
      <c r="B268" s="24"/>
      <c r="C268" s="24">
        <v>-8.0945030000000002E-11</v>
      </c>
      <c r="D268" s="24">
        <v>105.8306</v>
      </c>
    </row>
    <row r="269" spans="1:4" x14ac:dyDescent="0.25">
      <c r="A269" s="24"/>
      <c r="B269" s="24"/>
      <c r="C269" s="24">
        <v>-8.3446140000000001E-11</v>
      </c>
      <c r="D269" s="24">
        <v>106.2376</v>
      </c>
    </row>
    <row r="270" spans="1:4" x14ac:dyDescent="0.25">
      <c r="A270" s="24"/>
      <c r="B270" s="24"/>
      <c r="C270" s="24">
        <v>-7.9353409999999994E-11</v>
      </c>
      <c r="D270" s="24">
        <v>106.6437</v>
      </c>
    </row>
    <row r="271" spans="1:4" x14ac:dyDescent="0.25">
      <c r="A271" s="24"/>
      <c r="B271" s="24"/>
      <c r="C271" s="24">
        <v>-8.3446140000000001E-11</v>
      </c>
      <c r="D271" s="24">
        <v>107.0497</v>
      </c>
    </row>
    <row r="272" spans="1:4" x14ac:dyDescent="0.25">
      <c r="A272" s="24"/>
      <c r="B272" s="24"/>
      <c r="C272" s="24">
        <v>-8.0945030000000002E-11</v>
      </c>
      <c r="D272" s="24">
        <v>107.45569999999999</v>
      </c>
    </row>
    <row r="273" spans="1:4" x14ac:dyDescent="0.25">
      <c r="A273" s="24"/>
      <c r="B273" s="24"/>
      <c r="C273" s="24">
        <v>-8.594725E-11</v>
      </c>
      <c r="D273" s="24">
        <v>107.8618</v>
      </c>
    </row>
    <row r="274" spans="1:4" x14ac:dyDescent="0.25">
      <c r="A274" s="24"/>
      <c r="B274" s="24"/>
      <c r="C274" s="24">
        <v>-8.0262910000000002E-11</v>
      </c>
      <c r="D274" s="24">
        <v>108.26779999999999</v>
      </c>
    </row>
    <row r="275" spans="1:4" x14ac:dyDescent="0.25">
      <c r="A275" s="24"/>
      <c r="B275" s="24"/>
      <c r="C275" s="24">
        <v>-8.0717649999999994E-11</v>
      </c>
      <c r="D275" s="24">
        <v>108.67489999999999</v>
      </c>
    </row>
    <row r="276" spans="1:4" x14ac:dyDescent="0.25">
      <c r="A276" s="24"/>
      <c r="B276" s="24"/>
      <c r="C276" s="24">
        <v>-7.6624930000000005E-11</v>
      </c>
      <c r="D276" s="24">
        <v>109.0809</v>
      </c>
    </row>
    <row r="277" spans="1:4" x14ac:dyDescent="0.25">
      <c r="A277" s="24"/>
      <c r="B277" s="24"/>
      <c r="C277" s="24">
        <v>-8.3446140000000001E-11</v>
      </c>
      <c r="D277" s="24">
        <v>109.4859</v>
      </c>
    </row>
    <row r="278" spans="1:4" x14ac:dyDescent="0.25">
      <c r="A278" s="24"/>
      <c r="B278" s="24"/>
      <c r="C278" s="24"/>
      <c r="D278" s="24"/>
    </row>
    <row r="279" spans="1:4" x14ac:dyDescent="0.25">
      <c r="A279" s="24"/>
      <c r="B279" s="24"/>
      <c r="C279" s="24"/>
      <c r="D279" s="24"/>
    </row>
    <row r="280" spans="1:4" x14ac:dyDescent="0.25">
      <c r="A280" s="24"/>
      <c r="B280" s="24"/>
      <c r="C280" s="24"/>
      <c r="D280" s="24"/>
    </row>
    <row r="281" spans="1:4" x14ac:dyDescent="0.25">
      <c r="A281" s="24"/>
      <c r="B281" s="24"/>
      <c r="C281" s="24"/>
      <c r="D281" s="24"/>
    </row>
    <row r="282" spans="1:4" x14ac:dyDescent="0.25">
      <c r="A282" s="24"/>
      <c r="B282" s="24"/>
      <c r="C282" s="24"/>
      <c r="D282" s="24"/>
    </row>
    <row r="283" spans="1:4" x14ac:dyDescent="0.25">
      <c r="A283" s="24"/>
      <c r="B283" s="24"/>
      <c r="C283" s="24"/>
      <c r="D283" s="24"/>
    </row>
    <row r="284" spans="1:4" x14ac:dyDescent="0.25">
      <c r="A284" s="24"/>
      <c r="B284" s="24"/>
      <c r="C284" s="24"/>
      <c r="D284" s="24"/>
    </row>
    <row r="285" spans="1:4" x14ac:dyDescent="0.25">
      <c r="A285" s="24"/>
      <c r="B285" s="24"/>
      <c r="C285" s="24"/>
      <c r="D285" s="24"/>
    </row>
    <row r="286" spans="1:4" x14ac:dyDescent="0.25">
      <c r="A286" s="24"/>
      <c r="B286" s="24"/>
      <c r="C286" s="24"/>
      <c r="D286" s="24"/>
    </row>
    <row r="287" spans="1:4" x14ac:dyDescent="0.25">
      <c r="A287" s="24"/>
      <c r="B287" s="24"/>
      <c r="C287" s="24"/>
      <c r="D287" s="24"/>
    </row>
    <row r="288" spans="1:4" x14ac:dyDescent="0.25">
      <c r="A288" s="24"/>
      <c r="B288" s="24"/>
      <c r="C288" s="24"/>
      <c r="D288" s="24"/>
    </row>
    <row r="289" spans="1:4" x14ac:dyDescent="0.25">
      <c r="A289" s="24"/>
      <c r="B289" s="24"/>
      <c r="C289" s="24"/>
      <c r="D289" s="24"/>
    </row>
    <row r="290" spans="1:4" x14ac:dyDescent="0.25">
      <c r="A290" s="24"/>
      <c r="B290" s="24"/>
      <c r="C290" s="24"/>
      <c r="D290" s="24"/>
    </row>
    <row r="291" spans="1:4" x14ac:dyDescent="0.25">
      <c r="A291" s="24"/>
      <c r="B291" s="24"/>
      <c r="C291" s="24"/>
      <c r="D291" s="24"/>
    </row>
    <row r="292" spans="1:4" x14ac:dyDescent="0.25">
      <c r="A292" s="24"/>
      <c r="B292" s="24"/>
      <c r="C292" s="24"/>
      <c r="D292" s="24"/>
    </row>
    <row r="293" spans="1:4" x14ac:dyDescent="0.25">
      <c r="A293" s="24"/>
      <c r="B293" s="24"/>
      <c r="C293" s="24"/>
      <c r="D293" s="24"/>
    </row>
    <row r="294" spans="1:4" x14ac:dyDescent="0.25">
      <c r="A294" s="24"/>
      <c r="B294" s="24"/>
      <c r="C294" s="24"/>
      <c r="D294" s="24"/>
    </row>
    <row r="295" spans="1:4" x14ac:dyDescent="0.25">
      <c r="A295" s="24"/>
      <c r="B295" s="24"/>
      <c r="C295" s="24"/>
      <c r="D295" s="24"/>
    </row>
    <row r="296" spans="1:4" x14ac:dyDescent="0.25">
      <c r="A296" s="24"/>
      <c r="B296" s="24"/>
      <c r="C296" s="24"/>
      <c r="D296" s="24"/>
    </row>
    <row r="297" spans="1:4" x14ac:dyDescent="0.25">
      <c r="A297" s="24"/>
      <c r="B297" s="24"/>
      <c r="C297" s="24"/>
      <c r="D297" s="24"/>
    </row>
    <row r="298" spans="1:4" x14ac:dyDescent="0.25">
      <c r="A298" s="24"/>
      <c r="B298" s="24"/>
      <c r="C298" s="24"/>
      <c r="D298" s="24"/>
    </row>
    <row r="299" spans="1:4" x14ac:dyDescent="0.25">
      <c r="A299" s="24"/>
      <c r="B299" s="24"/>
      <c r="C299" s="24"/>
      <c r="D299" s="24"/>
    </row>
    <row r="300" spans="1:4" x14ac:dyDescent="0.25">
      <c r="A300" s="24"/>
      <c r="B300" s="24"/>
      <c r="C300" s="24"/>
      <c r="D300" s="24"/>
    </row>
    <row r="301" spans="1:4" x14ac:dyDescent="0.25">
      <c r="A301" s="24"/>
      <c r="B301" s="24"/>
      <c r="C301" s="24"/>
      <c r="D301" s="24"/>
    </row>
    <row r="302" spans="1:4" x14ac:dyDescent="0.25">
      <c r="A302" s="24"/>
      <c r="B302" s="24"/>
      <c r="C302" s="24"/>
      <c r="D302" s="24"/>
    </row>
    <row r="303" spans="1:4" x14ac:dyDescent="0.25">
      <c r="A303" s="24"/>
      <c r="B303" s="24"/>
      <c r="C303" s="24"/>
      <c r="D303" s="24"/>
    </row>
    <row r="304" spans="1:4" x14ac:dyDescent="0.25">
      <c r="A304" s="24"/>
      <c r="B304" s="24"/>
      <c r="C304" s="24"/>
      <c r="D304" s="24"/>
    </row>
    <row r="305" spans="1:4" x14ac:dyDescent="0.25">
      <c r="A305" s="24"/>
      <c r="B305" s="24"/>
      <c r="C305" s="24"/>
      <c r="D305" s="24"/>
    </row>
    <row r="306" spans="1:4" x14ac:dyDescent="0.25">
      <c r="A306" s="24"/>
      <c r="B306" s="24"/>
      <c r="C306" s="24"/>
      <c r="D306" s="24"/>
    </row>
    <row r="307" spans="1:4" x14ac:dyDescent="0.25">
      <c r="A307" s="24"/>
      <c r="B307" s="24"/>
      <c r="C307" s="24"/>
      <c r="D307" s="24"/>
    </row>
    <row r="308" spans="1:4" x14ac:dyDescent="0.25">
      <c r="A308" s="24"/>
      <c r="B308" s="24"/>
      <c r="C308" s="24"/>
      <c r="D308" s="24"/>
    </row>
    <row r="309" spans="1:4" x14ac:dyDescent="0.25">
      <c r="A309" s="24"/>
      <c r="B309" s="24"/>
      <c r="C309" s="24"/>
      <c r="D309" s="24"/>
    </row>
    <row r="310" spans="1:4" x14ac:dyDescent="0.25">
      <c r="A310" s="24"/>
      <c r="B310" s="24"/>
      <c r="C310" s="24"/>
      <c r="D310" s="24"/>
    </row>
    <row r="311" spans="1:4" x14ac:dyDescent="0.25">
      <c r="A311" s="24"/>
      <c r="B311" s="24"/>
      <c r="C311" s="24"/>
      <c r="D311" s="24"/>
    </row>
    <row r="312" spans="1:4" x14ac:dyDescent="0.25">
      <c r="A312" s="24"/>
      <c r="B312" s="24"/>
      <c r="C312" s="24"/>
      <c r="D312" s="24"/>
    </row>
    <row r="313" spans="1:4" x14ac:dyDescent="0.25">
      <c r="A313" s="24"/>
      <c r="B313" s="24"/>
      <c r="C313" s="24"/>
      <c r="D313" s="24"/>
    </row>
    <row r="314" spans="1:4" x14ac:dyDescent="0.25">
      <c r="A314" s="24"/>
      <c r="B314" s="24"/>
      <c r="C314" s="24"/>
      <c r="D314" s="24"/>
    </row>
    <row r="315" spans="1:4" x14ac:dyDescent="0.25">
      <c r="A315" s="24"/>
      <c r="B315" s="24"/>
      <c r="C315" s="24"/>
      <c r="D315" s="24"/>
    </row>
    <row r="316" spans="1:4" x14ac:dyDescent="0.25">
      <c r="A316" s="24"/>
      <c r="B316" s="24"/>
      <c r="C316" s="24"/>
      <c r="D316" s="24"/>
    </row>
    <row r="317" spans="1:4" x14ac:dyDescent="0.25">
      <c r="A317" s="24"/>
      <c r="B317" s="24"/>
      <c r="C317" s="24"/>
      <c r="D317" s="24"/>
    </row>
    <row r="318" spans="1:4" x14ac:dyDescent="0.25">
      <c r="A318" s="24"/>
      <c r="B318" s="24"/>
      <c r="C318" s="24"/>
      <c r="D318" s="24"/>
    </row>
    <row r="319" spans="1:4" x14ac:dyDescent="0.25">
      <c r="A319" s="24"/>
      <c r="B319" s="24"/>
      <c r="C319" s="24"/>
      <c r="D319" s="24"/>
    </row>
    <row r="320" spans="1:4" x14ac:dyDescent="0.25">
      <c r="A320" s="24"/>
      <c r="B320" s="24"/>
      <c r="C320" s="24"/>
      <c r="D320" s="24"/>
    </row>
    <row r="321" spans="1:4" x14ac:dyDescent="0.25">
      <c r="A321" s="24"/>
      <c r="B321" s="24"/>
      <c r="C321" s="24"/>
      <c r="D321" s="24"/>
    </row>
    <row r="322" spans="1:4" x14ac:dyDescent="0.25">
      <c r="A322" s="24"/>
      <c r="B322" s="24"/>
      <c r="C322" s="24"/>
      <c r="D322" s="24"/>
    </row>
    <row r="323" spans="1:4" x14ac:dyDescent="0.25">
      <c r="A323" s="24"/>
      <c r="B323" s="24"/>
      <c r="C323" s="24"/>
      <c r="D323" s="24"/>
    </row>
    <row r="324" spans="1:4" x14ac:dyDescent="0.25">
      <c r="A324" s="24"/>
      <c r="B324" s="24"/>
      <c r="C324" s="24"/>
      <c r="D324" s="24"/>
    </row>
    <row r="325" spans="1:4" x14ac:dyDescent="0.25">
      <c r="A325" s="24"/>
      <c r="B325" s="24"/>
      <c r="C325" s="24"/>
      <c r="D325" s="24"/>
    </row>
    <row r="326" spans="1:4" x14ac:dyDescent="0.25">
      <c r="A326" s="24"/>
      <c r="B326" s="24"/>
      <c r="C326" s="24"/>
      <c r="D326" s="24"/>
    </row>
    <row r="327" spans="1:4" x14ac:dyDescent="0.25">
      <c r="A327" s="24"/>
      <c r="B327" s="24"/>
      <c r="C327" s="24"/>
      <c r="D327" s="24"/>
    </row>
    <row r="328" spans="1:4" x14ac:dyDescent="0.25">
      <c r="A328" s="24"/>
      <c r="B328" s="24"/>
      <c r="C328" s="24"/>
      <c r="D328" s="24"/>
    </row>
    <row r="329" spans="1:4" x14ac:dyDescent="0.25">
      <c r="A329" s="24"/>
      <c r="B329" s="24"/>
      <c r="C329" s="24"/>
      <c r="D329" s="24"/>
    </row>
    <row r="330" spans="1:4" x14ac:dyDescent="0.25">
      <c r="A330" s="24"/>
      <c r="B330" s="24"/>
      <c r="C330" s="24"/>
      <c r="D330" s="24"/>
    </row>
    <row r="331" spans="1:4" x14ac:dyDescent="0.25">
      <c r="A331" s="24"/>
      <c r="B331" s="24"/>
      <c r="C331" s="24"/>
      <c r="D331" s="24"/>
    </row>
    <row r="332" spans="1:4" x14ac:dyDescent="0.25">
      <c r="A332" s="24"/>
      <c r="B332" s="24"/>
      <c r="C332" s="24"/>
      <c r="D332" s="24"/>
    </row>
    <row r="333" spans="1:4" x14ac:dyDescent="0.25">
      <c r="A333" s="24"/>
      <c r="B333" s="24"/>
      <c r="C333" s="24"/>
      <c r="D333" s="24"/>
    </row>
    <row r="334" spans="1:4" x14ac:dyDescent="0.25">
      <c r="A334" s="24"/>
      <c r="B334" s="24"/>
      <c r="C334" s="24"/>
      <c r="D334" s="24"/>
    </row>
    <row r="335" spans="1:4" x14ac:dyDescent="0.25">
      <c r="A335" s="24"/>
      <c r="B335" s="24"/>
      <c r="C335" s="24"/>
      <c r="D335" s="24"/>
    </row>
    <row r="336" spans="1:4" x14ac:dyDescent="0.25">
      <c r="A336" s="24"/>
      <c r="B336" s="24"/>
      <c r="C336" s="24"/>
      <c r="D336" s="24"/>
    </row>
    <row r="337" spans="1:4" x14ac:dyDescent="0.25">
      <c r="A337" s="24"/>
      <c r="B337" s="24"/>
      <c r="C337" s="24"/>
      <c r="D337" s="24"/>
    </row>
    <row r="338" spans="1:4" x14ac:dyDescent="0.25">
      <c r="A338" s="24"/>
      <c r="B338" s="24"/>
      <c r="C338" s="24"/>
      <c r="D338" s="24"/>
    </row>
    <row r="339" spans="1:4" x14ac:dyDescent="0.25">
      <c r="A339" s="24"/>
      <c r="B339" s="24"/>
      <c r="C339" s="24"/>
      <c r="D339" s="24"/>
    </row>
    <row r="340" spans="1:4" x14ac:dyDescent="0.25">
      <c r="A340" s="24"/>
      <c r="B340" s="24"/>
      <c r="C340" s="24"/>
      <c r="D340" s="24"/>
    </row>
    <row r="341" spans="1:4" x14ac:dyDescent="0.25">
      <c r="A341" s="24"/>
      <c r="B341" s="24"/>
      <c r="C341" s="24"/>
      <c r="D341" s="24"/>
    </row>
    <row r="342" spans="1:4" x14ac:dyDescent="0.25">
      <c r="A342" s="24"/>
      <c r="B342" s="24"/>
      <c r="C342" s="24"/>
      <c r="D342" s="24"/>
    </row>
    <row r="343" spans="1:4" x14ac:dyDescent="0.25">
      <c r="A343" s="24"/>
      <c r="B343" s="24"/>
      <c r="C343" s="24"/>
      <c r="D343" s="24"/>
    </row>
    <row r="344" spans="1:4" x14ac:dyDescent="0.25">
      <c r="A344" s="24"/>
      <c r="B344" s="24"/>
      <c r="C344" s="24"/>
      <c r="D344" s="24"/>
    </row>
    <row r="345" spans="1:4" x14ac:dyDescent="0.25">
      <c r="A345" s="24"/>
      <c r="B345" s="24"/>
      <c r="C345" s="24"/>
      <c r="D345" s="24"/>
    </row>
    <row r="346" spans="1:4" x14ac:dyDescent="0.25">
      <c r="A346" s="24"/>
      <c r="B346" s="24"/>
      <c r="C346" s="24"/>
      <c r="D346" s="24"/>
    </row>
    <row r="347" spans="1:4" x14ac:dyDescent="0.25">
      <c r="A347" s="24"/>
      <c r="B347" s="24"/>
      <c r="C347" s="24"/>
      <c r="D347" s="24"/>
    </row>
    <row r="348" spans="1:4" x14ac:dyDescent="0.25">
      <c r="A348" s="24"/>
      <c r="B348" s="24"/>
      <c r="C348" s="24"/>
      <c r="D348" s="24"/>
    </row>
    <row r="349" spans="1:4" x14ac:dyDescent="0.25">
      <c r="A349" s="24"/>
      <c r="B349" s="24"/>
      <c r="C349" s="24"/>
      <c r="D349" s="24"/>
    </row>
    <row r="350" spans="1:4" x14ac:dyDescent="0.25">
      <c r="A350" s="24"/>
      <c r="B350" s="24"/>
      <c r="C350" s="24"/>
      <c r="D350" s="24"/>
    </row>
    <row r="351" spans="1:4" x14ac:dyDescent="0.25">
      <c r="A351" s="24"/>
      <c r="B351" s="24"/>
      <c r="C351" s="24"/>
      <c r="D351" s="24"/>
    </row>
    <row r="352" spans="1:4" x14ac:dyDescent="0.25">
      <c r="A352" s="24"/>
      <c r="B352" s="24"/>
      <c r="C352" s="24"/>
      <c r="D352" s="24"/>
    </row>
    <row r="353" spans="1:4" x14ac:dyDescent="0.25">
      <c r="A353" s="24"/>
      <c r="B353" s="24"/>
      <c r="C353" s="24"/>
      <c r="D353" s="24"/>
    </row>
    <row r="354" spans="1:4" x14ac:dyDescent="0.25">
      <c r="A354" s="24"/>
      <c r="B354" s="24"/>
      <c r="C354" s="24"/>
      <c r="D354" s="24"/>
    </row>
    <row r="355" spans="1:4" x14ac:dyDescent="0.25">
      <c r="A355" s="24"/>
      <c r="B355" s="24"/>
      <c r="C355" s="24"/>
      <c r="D355" s="24"/>
    </row>
    <row r="356" spans="1:4" x14ac:dyDescent="0.25">
      <c r="A356" s="24"/>
      <c r="B356" s="24"/>
      <c r="C356" s="24"/>
      <c r="D356" s="24"/>
    </row>
    <row r="357" spans="1:4" x14ac:dyDescent="0.25">
      <c r="A357" s="24"/>
      <c r="B357" s="24"/>
      <c r="C357" s="24"/>
      <c r="D357" s="24"/>
    </row>
    <row r="358" spans="1:4" x14ac:dyDescent="0.25">
      <c r="A358" s="24"/>
      <c r="B358" s="24"/>
      <c r="C358" s="24"/>
      <c r="D358" s="24"/>
    </row>
    <row r="359" spans="1:4" x14ac:dyDescent="0.25">
      <c r="A359" s="24"/>
      <c r="B359" s="24"/>
      <c r="C359" s="24"/>
      <c r="D359" s="24"/>
    </row>
    <row r="360" spans="1:4" x14ac:dyDescent="0.25">
      <c r="A360" s="24"/>
      <c r="B360" s="24"/>
      <c r="C360" s="24"/>
      <c r="D360" s="24"/>
    </row>
    <row r="361" spans="1:4" x14ac:dyDescent="0.25">
      <c r="A361" s="24"/>
      <c r="B361" s="24"/>
      <c r="C361" s="24"/>
      <c r="D361" s="24"/>
    </row>
    <row r="362" spans="1:4" x14ac:dyDescent="0.25">
      <c r="A362" s="24"/>
      <c r="B362" s="24"/>
      <c r="C362" s="24"/>
      <c r="D362" s="24"/>
    </row>
    <row r="363" spans="1:4" x14ac:dyDescent="0.25">
      <c r="A363" s="24"/>
      <c r="B363" s="24"/>
      <c r="C363" s="24"/>
      <c r="D363" s="24"/>
    </row>
    <row r="364" spans="1:4" x14ac:dyDescent="0.25">
      <c r="A364" s="24"/>
      <c r="B364" s="24"/>
      <c r="C364" s="24"/>
      <c r="D364" s="24"/>
    </row>
    <row r="365" spans="1:4" x14ac:dyDescent="0.25">
      <c r="A365" s="24"/>
      <c r="B365" s="24"/>
      <c r="C365" s="24"/>
      <c r="D365" s="24"/>
    </row>
    <row r="366" spans="1:4" x14ac:dyDescent="0.25">
      <c r="A366" s="24"/>
      <c r="B366" s="24"/>
      <c r="C366" s="24"/>
      <c r="D366" s="24"/>
    </row>
    <row r="367" spans="1:4" x14ac:dyDescent="0.25">
      <c r="A367" s="24"/>
      <c r="B367" s="24"/>
      <c r="C367" s="24"/>
      <c r="D367" s="24"/>
    </row>
    <row r="368" spans="1:4" x14ac:dyDescent="0.25">
      <c r="A368" s="24"/>
      <c r="B368" s="24"/>
      <c r="C368" s="24"/>
      <c r="D368" s="24"/>
    </row>
    <row r="369" spans="1:4" x14ac:dyDescent="0.25">
      <c r="A369" s="24"/>
      <c r="B369" s="24"/>
      <c r="C369" s="24"/>
      <c r="D369" s="24"/>
    </row>
    <row r="370" spans="1:4" x14ac:dyDescent="0.25">
      <c r="A370" s="24"/>
      <c r="B370" s="24"/>
      <c r="C370" s="24"/>
      <c r="D370" s="24"/>
    </row>
    <row r="371" spans="1:4" x14ac:dyDescent="0.25">
      <c r="A371" s="24"/>
      <c r="B371" s="24"/>
      <c r="C371" s="24"/>
      <c r="D371" s="24"/>
    </row>
    <row r="372" spans="1:4" x14ac:dyDescent="0.25">
      <c r="A372" s="24"/>
      <c r="B372" s="24"/>
      <c r="C372" s="24"/>
      <c r="D372" s="24"/>
    </row>
    <row r="373" spans="1:4" x14ac:dyDescent="0.25">
      <c r="A373" s="24"/>
      <c r="B373" s="24"/>
      <c r="C373" s="24"/>
      <c r="D373" s="24"/>
    </row>
    <row r="374" spans="1:4" x14ac:dyDescent="0.25">
      <c r="A374" s="24"/>
      <c r="B374" s="24"/>
      <c r="C374" s="24"/>
      <c r="D374" s="24"/>
    </row>
    <row r="375" spans="1:4" x14ac:dyDescent="0.25">
      <c r="A375" s="24"/>
      <c r="B375" s="24"/>
      <c r="C375" s="24"/>
      <c r="D375" s="24"/>
    </row>
    <row r="376" spans="1:4" x14ac:dyDescent="0.25">
      <c r="A376" s="24"/>
      <c r="B376" s="24"/>
      <c r="C376" s="24"/>
      <c r="D376" s="24"/>
    </row>
    <row r="377" spans="1:4" x14ac:dyDescent="0.25">
      <c r="A377" s="24"/>
      <c r="B377" s="24"/>
      <c r="C377" s="24"/>
      <c r="D377" s="24"/>
    </row>
    <row r="378" spans="1:4" x14ac:dyDescent="0.25">
      <c r="A378" s="24"/>
      <c r="B378" s="24"/>
      <c r="C378" s="24"/>
      <c r="D378" s="24"/>
    </row>
    <row r="379" spans="1:4" x14ac:dyDescent="0.25">
      <c r="A379" s="24"/>
      <c r="B379" s="24"/>
      <c r="C379" s="24"/>
      <c r="D379" s="24"/>
    </row>
    <row r="380" spans="1:4" x14ac:dyDescent="0.25">
      <c r="A380" s="24"/>
      <c r="B380" s="24"/>
      <c r="C380" s="24"/>
      <c r="D380" s="24"/>
    </row>
    <row r="381" spans="1:4" x14ac:dyDescent="0.25">
      <c r="A381" s="24"/>
      <c r="B381" s="24"/>
      <c r="C381" s="24"/>
      <c r="D381" s="24"/>
    </row>
    <row r="382" spans="1:4" x14ac:dyDescent="0.25">
      <c r="A382" s="24"/>
      <c r="B382" s="24"/>
      <c r="C382" s="24"/>
      <c r="D382" s="24"/>
    </row>
    <row r="383" spans="1:4" x14ac:dyDescent="0.25">
      <c r="A383" s="24"/>
      <c r="B383" s="24"/>
      <c r="C383" s="24"/>
      <c r="D383" s="24"/>
    </row>
    <row r="384" spans="1:4" x14ac:dyDescent="0.25">
      <c r="A384" s="24"/>
      <c r="B384" s="24"/>
      <c r="C384" s="24"/>
      <c r="D384" s="24"/>
    </row>
    <row r="385" spans="1:4" x14ac:dyDescent="0.25">
      <c r="A385" s="24"/>
      <c r="B385" s="24"/>
      <c r="C385" s="24"/>
      <c r="D385" s="24"/>
    </row>
    <row r="386" spans="1:4" x14ac:dyDescent="0.25">
      <c r="A386" s="24"/>
      <c r="B386" s="24"/>
      <c r="C386" s="24"/>
      <c r="D386" s="24"/>
    </row>
    <row r="387" spans="1:4" x14ac:dyDescent="0.25">
      <c r="A387" s="24"/>
      <c r="B387" s="24"/>
      <c r="C387" s="24"/>
      <c r="D387" s="24"/>
    </row>
    <row r="388" spans="1:4" x14ac:dyDescent="0.25">
      <c r="A388" s="24"/>
      <c r="B388" s="24"/>
      <c r="C388" s="24"/>
      <c r="D388" s="24"/>
    </row>
    <row r="389" spans="1:4" x14ac:dyDescent="0.25">
      <c r="A389" s="24"/>
      <c r="B389" s="24"/>
      <c r="C389" s="24"/>
      <c r="D389" s="24"/>
    </row>
    <row r="390" spans="1:4" x14ac:dyDescent="0.25">
      <c r="A390" s="24"/>
      <c r="B390" s="24"/>
      <c r="C390" s="24"/>
      <c r="D390" s="24"/>
    </row>
    <row r="391" spans="1:4" x14ac:dyDescent="0.25">
      <c r="A391" s="24"/>
      <c r="B391" s="24"/>
      <c r="C391" s="24"/>
      <c r="D391" s="24"/>
    </row>
    <row r="392" spans="1:4" x14ac:dyDescent="0.25">
      <c r="A392" s="24"/>
      <c r="B392" s="24"/>
      <c r="C392" s="24"/>
      <c r="D392" s="24"/>
    </row>
    <row r="393" spans="1:4" x14ac:dyDescent="0.25">
      <c r="A393" s="24"/>
      <c r="B393" s="24"/>
      <c r="C393" s="24"/>
      <c r="D393" s="24"/>
    </row>
    <row r="394" spans="1:4" x14ac:dyDescent="0.25">
      <c r="A394" s="24"/>
      <c r="B394" s="24"/>
      <c r="C394" s="24"/>
      <c r="D394" s="24"/>
    </row>
    <row r="395" spans="1:4" x14ac:dyDescent="0.25">
      <c r="A395" s="24"/>
      <c r="B395" s="24"/>
      <c r="C395" s="24"/>
      <c r="D395" s="24"/>
    </row>
    <row r="396" spans="1:4" x14ac:dyDescent="0.25">
      <c r="A396" s="24"/>
      <c r="B396" s="24"/>
      <c r="C396" s="24"/>
      <c r="D396" s="24"/>
    </row>
    <row r="397" spans="1:4" x14ac:dyDescent="0.25">
      <c r="A397" s="24"/>
      <c r="B397" s="24"/>
      <c r="C397" s="24"/>
      <c r="D397" s="24"/>
    </row>
    <row r="398" spans="1:4" x14ac:dyDescent="0.25">
      <c r="A398" s="24"/>
      <c r="B398" s="24"/>
      <c r="C398" s="24"/>
      <c r="D398" s="24"/>
    </row>
    <row r="399" spans="1:4" x14ac:dyDescent="0.25">
      <c r="A399" s="24"/>
      <c r="B399" s="24"/>
      <c r="C399" s="24"/>
      <c r="D399" s="24"/>
    </row>
    <row r="400" spans="1:4" x14ac:dyDescent="0.25">
      <c r="A400" s="24"/>
      <c r="B400" s="24"/>
      <c r="C400" s="24"/>
      <c r="D400" s="24"/>
    </row>
    <row r="401" spans="1:4" x14ac:dyDescent="0.25">
      <c r="A401" s="24"/>
      <c r="B401" s="24"/>
      <c r="C401" s="24"/>
      <c r="D401" s="24"/>
    </row>
    <row r="402" spans="1:4" x14ac:dyDescent="0.25">
      <c r="A402" s="24"/>
      <c r="B402" s="24"/>
      <c r="C402" s="24"/>
      <c r="D402" s="24"/>
    </row>
    <row r="403" spans="1:4" x14ac:dyDescent="0.25">
      <c r="A403" s="24"/>
      <c r="B403" s="24"/>
      <c r="C403" s="24"/>
      <c r="D403" s="24"/>
    </row>
    <row r="404" spans="1:4" x14ac:dyDescent="0.25">
      <c r="A404" s="24"/>
      <c r="B404" s="24"/>
      <c r="C404" s="24"/>
      <c r="D404" s="24"/>
    </row>
    <row r="405" spans="1:4" x14ac:dyDescent="0.25">
      <c r="A405" s="24"/>
      <c r="B405" s="24"/>
      <c r="C405" s="24"/>
      <c r="D405" s="24"/>
    </row>
    <row r="406" spans="1:4" x14ac:dyDescent="0.25">
      <c r="A406" s="24"/>
      <c r="B406" s="24"/>
      <c r="C406" s="24"/>
      <c r="D406" s="24"/>
    </row>
    <row r="407" spans="1:4" x14ac:dyDescent="0.25">
      <c r="A407" s="24"/>
      <c r="B407" s="24"/>
      <c r="C407" s="24"/>
      <c r="D407" s="24"/>
    </row>
    <row r="408" spans="1:4" x14ac:dyDescent="0.25">
      <c r="A408" s="24"/>
      <c r="B408" s="24"/>
      <c r="C408" s="24"/>
      <c r="D408" s="24"/>
    </row>
    <row r="409" spans="1:4" x14ac:dyDescent="0.25">
      <c r="A409" s="24"/>
      <c r="B409" s="24"/>
      <c r="C409" s="24"/>
      <c r="D409" s="24"/>
    </row>
    <row r="410" spans="1:4" x14ac:dyDescent="0.25">
      <c r="A410" s="24"/>
      <c r="B410" s="24"/>
      <c r="C410" s="24"/>
      <c r="D410" s="24"/>
    </row>
    <row r="411" spans="1:4" x14ac:dyDescent="0.25">
      <c r="A411" s="24"/>
      <c r="B411" s="24"/>
      <c r="C411" s="24"/>
      <c r="D411" s="24"/>
    </row>
    <row r="412" spans="1:4" x14ac:dyDescent="0.25">
      <c r="A412" s="24"/>
      <c r="B412" s="24"/>
      <c r="C412" s="24"/>
      <c r="D412" s="24"/>
    </row>
    <row r="413" spans="1:4" x14ac:dyDescent="0.25">
      <c r="A413" s="24"/>
      <c r="B413" s="24"/>
      <c r="C413" s="24"/>
      <c r="D413" s="24"/>
    </row>
    <row r="414" spans="1:4" x14ac:dyDescent="0.25">
      <c r="A414" s="24"/>
      <c r="B414" s="24"/>
      <c r="C414" s="24"/>
      <c r="D414" s="24"/>
    </row>
    <row r="415" spans="1:4" x14ac:dyDescent="0.25">
      <c r="A415" s="24"/>
      <c r="B415" s="24"/>
      <c r="C415" s="24"/>
      <c r="D415" s="24"/>
    </row>
    <row r="416" spans="1:4" x14ac:dyDescent="0.25">
      <c r="A416" s="24"/>
      <c r="B416" s="24"/>
      <c r="C416" s="24"/>
      <c r="D416" s="24"/>
    </row>
    <row r="417" spans="1:4" x14ac:dyDescent="0.25">
      <c r="A417" s="24"/>
      <c r="B417" s="24"/>
      <c r="C417" s="24"/>
      <c r="D417" s="24"/>
    </row>
    <row r="418" spans="1:4" x14ac:dyDescent="0.25">
      <c r="A418" s="24"/>
      <c r="B418" s="24"/>
      <c r="C418" s="24"/>
      <c r="D418" s="24"/>
    </row>
    <row r="419" spans="1:4" x14ac:dyDescent="0.25">
      <c r="A419" s="24"/>
      <c r="B419" s="24"/>
      <c r="C419" s="24"/>
      <c r="D419" s="24"/>
    </row>
    <row r="420" spans="1:4" x14ac:dyDescent="0.25">
      <c r="A420" s="24"/>
      <c r="B420" s="24"/>
      <c r="C420" s="24"/>
      <c r="D420" s="24"/>
    </row>
    <row r="421" spans="1:4" x14ac:dyDescent="0.25">
      <c r="A421" s="24"/>
      <c r="B421" s="24"/>
      <c r="C421" s="24"/>
      <c r="D421" s="24"/>
    </row>
    <row r="422" spans="1:4" x14ac:dyDescent="0.25">
      <c r="A422" s="24"/>
      <c r="B422" s="24"/>
      <c r="C422" s="24"/>
      <c r="D422" s="24"/>
    </row>
    <row r="423" spans="1:4" x14ac:dyDescent="0.25">
      <c r="A423" s="24"/>
      <c r="B423" s="24"/>
      <c r="C423" s="24"/>
      <c r="D423" s="24"/>
    </row>
    <row r="424" spans="1:4" x14ac:dyDescent="0.25">
      <c r="A424" s="24"/>
      <c r="B424" s="24"/>
      <c r="C424" s="24"/>
      <c r="D424" s="24"/>
    </row>
    <row r="425" spans="1:4" x14ac:dyDescent="0.25">
      <c r="A425" s="24"/>
      <c r="B425" s="24"/>
      <c r="C425" s="24"/>
      <c r="D425" s="24"/>
    </row>
    <row r="426" spans="1:4" x14ac:dyDescent="0.25">
      <c r="A426" s="24"/>
      <c r="B426" s="24"/>
      <c r="C426" s="24"/>
      <c r="D426" s="24"/>
    </row>
    <row r="427" spans="1:4" x14ac:dyDescent="0.25">
      <c r="C427" s="24"/>
      <c r="D427" s="24"/>
    </row>
    <row r="428" spans="1:4" x14ac:dyDescent="0.25">
      <c r="C428" s="24"/>
      <c r="D428" s="24"/>
    </row>
    <row r="429" spans="1:4" x14ac:dyDescent="0.25">
      <c r="C429" s="24"/>
      <c r="D429" s="24"/>
    </row>
    <row r="430" spans="1:4" x14ac:dyDescent="0.25">
      <c r="C430" s="24"/>
      <c r="D430" s="24"/>
    </row>
    <row r="431" spans="1:4" x14ac:dyDescent="0.25">
      <c r="C431" s="24"/>
      <c r="D431" s="24"/>
    </row>
    <row r="432" spans="1:4" x14ac:dyDescent="0.25">
      <c r="C432" s="24"/>
      <c r="D432" s="24"/>
    </row>
    <row r="433" spans="3:4" x14ac:dyDescent="0.25">
      <c r="C433" s="24"/>
      <c r="D433" s="24"/>
    </row>
    <row r="434" spans="3:4" x14ac:dyDescent="0.25">
      <c r="C434" s="24"/>
      <c r="D434" s="24"/>
    </row>
    <row r="435" spans="3:4" x14ac:dyDescent="0.25">
      <c r="C435" s="24"/>
      <c r="D435" s="24"/>
    </row>
    <row r="436" spans="3:4" x14ac:dyDescent="0.25">
      <c r="C436" s="24"/>
      <c r="D436" s="24"/>
    </row>
    <row r="437" spans="3:4" x14ac:dyDescent="0.25">
      <c r="C437" s="24"/>
      <c r="D437" s="24"/>
    </row>
    <row r="438" spans="3:4" x14ac:dyDescent="0.25">
      <c r="C438" s="24"/>
      <c r="D438" s="24"/>
    </row>
    <row r="439" spans="3:4" x14ac:dyDescent="0.25">
      <c r="C439" s="24"/>
      <c r="D439" s="24"/>
    </row>
    <row r="440" spans="3:4" x14ac:dyDescent="0.25">
      <c r="C440" s="24"/>
      <c r="D440" s="24"/>
    </row>
    <row r="441" spans="3:4" x14ac:dyDescent="0.25">
      <c r="C441" s="24"/>
      <c r="D441" s="24"/>
    </row>
    <row r="442" spans="3:4" x14ac:dyDescent="0.25">
      <c r="C442" s="24"/>
      <c r="D442" s="24"/>
    </row>
    <row r="443" spans="3:4" x14ac:dyDescent="0.25">
      <c r="C443" s="24"/>
      <c r="D443" s="24"/>
    </row>
    <row r="444" spans="3:4" x14ac:dyDescent="0.25">
      <c r="C444" s="24"/>
      <c r="D444" s="24"/>
    </row>
    <row r="445" spans="3:4" x14ac:dyDescent="0.25">
      <c r="C445" s="24"/>
      <c r="D445" s="24"/>
    </row>
    <row r="446" spans="3:4" x14ac:dyDescent="0.25">
      <c r="C446" s="24"/>
      <c r="D446" s="24"/>
    </row>
    <row r="447" spans="3:4" x14ac:dyDescent="0.25">
      <c r="C447" s="24"/>
      <c r="D447" s="24"/>
    </row>
    <row r="448" spans="3:4" x14ac:dyDescent="0.25">
      <c r="C448" s="24"/>
      <c r="D448" s="24"/>
    </row>
    <row r="449" spans="3:4" x14ac:dyDescent="0.25">
      <c r="C449" s="24"/>
      <c r="D449" s="24"/>
    </row>
    <row r="450" spans="3:4" x14ac:dyDescent="0.25">
      <c r="C450" s="24"/>
      <c r="D450" s="24"/>
    </row>
    <row r="451" spans="3:4" x14ac:dyDescent="0.25">
      <c r="C451" s="24"/>
      <c r="D451" s="24"/>
    </row>
    <row r="452" spans="3:4" x14ac:dyDescent="0.25">
      <c r="C452" s="24"/>
      <c r="D452" s="24"/>
    </row>
    <row r="453" spans="3:4" x14ac:dyDescent="0.25">
      <c r="C453" s="24"/>
      <c r="D453" s="24"/>
    </row>
    <row r="454" spans="3:4" x14ac:dyDescent="0.25">
      <c r="C454" s="24"/>
      <c r="D454" s="24"/>
    </row>
    <row r="455" spans="3:4" x14ac:dyDescent="0.25">
      <c r="C455" s="24"/>
      <c r="D455" s="24"/>
    </row>
    <row r="456" spans="3:4" x14ac:dyDescent="0.25">
      <c r="C456" s="24"/>
      <c r="D456" s="24"/>
    </row>
    <row r="457" spans="3:4" x14ac:dyDescent="0.25">
      <c r="C457" s="24"/>
      <c r="D457" s="24"/>
    </row>
    <row r="458" spans="3:4" x14ac:dyDescent="0.25">
      <c r="C458" s="24"/>
      <c r="D458" s="24"/>
    </row>
    <row r="459" spans="3:4" x14ac:dyDescent="0.25">
      <c r="C459" s="24"/>
      <c r="D459" s="24"/>
    </row>
    <row r="460" spans="3:4" x14ac:dyDescent="0.25">
      <c r="C460" s="24"/>
      <c r="D460" s="24"/>
    </row>
    <row r="461" spans="3:4" x14ac:dyDescent="0.25">
      <c r="C461" s="24"/>
      <c r="D461" s="24"/>
    </row>
    <row r="462" spans="3:4" x14ac:dyDescent="0.25">
      <c r="C462" s="24"/>
      <c r="D462" s="24"/>
    </row>
    <row r="463" spans="3:4" x14ac:dyDescent="0.25">
      <c r="C463" s="24"/>
      <c r="D463" s="24"/>
    </row>
    <row r="464" spans="3:4" x14ac:dyDescent="0.25">
      <c r="C464" s="24"/>
      <c r="D464" s="24"/>
    </row>
    <row r="465" spans="3:4" x14ac:dyDescent="0.25">
      <c r="C465" s="24"/>
      <c r="D465" s="24"/>
    </row>
    <row r="466" spans="3:4" x14ac:dyDescent="0.25">
      <c r="C466" s="24"/>
      <c r="D466" s="24"/>
    </row>
    <row r="467" spans="3:4" x14ac:dyDescent="0.25">
      <c r="C467" s="24"/>
      <c r="D467" s="24"/>
    </row>
    <row r="468" spans="3:4" x14ac:dyDescent="0.25">
      <c r="C468" s="24"/>
      <c r="D468" s="24"/>
    </row>
    <row r="469" spans="3:4" x14ac:dyDescent="0.25">
      <c r="C469" s="24"/>
      <c r="D469" s="24"/>
    </row>
    <row r="470" spans="3:4" x14ac:dyDescent="0.25">
      <c r="C470" s="24"/>
      <c r="D470" s="24"/>
    </row>
    <row r="471" spans="3:4" x14ac:dyDescent="0.25">
      <c r="C471" s="24"/>
      <c r="D471" s="24"/>
    </row>
    <row r="472" spans="3:4" x14ac:dyDescent="0.25">
      <c r="C472" s="24"/>
      <c r="D472" s="24"/>
    </row>
    <row r="473" spans="3:4" x14ac:dyDescent="0.25">
      <c r="C473" s="24"/>
      <c r="D473" s="24"/>
    </row>
    <row r="474" spans="3:4" x14ac:dyDescent="0.25">
      <c r="C474" s="24"/>
      <c r="D474" s="24"/>
    </row>
    <row r="475" spans="3:4" x14ac:dyDescent="0.25">
      <c r="C475" s="24"/>
      <c r="D475" s="24"/>
    </row>
    <row r="476" spans="3:4" x14ac:dyDescent="0.25">
      <c r="C476" s="24"/>
      <c r="D476" s="24"/>
    </row>
    <row r="477" spans="3:4" x14ac:dyDescent="0.25">
      <c r="C477" s="24"/>
      <c r="D477" s="24"/>
    </row>
    <row r="478" spans="3:4" x14ac:dyDescent="0.25">
      <c r="C478" s="24"/>
      <c r="D478" s="24"/>
    </row>
    <row r="479" spans="3:4" x14ac:dyDescent="0.25">
      <c r="C479" s="24"/>
      <c r="D479" s="24"/>
    </row>
    <row r="480" spans="3:4" x14ac:dyDescent="0.25">
      <c r="C480" s="24"/>
      <c r="D480" s="24"/>
    </row>
    <row r="481" spans="3:4" x14ac:dyDescent="0.25">
      <c r="C481" s="24"/>
      <c r="D481" s="24"/>
    </row>
    <row r="482" spans="3:4" x14ac:dyDescent="0.25">
      <c r="C482" s="24"/>
      <c r="D482" s="24"/>
    </row>
  </sheetData>
  <sheetProtection sheet="1" objects="1" scenarios="1" selectLockedCells="1"/>
  <mergeCells count="4">
    <mergeCell ref="A4:B4"/>
    <mergeCell ref="C4:D4"/>
    <mergeCell ref="A8:B8"/>
    <mergeCell ref="C8:D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87</vt:i4>
      </vt:variant>
    </vt:vector>
  </HeadingPairs>
  <TitlesOfParts>
    <vt:vector size="115" baseType="lpstr">
      <vt:lpstr>Data Summary</vt:lpstr>
      <vt:lpstr>550uA</vt:lpstr>
      <vt:lpstr>560uA</vt:lpstr>
      <vt:lpstr>570uA</vt:lpstr>
      <vt:lpstr>580uA</vt:lpstr>
      <vt:lpstr>590uA</vt:lpstr>
      <vt:lpstr>600uA</vt:lpstr>
      <vt:lpstr>610uA</vt:lpstr>
      <vt:lpstr>620uA</vt:lpstr>
      <vt:lpstr>630uA</vt:lpstr>
      <vt:lpstr>640uA</vt:lpstr>
      <vt:lpstr>650uA</vt:lpstr>
      <vt:lpstr>660uA</vt:lpstr>
      <vt:lpstr>670uA</vt:lpstr>
      <vt:lpstr>680uA</vt:lpstr>
      <vt:lpstr>690uA</vt:lpstr>
      <vt:lpstr>700uA</vt:lpstr>
      <vt:lpstr>710uA</vt:lpstr>
      <vt:lpstr>720uA</vt:lpstr>
      <vt:lpstr>730uA</vt:lpstr>
      <vt:lpstr>740uA</vt:lpstr>
      <vt:lpstr>750uA</vt:lpstr>
      <vt:lpstr>760uA</vt:lpstr>
      <vt:lpstr>770uA</vt:lpstr>
      <vt:lpstr>780uA</vt:lpstr>
      <vt:lpstr>790uA</vt:lpstr>
      <vt:lpstr>800uA</vt:lpstr>
      <vt:lpstr>810uA</vt:lpstr>
      <vt:lpstr>Current</vt:lpstr>
      <vt:lpstr>Gain</vt:lpstr>
      <vt:lpstr>'810uA'!GE11_VI_L_CERN_0002_KeithleyRun001_Physics_810uA_XRayAg40kV5uA_iEtaiPhi52</vt:lpstr>
      <vt:lpstr>'810uA'!GE11_VI_L_CERN_0002_KeithleyRun002_Physics_810uA_SourceOff_iEtaiPhi52</vt:lpstr>
      <vt:lpstr>'800uA'!GE11_VI_L_CERN_0002_KeithleyRun003_Physics_800uA_XRayAg40kV5uA_iEtaiPhi52</vt:lpstr>
      <vt:lpstr>'800uA'!GE11_VI_L_CERN_0002_KeithleyRun004_Physics_800uA_SourceOff_iEtaiPhi52</vt:lpstr>
      <vt:lpstr>'790uA'!GE11_VI_L_CERN_0002_KeithleyRun005_Physics_790uA_XRayAg40kV5uA_iEtaiPhi52</vt:lpstr>
      <vt:lpstr>'790uA'!GE11_VI_L_CERN_0002_KeithleyRun006_Physics_700uA_SourceOff_iEtaiPhi52</vt:lpstr>
      <vt:lpstr>'780uA'!GE11_VI_L_CERN_0002_KeithleyRun007_Physics_780uA_XRayAg40kV5uA_iEtaiPhi52</vt:lpstr>
      <vt:lpstr>'780uA'!GE11_VI_L_CERN_0002_KeithleyRun008_Physics_780uA_SourceOff_iEtaiPhi52</vt:lpstr>
      <vt:lpstr>'770uA'!GE11_VI_L_CERN_0002_KeithleyRun009_Physics_770uA_XRayAg40kV5uA_iEtaiPhi52</vt:lpstr>
      <vt:lpstr>'770uA'!GE11_VI_L_CERN_0002_KeithleyRun010_Physics_770uA_SourceOff_iEtaiPhi52</vt:lpstr>
      <vt:lpstr>'760uA'!GE11_VI_L_CERN_0002_KeithleyRun011_Physics_760uA_XRayAg40kV5uA_iEtaiPhi52</vt:lpstr>
      <vt:lpstr>'760uA'!GE11_VI_L_CERN_0002_KeithleyRun012_Physics_760uA_SourceOff_iEtaiPhi52</vt:lpstr>
      <vt:lpstr>'750uA'!GE11_VI_L_CERN_0002_KeithleyRun013_Physics_750uA_XRayAg40kV5uA_iEtaiPhi52</vt:lpstr>
      <vt:lpstr>'750uA'!GE11_VI_L_CERN_0002_KeithleyRun014_Physics_750uA_SourceOff_iEtaiPhi52</vt:lpstr>
      <vt:lpstr>'740uA'!GE11_VI_L_CERN_0002_KeithleyRun015_Physics_740uA_XRayAg40kV5uA_iEtaiPhi52</vt:lpstr>
      <vt:lpstr>'740uA'!GE11_VI_L_CERN_0002_KeithleyRun016_Physics_740uA_SourceOff_iEtaiPhi52</vt:lpstr>
      <vt:lpstr>'730uA'!GE11_VI_L_CERN_0002_KeithleyRun017_Physics_730uA_XRayAg40kV5uA_iEtaiPhi52</vt:lpstr>
      <vt:lpstr>'730uA'!GE11_VI_L_CERN_0002_KeithleyRun018_Physics_730uA_SourceOff_iEtaiPhi52</vt:lpstr>
      <vt:lpstr>'720uA'!GE11_VI_L_CERN_0002_KeithleyRun019_Physics_720uA_XRayAg40kV5uA_iEtaiPhi52</vt:lpstr>
      <vt:lpstr>'720uA'!GE11_VI_L_CERN_0002_KeithleyRun020_Physics_720uA_SourceOff_iEtaiPhi52</vt:lpstr>
      <vt:lpstr>'710uA'!GE11_VI_L_CERN_0002_KeithleyRun021_Physics_710uA_XRayAg40kV5uA_iEtaiPhi52</vt:lpstr>
      <vt:lpstr>'710uA'!GE11_VI_L_CERN_0002_KeithleyRun022_Physics_710uA_SourceOff_iEtaiPhi52</vt:lpstr>
      <vt:lpstr>'550uA'!GE11_VI_L_CERN_0002_KeithleyRun023_Physics_700uA_XRayAg40kV5uA_iEtaiPhi52</vt:lpstr>
      <vt:lpstr>'560uA'!GE11_VI_L_CERN_0002_KeithleyRun023_Physics_700uA_XRayAg40kV5uA_iEtaiPhi52</vt:lpstr>
      <vt:lpstr>'570uA'!GE11_VI_L_CERN_0002_KeithleyRun023_Physics_700uA_XRayAg40kV5uA_iEtaiPhi52</vt:lpstr>
      <vt:lpstr>'580uA'!GE11_VI_L_CERN_0002_KeithleyRun023_Physics_700uA_XRayAg40kV5uA_iEtaiPhi52</vt:lpstr>
      <vt:lpstr>'590uA'!GE11_VI_L_CERN_0002_KeithleyRun023_Physics_700uA_XRayAg40kV5uA_iEtaiPhi52</vt:lpstr>
      <vt:lpstr>'600uA'!GE11_VI_L_CERN_0002_KeithleyRun023_Physics_700uA_XRayAg40kV5uA_iEtaiPhi52</vt:lpstr>
      <vt:lpstr>'610uA'!GE11_VI_L_CERN_0002_KeithleyRun023_Physics_700uA_XRayAg40kV5uA_iEtaiPhi52</vt:lpstr>
      <vt:lpstr>'620uA'!GE11_VI_L_CERN_0002_KeithleyRun023_Physics_700uA_XRayAg40kV5uA_iEtaiPhi52</vt:lpstr>
      <vt:lpstr>'630uA'!GE11_VI_L_CERN_0002_KeithleyRun023_Physics_700uA_XRayAg40kV5uA_iEtaiPhi52</vt:lpstr>
      <vt:lpstr>'640uA'!GE11_VI_L_CERN_0002_KeithleyRun023_Physics_700uA_XRayAg40kV5uA_iEtaiPhi52</vt:lpstr>
      <vt:lpstr>'650uA'!GE11_VI_L_CERN_0002_KeithleyRun023_Physics_700uA_XRayAg40kV5uA_iEtaiPhi52</vt:lpstr>
      <vt:lpstr>'660uA'!GE11_VI_L_CERN_0002_KeithleyRun023_Physics_700uA_XRayAg40kV5uA_iEtaiPhi52</vt:lpstr>
      <vt:lpstr>'670uA'!GE11_VI_L_CERN_0002_KeithleyRun023_Physics_700uA_XRayAg40kV5uA_iEtaiPhi52</vt:lpstr>
      <vt:lpstr>'680uA'!GE11_VI_L_CERN_0002_KeithleyRun023_Physics_700uA_XRayAg40kV5uA_iEtaiPhi52</vt:lpstr>
      <vt:lpstr>'690uA'!GE11_VI_L_CERN_0002_KeithleyRun023_Physics_700uA_XRayAg40kV5uA_iEtaiPhi52</vt:lpstr>
      <vt:lpstr>'700uA'!GE11_VI_L_CERN_0002_KeithleyRun023_Physics_700uA_XRayAg40kV5uA_iEtaiPhi52</vt:lpstr>
      <vt:lpstr>'550uA'!GE11_VI_L_CERN_0002_KeithleyRun023_Physics_700uA_XRayAg40kV5uA_iEtaiPhi52_1</vt:lpstr>
      <vt:lpstr>'560uA'!GE11_VI_L_CERN_0002_KeithleyRun023_Physics_700uA_XRayAg40kV5uA_iEtaiPhi52_1</vt:lpstr>
      <vt:lpstr>'570uA'!GE11_VI_L_CERN_0002_KeithleyRun023_Physics_700uA_XRayAg40kV5uA_iEtaiPhi52_1</vt:lpstr>
      <vt:lpstr>'580uA'!GE11_VI_L_CERN_0002_KeithleyRun023_Physics_700uA_XRayAg40kV5uA_iEtaiPhi52_1</vt:lpstr>
      <vt:lpstr>'590uA'!GE11_VI_L_CERN_0002_KeithleyRun023_Physics_700uA_XRayAg40kV5uA_iEtaiPhi52_1</vt:lpstr>
      <vt:lpstr>'600uA'!GE11_VI_L_CERN_0002_KeithleyRun023_Physics_700uA_XRayAg40kV5uA_iEtaiPhi52_1</vt:lpstr>
      <vt:lpstr>'610uA'!GE11_VI_L_CERN_0002_KeithleyRun023_Physics_700uA_XRayAg40kV5uA_iEtaiPhi52_1</vt:lpstr>
      <vt:lpstr>'620uA'!GE11_VI_L_CERN_0002_KeithleyRun023_Physics_700uA_XRayAg40kV5uA_iEtaiPhi52_1</vt:lpstr>
      <vt:lpstr>'630uA'!GE11_VI_L_CERN_0002_KeithleyRun023_Physics_700uA_XRayAg40kV5uA_iEtaiPhi52_1</vt:lpstr>
      <vt:lpstr>'640uA'!GE11_VI_L_CERN_0002_KeithleyRun023_Physics_700uA_XRayAg40kV5uA_iEtaiPhi52_1</vt:lpstr>
      <vt:lpstr>'650uA'!GE11_VI_L_CERN_0002_KeithleyRun023_Physics_700uA_XRayAg40kV5uA_iEtaiPhi52_1</vt:lpstr>
      <vt:lpstr>'660uA'!GE11_VI_L_CERN_0002_KeithleyRun023_Physics_700uA_XRayAg40kV5uA_iEtaiPhi52_1</vt:lpstr>
      <vt:lpstr>'680uA'!GE11_VI_L_CERN_0002_KeithleyRun023_Physics_700uA_XRayAg40kV5uA_iEtaiPhi52_1</vt:lpstr>
      <vt:lpstr>'690uA'!GE11_VI_L_CERN_0002_KeithleyRun023_Physics_700uA_XRayAg40kV5uA_iEtaiPhi52_1</vt:lpstr>
      <vt:lpstr>'700uA'!GE11_VI_L_CERN_0002_KeithleyRun023_Physics_700uA_XRayAg40kV5uA_iEtaiPhi52_1</vt:lpstr>
      <vt:lpstr>'550uA'!GE11_VI_L_CERN_0002_KeithleyRun024_Physics_700uA_SourceOff_iEtaiPhi52</vt:lpstr>
      <vt:lpstr>'560uA'!GE11_VI_L_CERN_0002_KeithleyRun024_Physics_700uA_SourceOff_iEtaiPhi52</vt:lpstr>
      <vt:lpstr>'570uA'!GE11_VI_L_CERN_0002_KeithleyRun024_Physics_700uA_SourceOff_iEtaiPhi52</vt:lpstr>
      <vt:lpstr>'580uA'!GE11_VI_L_CERN_0002_KeithleyRun024_Physics_700uA_SourceOff_iEtaiPhi52</vt:lpstr>
      <vt:lpstr>'590uA'!GE11_VI_L_CERN_0002_KeithleyRun024_Physics_700uA_SourceOff_iEtaiPhi52</vt:lpstr>
      <vt:lpstr>'600uA'!GE11_VI_L_CERN_0002_KeithleyRun024_Physics_700uA_SourceOff_iEtaiPhi52</vt:lpstr>
      <vt:lpstr>'610uA'!GE11_VI_L_CERN_0002_KeithleyRun024_Physics_700uA_SourceOff_iEtaiPhi52</vt:lpstr>
      <vt:lpstr>'620uA'!GE11_VI_L_CERN_0002_KeithleyRun024_Physics_700uA_SourceOff_iEtaiPhi52</vt:lpstr>
      <vt:lpstr>'630uA'!GE11_VI_L_CERN_0002_KeithleyRun024_Physics_700uA_SourceOff_iEtaiPhi52</vt:lpstr>
      <vt:lpstr>'640uA'!GE11_VI_L_CERN_0002_KeithleyRun024_Physics_700uA_SourceOff_iEtaiPhi52</vt:lpstr>
      <vt:lpstr>'650uA'!GE11_VI_L_CERN_0002_KeithleyRun024_Physics_700uA_SourceOff_iEtaiPhi52</vt:lpstr>
      <vt:lpstr>'660uA'!GE11_VI_L_CERN_0002_KeithleyRun024_Physics_700uA_SourceOff_iEtaiPhi52</vt:lpstr>
      <vt:lpstr>'670uA'!GE11_VI_L_CERN_0002_KeithleyRun024_Physics_700uA_SourceOff_iEtaiPhi52</vt:lpstr>
      <vt:lpstr>'680uA'!GE11_VI_L_CERN_0002_KeithleyRun024_Physics_700uA_SourceOff_iEtaiPhi52</vt:lpstr>
      <vt:lpstr>'690uA'!GE11_VI_L_CERN_0002_KeithleyRun024_Physics_700uA_SourceOff_iEtaiPhi52</vt:lpstr>
      <vt:lpstr>'700uA'!GE11_VI_L_CERN_0002_KeithleyRun024_Physics_700uA_SourceOff_iEtaiPhi52</vt:lpstr>
      <vt:lpstr>'550uA'!GE11_VI_L_CERN_0002_KeithleyRun024_Physics_700uA_SourceOff_iEtaiPhi52_1</vt:lpstr>
      <vt:lpstr>'560uA'!GE11_VI_L_CERN_0002_KeithleyRun024_Physics_700uA_SourceOff_iEtaiPhi52_1</vt:lpstr>
      <vt:lpstr>'570uA'!GE11_VI_L_CERN_0002_KeithleyRun024_Physics_700uA_SourceOff_iEtaiPhi52_1</vt:lpstr>
      <vt:lpstr>'580uA'!GE11_VI_L_CERN_0002_KeithleyRun024_Physics_700uA_SourceOff_iEtaiPhi52_1</vt:lpstr>
      <vt:lpstr>'590uA'!GE11_VI_L_CERN_0002_KeithleyRun024_Physics_700uA_SourceOff_iEtaiPhi52_1</vt:lpstr>
      <vt:lpstr>'600uA'!GE11_VI_L_CERN_0002_KeithleyRun024_Physics_700uA_SourceOff_iEtaiPhi52_1</vt:lpstr>
      <vt:lpstr>'610uA'!GE11_VI_L_CERN_0002_KeithleyRun024_Physics_700uA_SourceOff_iEtaiPhi52_1</vt:lpstr>
      <vt:lpstr>'620uA'!GE11_VI_L_CERN_0002_KeithleyRun024_Physics_700uA_SourceOff_iEtaiPhi52_1</vt:lpstr>
      <vt:lpstr>'630uA'!GE11_VI_L_CERN_0002_KeithleyRun024_Physics_700uA_SourceOff_iEtaiPhi52_1</vt:lpstr>
      <vt:lpstr>'640uA'!GE11_VI_L_CERN_0002_KeithleyRun024_Physics_700uA_SourceOff_iEtaiPhi52_1</vt:lpstr>
      <vt:lpstr>'650uA'!GE11_VI_L_CERN_0002_KeithleyRun024_Physics_700uA_SourceOff_iEtaiPhi52_1</vt:lpstr>
      <vt:lpstr>'660uA'!GE11_VI_L_CERN_0002_KeithleyRun024_Physics_700uA_SourceOff_iEtaiPhi52_1</vt:lpstr>
      <vt:lpstr>'680uA'!GE11_VI_L_CERN_0002_KeithleyRun024_Physics_700uA_SourceOff_iEtaiPhi52_1</vt:lpstr>
      <vt:lpstr>'690uA'!GE11_VI_L_CERN_0002_KeithleyRun024_Physics_700uA_SourceOff_iEtaiPhi52_1</vt:lpstr>
      <vt:lpstr>'700uA'!GE11_VI_L_CERN_0002_KeithleyRun024_Physics_700uA_SourceOff_iEtaiPhi52_1</vt:lpstr>
      <vt:lpstr>Voltage</vt:lpstr>
    </vt:vector>
  </TitlesOfParts>
  <Manager/>
  <Company>CERN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Administrator</cp:lastModifiedBy>
  <cp:revision/>
  <dcterms:created xsi:type="dcterms:W3CDTF">2015-11-12T08:50:25Z</dcterms:created>
  <dcterms:modified xsi:type="dcterms:W3CDTF">2018-04-19T09:06:36Z</dcterms:modified>
  <cp:category/>
  <cp:contentStatus/>
</cp:coreProperties>
</file>