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roskas/Desktop/GE11-X-L-GHENT-0006/QC5/Effective_Gain/"/>
    </mc:Choice>
  </mc:AlternateContent>
  <bookViews>
    <workbookView xWindow="0" yWindow="440" windowWidth="28800" windowHeight="17560" tabRatio="866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GE11_VI_L_CERN_0002_KeithleyRun024_Physics_700uA_SourceOff_iEtaiPhi52_2" localSheetId="16">'700uA'!$A$9:$B$426</definedName>
    <definedName name="GE11_VI_L_CERN_0002_KeithleyRun024_Physics_700uA_SourceOff_iEtaiPhi52_3" localSheetId="16">'700uA'!$A$9:$B$426</definedName>
    <definedName name="I">#REF!</definedName>
    <definedName name="V">#REF!</definedName>
    <definedName name="Voltage">'Data Summary'!$G$30:$G$45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N21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N6" i="1"/>
  <c r="L6" i="1"/>
  <c r="D7" i="38"/>
  <c r="R21" i="1"/>
  <c r="D7" i="37"/>
  <c r="R20" i="1"/>
  <c r="D7" i="36"/>
  <c r="R19" i="1"/>
  <c r="D7" i="35"/>
  <c r="R18" i="1"/>
  <c r="D7" i="34"/>
  <c r="R17" i="1"/>
  <c r="D7" i="33"/>
  <c r="R16" i="1"/>
  <c r="D7" i="32"/>
  <c r="R15" i="1"/>
  <c r="D7" i="31"/>
  <c r="R14" i="1"/>
  <c r="D7" i="30"/>
  <c r="R13" i="1"/>
  <c r="D7" i="29"/>
  <c r="R12" i="1"/>
  <c r="D7" i="28"/>
  <c r="R11" i="1"/>
  <c r="D7" i="39"/>
  <c r="R10" i="1"/>
  <c r="D7" i="27"/>
  <c r="R9" i="1"/>
  <c r="D7" i="26"/>
  <c r="R8" i="1"/>
  <c r="D7" i="25"/>
  <c r="R7" i="1"/>
  <c r="C7" i="38"/>
  <c r="Q21" i="1"/>
  <c r="C7" i="37"/>
  <c r="Q20" i="1"/>
  <c r="C7" i="36"/>
  <c r="Q19" i="1"/>
  <c r="C7" i="35"/>
  <c r="Q18" i="1"/>
  <c r="C7" i="34"/>
  <c r="Q17" i="1"/>
  <c r="C7" i="33"/>
  <c r="Q16" i="1"/>
  <c r="C7" i="32"/>
  <c r="Q15" i="1"/>
  <c r="C7" i="31"/>
  <c r="Q14" i="1"/>
  <c r="C7" i="30"/>
  <c r="Q13" i="1"/>
  <c r="C7" i="29"/>
  <c r="Q12" i="1"/>
  <c r="C7" i="28"/>
  <c r="Q11" i="1"/>
  <c r="C7" i="39"/>
  <c r="Q10" i="1"/>
  <c r="C7" i="27"/>
  <c r="Q9" i="1"/>
  <c r="C7" i="26"/>
  <c r="Q8" i="1"/>
  <c r="C7" i="25"/>
  <c r="Q7" i="1"/>
  <c r="B7" i="38"/>
  <c r="P21" i="1"/>
  <c r="B7" i="37"/>
  <c r="P20" i="1"/>
  <c r="B7" i="36"/>
  <c r="P19" i="1"/>
  <c r="B7" i="35"/>
  <c r="P18" i="1"/>
  <c r="B7" i="34"/>
  <c r="P17" i="1"/>
  <c r="B7" i="33"/>
  <c r="P16" i="1"/>
  <c r="B7" i="32"/>
  <c r="P15" i="1"/>
  <c r="B7" i="31"/>
  <c r="P14" i="1"/>
  <c r="B7" i="30"/>
  <c r="P13" i="1"/>
  <c r="B7" i="29"/>
  <c r="P12" i="1"/>
  <c r="B7" i="28"/>
  <c r="P11" i="1"/>
  <c r="B7" i="39"/>
  <c r="P10" i="1"/>
  <c r="B7" i="27"/>
  <c r="P9" i="1"/>
  <c r="B7" i="26"/>
  <c r="P8" i="1"/>
  <c r="B7" i="25"/>
  <c r="P7" i="1"/>
  <c r="A7" i="38"/>
  <c r="O21" i="1"/>
  <c r="A7" i="37"/>
  <c r="O20" i="1"/>
  <c r="A7" i="36"/>
  <c r="O19" i="1"/>
  <c r="A7" i="35"/>
  <c r="O18" i="1"/>
  <c r="A7" i="34"/>
  <c r="O17" i="1"/>
  <c r="A7" i="33"/>
  <c r="O16" i="1"/>
  <c r="A7" i="32"/>
  <c r="O15" i="1"/>
  <c r="A7" i="31"/>
  <c r="O14" i="1"/>
  <c r="A7" i="30"/>
  <c r="O13" i="1"/>
  <c r="A7" i="29"/>
  <c r="O12" i="1"/>
  <c r="A7" i="28"/>
  <c r="O11" i="1"/>
  <c r="A7" i="39"/>
  <c r="O10" i="1"/>
  <c r="A7" i="27"/>
  <c r="O9" i="1"/>
  <c r="A7" i="26"/>
  <c r="O8" i="1"/>
  <c r="A7" i="25"/>
  <c r="O7" i="1"/>
  <c r="D7" i="14"/>
  <c r="R6" i="1"/>
  <c r="C7" i="14"/>
  <c r="Q6" i="1"/>
  <c r="B7" i="14"/>
  <c r="P6" i="1"/>
  <c r="A7" i="14"/>
  <c r="O6" i="1"/>
  <c r="H30" i="1"/>
  <c r="J31" i="1"/>
  <c r="L31" i="1"/>
  <c r="I30" i="1"/>
  <c r="K31" i="1"/>
  <c r="M31" i="1"/>
  <c r="I49" i="1"/>
  <c r="E31" i="1"/>
  <c r="L49" i="1"/>
  <c r="J32" i="1"/>
  <c r="L32" i="1"/>
  <c r="K32" i="1"/>
  <c r="M32" i="1"/>
  <c r="E32" i="1"/>
  <c r="L50" i="1"/>
  <c r="J33" i="1"/>
  <c r="L33" i="1"/>
  <c r="K33" i="1"/>
  <c r="M33" i="1"/>
  <c r="E33" i="1"/>
  <c r="L51" i="1"/>
  <c r="J34" i="1"/>
  <c r="L34" i="1"/>
  <c r="K34" i="1"/>
  <c r="M34" i="1"/>
  <c r="E34" i="1"/>
  <c r="L52" i="1"/>
  <c r="J35" i="1"/>
  <c r="L35" i="1"/>
  <c r="K35" i="1"/>
  <c r="M35" i="1"/>
  <c r="E35" i="1"/>
  <c r="L53" i="1"/>
  <c r="J36" i="1"/>
  <c r="L36" i="1"/>
  <c r="K36" i="1"/>
  <c r="M36" i="1"/>
  <c r="E36" i="1"/>
  <c r="L54" i="1"/>
  <c r="J37" i="1"/>
  <c r="L37" i="1"/>
  <c r="K37" i="1"/>
  <c r="M37" i="1"/>
  <c r="E37" i="1"/>
  <c r="L55" i="1"/>
  <c r="J38" i="1"/>
  <c r="L38" i="1"/>
  <c r="K38" i="1"/>
  <c r="M38" i="1"/>
  <c r="E38" i="1"/>
  <c r="L56" i="1"/>
  <c r="J39" i="1"/>
  <c r="L39" i="1"/>
  <c r="K39" i="1"/>
  <c r="M39" i="1"/>
  <c r="E39" i="1"/>
  <c r="L57" i="1"/>
  <c r="J40" i="1"/>
  <c r="L40" i="1"/>
  <c r="K40" i="1"/>
  <c r="M40" i="1"/>
  <c r="E40" i="1"/>
  <c r="L58" i="1"/>
  <c r="J41" i="1"/>
  <c r="L41" i="1"/>
  <c r="K41" i="1"/>
  <c r="M41" i="1"/>
  <c r="E41" i="1"/>
  <c r="L59" i="1"/>
  <c r="J42" i="1"/>
  <c r="L42" i="1"/>
  <c r="K42" i="1"/>
  <c r="M42" i="1"/>
  <c r="E42" i="1"/>
  <c r="L60" i="1"/>
  <c r="J43" i="1"/>
  <c r="L43" i="1"/>
  <c r="K43" i="1"/>
  <c r="M43" i="1"/>
  <c r="E43" i="1"/>
  <c r="L61" i="1"/>
  <c r="J44" i="1"/>
  <c r="L44" i="1"/>
  <c r="K44" i="1"/>
  <c r="M44" i="1"/>
  <c r="E44" i="1"/>
  <c r="L62" i="1"/>
  <c r="J45" i="1"/>
  <c r="L45" i="1"/>
  <c r="K45" i="1"/>
  <c r="M45" i="1"/>
  <c r="E45" i="1"/>
  <c r="L63" i="1"/>
  <c r="K30" i="1"/>
  <c r="J30" i="1"/>
  <c r="M30" i="1"/>
  <c r="L30" i="1"/>
  <c r="E30" i="1"/>
  <c r="L48" i="1"/>
  <c r="F51" i="1"/>
  <c r="F49" i="1"/>
  <c r="F4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F53" i="1"/>
  <c r="F52" i="1"/>
</calcChain>
</file>

<file path=xl/connections.xml><?xml version="1.0" encoding="utf-8"?>
<connections xmlns="http://schemas.openxmlformats.org/spreadsheetml/2006/main">
  <connection id="1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<sst xmlns="http://schemas.openxmlformats.org/spreadsheetml/2006/main" count="457" uniqueCount="111">
  <si>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</si>
  <si>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</si>
  <si>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</si>
  <si>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</si>
  <si>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</si>
  <si>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</si>
  <si>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</si>
  <si>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</si>
  <si>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</si>
  <si>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</si>
  <si>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</si>
  <si>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</si>
  <si>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</si>
  <si>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</si>
  <si>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</si>
  <si>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</si>
  <si>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</si>
  <si>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</si>
  <si>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</si>
  <si>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</si>
  <si>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</si>
  <si>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</si>
  <si>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</si>
  <si>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</si>
  <si>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</si>
  <si>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</si>
  <si>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</si>
  <si>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</si>
  <si>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</si>
  <si>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</si>
  <si>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</si>
  <si>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</si>
  <si>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</si>
  <si>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</si>
  <si>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</si>
  <si>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</si>
  <si>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</si>
  <si>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</si>
  <si>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</si>
  <si>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</si>
  <si>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</si>
  <si>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</si>
  <si>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</si>
  <si>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</si>
  <si>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</si>
  <si>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</si>
  <si>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</si>
  <si>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</si>
  <si>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</si>
  <si>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</si>
  <si>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</si>
  <si>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</si>
  <si>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</si>
  <si>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</si>
  <si>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</si>
  <si>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</si>
  <si>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</si>
  <si>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</si>
  <si>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</si>
  <si>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</si>
  <si>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</si>
  <si>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</si>
  <si>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</si>
  <si>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</si>
  <si>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</si>
  <si>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</si>
  <si>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</si>
  <si>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</si>
  <si>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</si>
  <si>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</si>
  <si>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</si>
  <si>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</si>
  <si>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</si>
  <si>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</si>
  <si>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</si>
  <si>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</si>
  <si>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</si>
  <si>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</si>
  <si>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</si>
  <si>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</si>
  <si>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</si>
  <si>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</si>
  <si>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</si>
  <si>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</si>
  <si>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</si>
  <si>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</si>
  <si>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</si>
  <si>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</si>
  <si>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</si>
  <si>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</si>
  <si>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</si>
  <si>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</si>
  <si>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</si>
  <si>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</si>
  <si>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</si>
  <si>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</si>
  <si>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Christos Roskas</t>
  </si>
  <si>
    <t>ORTEC 474</t>
  </si>
  <si>
    <t>4x</t>
  </si>
  <si>
    <t>4,2</t>
  </si>
  <si>
    <t>Ar/CO2</t>
  </si>
  <si>
    <t>70/30</t>
  </si>
  <si>
    <t>ORTEC 935</t>
  </si>
  <si>
    <t>KEITHLEY 6487</t>
  </si>
  <si>
    <t>SIG</t>
  </si>
  <si>
    <t>GND</t>
  </si>
  <si>
    <t>ORTEC 974</t>
  </si>
  <si>
    <t>Ag (Silver)</t>
  </si>
  <si>
    <t>Removed</t>
  </si>
  <si>
    <t>9 Cu tape layers</t>
  </si>
  <si>
    <t>GE1/1-X-L-GHENT-0006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</si>
</sst>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connections" Target="connections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"/>
          <c:y val="0.0328590516425761"/>
          <c:w val="0.689744248037638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"/>
                  <c:y val="0.198785386201725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1353.79246853117</c:v>
                  </c:pt>
                  <c:pt idx="1">
                    <c:v>962.8080334102677</c:v>
                  </c:pt>
                  <c:pt idx="2">
                    <c:v>694.5560600731585</c:v>
                  </c:pt>
                  <c:pt idx="3">
                    <c:v>478.8251001187351</c:v>
                  </c:pt>
                  <c:pt idx="4">
                    <c:v>338.8397023305126</c:v>
                  </c:pt>
                  <c:pt idx="5">
                    <c:v>238.4182915064706</c:v>
                  </c:pt>
                  <c:pt idx="6">
                    <c:v>165.3620786163746</c:v>
                  </c:pt>
                  <c:pt idx="7">
                    <c:v>115.0597461025748</c:v>
                  </c:pt>
                  <c:pt idx="8">
                    <c:v>81.02501729589197</c:v>
                  </c:pt>
                  <c:pt idx="9">
                    <c:v>61.92942724392653</c:v>
                  </c:pt>
                  <c:pt idx="10">
                    <c:v>48.27517905813964</c:v>
                  </c:pt>
                  <c:pt idx="11">
                    <c:v>35.84094719086072</c:v>
                  </c:pt>
                  <c:pt idx="12">
                    <c:v>57.52256820462211</c:v>
                  </c:pt>
                  <c:pt idx="13">
                    <c:v>29.66757089123569</c:v>
                  </c:pt>
                  <c:pt idx="14">
                    <c:v>24.14447602220188</c:v>
                  </c:pt>
                  <c:pt idx="15">
                    <c:v>25.7198598501872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1353.79246853117</c:v>
                  </c:pt>
                  <c:pt idx="1">
                    <c:v>962.8080334102677</c:v>
                  </c:pt>
                  <c:pt idx="2">
                    <c:v>694.5560600731585</c:v>
                  </c:pt>
                  <c:pt idx="3">
                    <c:v>478.8251001187351</c:v>
                  </c:pt>
                  <c:pt idx="4">
                    <c:v>338.8397023305126</c:v>
                  </c:pt>
                  <c:pt idx="5">
                    <c:v>238.4182915064706</c:v>
                  </c:pt>
                  <c:pt idx="6">
                    <c:v>165.3620786163746</c:v>
                  </c:pt>
                  <c:pt idx="7">
                    <c:v>115.0597461025748</c:v>
                  </c:pt>
                  <c:pt idx="8">
                    <c:v>81.02501729589197</c:v>
                  </c:pt>
                  <c:pt idx="9">
                    <c:v>61.92942724392653</c:v>
                  </c:pt>
                  <c:pt idx="10">
                    <c:v>48.27517905813964</c:v>
                  </c:pt>
                  <c:pt idx="11">
                    <c:v>35.84094719086072</c:v>
                  </c:pt>
                  <c:pt idx="12">
                    <c:v>57.52256820462211</c:v>
                  </c:pt>
                  <c:pt idx="13">
                    <c:v>29.66757089123569</c:v>
                  </c:pt>
                  <c:pt idx="14">
                    <c:v>24.14447602220188</c:v>
                  </c:pt>
                  <c:pt idx="15">
                    <c:v>25.7198598501872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731.963793537848</c:v>
                </c:pt>
                <c:pt idx="1">
                  <c:v>721.7976297387113</c:v>
                </c:pt>
                <c:pt idx="2">
                  <c:v>711.6314659395744</c:v>
                </c:pt>
                <c:pt idx="3">
                  <c:v>701.4653021404376</c:v>
                </c:pt>
                <c:pt idx="4">
                  <c:v>691.299138341301</c:v>
                </c:pt>
                <c:pt idx="5">
                  <c:v>681.132974542164</c:v>
                </c:pt>
                <c:pt idx="6">
                  <c:v>670.9668107430274</c:v>
                </c:pt>
                <c:pt idx="7">
                  <c:v>660.8006469438906</c:v>
                </c:pt>
                <c:pt idx="8">
                  <c:v>650.6344831447539</c:v>
                </c:pt>
                <c:pt idx="9">
                  <c:v>640.468319345617</c:v>
                </c:pt>
                <c:pt idx="10">
                  <c:v>630.3021555464802</c:v>
                </c:pt>
                <c:pt idx="11">
                  <c:v>620.1359917473433</c:v>
                </c:pt>
                <c:pt idx="12">
                  <c:v>609.9698279482067</c:v>
                </c:pt>
                <c:pt idx="13">
                  <c:v>599.8036641490698</c:v>
                </c:pt>
                <c:pt idx="14">
                  <c:v>589.6375003499331</c:v>
                </c:pt>
                <c:pt idx="15">
                  <c:v>579.4713365507964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17305.77886662973</c:v>
                </c:pt>
                <c:pt idx="1">
                  <c:v>12091.9501840252</c:v>
                </c:pt>
                <c:pt idx="2">
                  <c:v>8645.320872074511</c:v>
                </c:pt>
                <c:pt idx="3">
                  <c:v>6044.251276902582</c:v>
                </c:pt>
                <c:pt idx="4">
                  <c:v>4227.699176143147</c:v>
                </c:pt>
                <c:pt idx="5">
                  <c:v>2968.967970093943</c:v>
                </c:pt>
                <c:pt idx="6">
                  <c:v>2069.026362803362</c:v>
                </c:pt>
                <c:pt idx="7">
                  <c:v>1467.369356106847</c:v>
                </c:pt>
                <c:pt idx="8">
                  <c:v>1051.852617670286</c:v>
                </c:pt>
                <c:pt idx="9">
                  <c:v>741.4829875030784</c:v>
                </c:pt>
                <c:pt idx="10">
                  <c:v>530.1478588641855</c:v>
                </c:pt>
                <c:pt idx="11">
                  <c:v>381.4943351373374</c:v>
                </c:pt>
                <c:pt idx="12">
                  <c:v>272.3856587462759</c:v>
                </c:pt>
                <c:pt idx="13">
                  <c:v>202.4203224355797</c:v>
                </c:pt>
                <c:pt idx="14">
                  <c:v>146.5137712475238</c:v>
                </c:pt>
                <c:pt idx="15">
                  <c:v>105.396145808973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9568"/>
        <c:axId val="6832464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5.495477938976534</c:v>
                  </c:pt>
                  <c:pt idx="1">
                    <c:v>5.367701763531784</c:v>
                  </c:pt>
                  <c:pt idx="2">
                    <c:v>5.203871422102757</c:v>
                  </c:pt>
                  <c:pt idx="3">
                    <c:v>4.883390215823428</c:v>
                  </c:pt>
                  <c:pt idx="4">
                    <c:v>3.870077518603471</c:v>
                  </c:pt>
                  <c:pt idx="5">
                    <c:v>3.313231051405863</c:v>
                  </c:pt>
                  <c:pt idx="6">
                    <c:v>2.578113005022602</c:v>
                  </c:pt>
                  <c:pt idx="7">
                    <c:v>1.370725679663473</c:v>
                  </c:pt>
                  <c:pt idx="8">
                    <c:v>0.377123616632825</c:v>
                  </c:pt>
                  <c:pt idx="9">
                    <c:v>0.0645497224367903</c:v>
                  </c:pt>
                  <c:pt idx="10">
                    <c:v>0.0440958551844098</c:v>
                  </c:pt>
                  <c:pt idx="11">
                    <c:v>0.05</c:v>
                  </c:pt>
                  <c:pt idx="12">
                    <c:v>0.0408248290463863</c:v>
                  </c:pt>
                  <c:pt idx="13">
                    <c:v>0.0408248290463863</c:v>
                  </c:pt>
                  <c:pt idx="14">
                    <c:v>0.0440958551844098</c:v>
                  </c:pt>
                  <c:pt idx="15">
                    <c:v>0.0235702260395516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5.495477938976534</c:v>
                  </c:pt>
                  <c:pt idx="1">
                    <c:v>5.367701763531784</c:v>
                  </c:pt>
                  <c:pt idx="2">
                    <c:v>5.203871422102757</c:v>
                  </c:pt>
                  <c:pt idx="3">
                    <c:v>4.883390215823428</c:v>
                  </c:pt>
                  <c:pt idx="4">
                    <c:v>3.870077518603471</c:v>
                  </c:pt>
                  <c:pt idx="5">
                    <c:v>3.313231051405863</c:v>
                  </c:pt>
                  <c:pt idx="6">
                    <c:v>2.578113005022602</c:v>
                  </c:pt>
                  <c:pt idx="7">
                    <c:v>1.370725679663473</c:v>
                  </c:pt>
                  <c:pt idx="8">
                    <c:v>0.377123616632825</c:v>
                  </c:pt>
                  <c:pt idx="9">
                    <c:v>0.0645497224367903</c:v>
                  </c:pt>
                  <c:pt idx="10">
                    <c:v>0.0440958551844098</c:v>
                  </c:pt>
                  <c:pt idx="11">
                    <c:v>0.05</c:v>
                  </c:pt>
                  <c:pt idx="12">
                    <c:v>0.0408248290463863</c:v>
                  </c:pt>
                  <c:pt idx="13">
                    <c:v>0.0408248290463863</c:v>
                  </c:pt>
                  <c:pt idx="14">
                    <c:v>0.0440958551844098</c:v>
                  </c:pt>
                  <c:pt idx="15">
                    <c:v>0.0235702260395516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731.963793537848</c:v>
                </c:pt>
                <c:pt idx="1">
                  <c:v>721.7976297387113</c:v>
                </c:pt>
                <c:pt idx="2">
                  <c:v>711.6314659395744</c:v>
                </c:pt>
                <c:pt idx="3">
                  <c:v>701.4653021404376</c:v>
                </c:pt>
                <c:pt idx="4">
                  <c:v>691.299138341301</c:v>
                </c:pt>
                <c:pt idx="5">
                  <c:v>681.132974542164</c:v>
                </c:pt>
                <c:pt idx="6">
                  <c:v>670.9668107430274</c:v>
                </c:pt>
                <c:pt idx="7">
                  <c:v>660.8006469438906</c:v>
                </c:pt>
                <c:pt idx="8">
                  <c:v>650.6344831447539</c:v>
                </c:pt>
                <c:pt idx="9">
                  <c:v>640.468319345617</c:v>
                </c:pt>
                <c:pt idx="10">
                  <c:v>630.3021555464802</c:v>
                </c:pt>
                <c:pt idx="11">
                  <c:v>620.1359917473433</c:v>
                </c:pt>
                <c:pt idx="12">
                  <c:v>609.9698279482067</c:v>
                </c:pt>
                <c:pt idx="13">
                  <c:v>599.8036641490698</c:v>
                </c:pt>
                <c:pt idx="14">
                  <c:v>589.6375003499331</c:v>
                </c:pt>
                <c:pt idx="15">
                  <c:v>579.4713365507964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1805.65</c:v>
                </c:pt>
                <c:pt idx="1">
                  <c:v>1723.433333333333</c:v>
                </c:pt>
                <c:pt idx="2">
                  <c:v>1620.516666666667</c:v>
                </c:pt>
                <c:pt idx="3">
                  <c:v>1427.55</c:v>
                </c:pt>
                <c:pt idx="4">
                  <c:v>896.2166666666666</c:v>
                </c:pt>
                <c:pt idx="5">
                  <c:v>657.4166666666666</c:v>
                </c:pt>
                <c:pt idx="6">
                  <c:v>397.7333333333333</c:v>
                </c:pt>
                <c:pt idx="7">
                  <c:v>112.3</c:v>
                </c:pt>
                <c:pt idx="8">
                  <c:v>8.333333333333333</c:v>
                </c:pt>
                <c:pt idx="9">
                  <c:v>0.183333333333333</c:v>
                </c:pt>
                <c:pt idx="10">
                  <c:v>0.116666666666667</c:v>
                </c:pt>
                <c:pt idx="11">
                  <c:v>0.116666666666667</c:v>
                </c:pt>
                <c:pt idx="12">
                  <c:v>0.0666666666666667</c:v>
                </c:pt>
                <c:pt idx="13">
                  <c:v>0.0666666666666667</c:v>
                </c:pt>
                <c:pt idx="14">
                  <c:v>0.0833333333333333</c:v>
                </c:pt>
                <c:pt idx="15">
                  <c:v>0.0333333333333333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158608"/>
        <c:axId val="4003600"/>
      </c:scatterChart>
      <c:valAx>
        <c:axId val="3619568"/>
        <c:scaling>
          <c:orientation val="minMax"/>
          <c:max val="800.0"/>
          <c:min val="5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464"/>
        <c:crosses val="autoZero"/>
        <c:crossBetween val="midCat"/>
      </c:valAx>
      <c:valAx>
        <c:axId val="6832464"/>
        <c:scaling>
          <c:logBase val="10.0"/>
          <c:orientation val="minMax"/>
          <c:max val="1.0E6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568"/>
        <c:crosses val="autoZero"/>
        <c:crossBetween val="midCat"/>
      </c:valAx>
      <c:valAx>
        <c:axId val="400360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62158608"/>
        <c:crosses val="max"/>
        <c:crossBetween val="midCat"/>
      </c:valAx>
      <c:valAx>
        <c:axId val="-62158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0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"/>
          <c:y val="0.620959645669291"/>
          <c:w val="0.233296276732959"/>
          <c:h val="0.17038292088488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E11-VI-L-CERN-0002_KeithleyRun023_Physics_700uA_XRayAg40kV5uA_iEtaiPhi52" connectionId="3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GE11-VI-L-CERN-0002_KeithleyRun024_Physics_700uA_SourceOff_iEtaiPhi52" connectionId="49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GE11-VI-L-CERN-0002_KeithleyRun023_Physics_700uA_XRayAg40kV5uA_iEtaiPhi52" connectionId="33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GE11-VI-L-CERN-0002_KeithleyRun024_Physics_700uA_SourceOff_iEtaiPhi52_1" connectionId="49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GE11-VI-L-CERN-0002_KeithleyRun024_Physics_700uA_SourceOff_iEtaiPhi52_1" connectionId="50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GE11-VI-L-CERN-0002_KeithleyRun023_Physics_700uA_XRayAg40kV5uA_iEtaiPhi52_1" connectionId="34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GE11-VI-L-CERN-0002_KeithleyRun024_Physics_700uA_SourceOff_iEtaiPhi52" connectionId="50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GE11-VI-L-CERN-0002_KeithleyRun023_Physics_700uA_XRayAg40kV5uA_iEtaiPhi52" connectionId="34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GE11-VI-L-CERN-0002_KeithleyRun023_Physics_700uA_XRayAg40kV5uA_iEtaiPhi52" connectionId="35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GE11-VI-L-CERN-0002_KeithleyRun024_Physics_700uA_SourceOff_iEtaiPhi52_1" connectionId="51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GE11-VI-L-CERN-0002_KeithleyRun023_Physics_700uA_XRayAg40kV5uA_iEtaiPhi52_1" connectionId="3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E11-VI-L-CERN-0002_KeithleyRun024_Physics_700uA_SourceOff_iEtaiPhi52_1" connectionId="47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GE11-VI-L-CERN-0002_KeithleyRun024_Physics_700uA_SourceOff_iEtaiPhi52" connectionId="51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GE11-VI-L-CERN-0002_KeithleyRun024_Physics_700uA_SourceOff_iEtaiPhi52" connectionId="52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GE11-VI-L-CERN-0002_KeithleyRun023_Physics_700uA_XRayAg40kV5uA_iEtaiPhi52" connectionId="36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GE11-VI-L-CERN-0002_KeithleyRun024_Physics_700uA_SourceOff_iEtaiPhi52_1" connectionId="52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GE11-VI-L-CERN-0002_KeithleyRun023_Physics_700uA_XRayAg40kV5uA_iEtaiPhi52_1" connectionId="36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GE11-VI-L-CERN-0002_KeithleyRun023_Physics_700uA_XRayAg40kV5uA_iEtaiPhi52_1" connectionId="37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GE11-VI-L-CERN-0002_KeithleyRun024_Physics_700uA_SourceOff_iEtaiPhi52" connectionId="53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GE11-VI-L-CERN-0002_KeithleyRun023_Physics_700uA_XRayAg40kV5uA_iEtaiPhi52" connectionId="37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GE11-VI-L-CERN-0002_KeithleyRun024_Physics_700uA_SourceOff_iEtaiPhi52_1" connectionId="53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GE11-VI-L-CERN-0002_KeithleyRun024_Physics_700uA_SourceOff_iEtaiPhi52_1" connectionId="5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E11-VI-L-CERN-0002_KeithleyRun023_Physics_700uA_XRayAg40kV5uA_iEtaiPhi52_1" connectionId="31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GE11-VI-L-CERN-0002_KeithleyRun023_Physics_700uA_XRayAg40kV5uA_iEtaiPhi52_1" connectionId="38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GE11-VI-L-CERN-0002_KeithleyRun024_Physics_700uA_SourceOff_iEtaiPhi52" connectionId="54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GE11-VI-L-CERN-0002_KeithleyRun023_Physics_700uA_XRayAg40kV5uA_iEtaiPhi52" connectionId="38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GE11-VI-L-CERN-0002_KeithleyRun023_Physics_700uA_XRayAg40kV5uA_iEtaiPhi52" connectionId="25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GE11-VI-L-CERN-0002_KeithleyRun024_Physics_700uA_SourceOff_iEtaiPhi52_1" connectionId="41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GE11-VI-L-CERN-0002_KeithleyRun023_Physics_700uA_XRayAg40kV5uA_iEtaiPhi52_1" connectionId="25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GE11-VI-L-CERN-0002_KeithleyRun024_Physics_700uA_SourceOff_iEtaiPhi52" connectionId="41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GE11-VI-L-CERN-0002_KeithleyRun024_Physics_700uA_SourceOff_iEtaiPhi52" connectionId="42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GE11-VI-L-CERN-0002_KeithleyRun023_Physics_700uA_XRayAg40kV5uA_iEtaiPhi52" connectionId="26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GE11-VI-L-CERN-0002_KeithleyRun024_Physics_700uA_SourceOff_iEtaiPhi52_1" connectionId="4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E11-VI-L-CERN-0002_KeithleyRun024_Physics_700uA_SourceOff_iEtaiPhi52" connectionId="47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GE11-VI-L-CERN-0002_KeithleyRun023_Physics_700uA_XRayAg40kV5uA_iEtaiPhi52_1" connectionId="26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GE11-VI-L-CERN-0002_KeithleyRun023_Physics_700uA_XRayAg40kV5uA_iEtaiPhi52_1" connectionId="27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GE11-VI-L-CERN-0002_KeithleyRun024_Physics_700uA_SourceOff_iEtaiPhi52" connectionId="43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GE11-VI-L-CERN-0002_KeithleyRun023_Physics_700uA_XRayAg40kV5uA_iEtaiPhi52" connectionId="27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GE11-VI-L-CERN-0002_KeithleyRun024_Physics_700uA_SourceOff_iEtaiPhi52_1" connectionId="43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GE11-VI-L-CERN-0002_KeithleyRun023_Physics_700uA_XRayAg40kV5uA_iEtaiPhi52_1" connectionId="29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GE11-VI-L-CERN-0002_KeithleyRun024_Physics_700uA_SourceOff_iEtaiPhi52_1" connectionId="45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GE11-VI-L-CERN-0002_KeithleyRun023_Physics_700uA_XRayAg40kV5uA_iEtaiPhi52" connectionId="29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GE11-VI-L-CERN-0002_KeithleyRun024_Physics_700uA_SourceOff_iEtaiPhi52" connectionId="45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GE11-VI-L-CERN-0002_KeithleyRun023_Physics_700uA_XRayAg40kV5uA_iEtaiPhi52" connectionId="2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GE11-VI-L-CERN-0002_KeithleyRun024_Physics_700uA_SourceOff_iEtaiPhi52" connectionId="48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GE11-VI-L-CERN-0002_KeithleyRun024_Physics_700uA_SourceOff_iEtaiPhi52" connectionId="44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GE11-VI-L-CERN-0002_KeithleyRun023_Physics_700uA_XRayAg40kV5uA_iEtaiPhi52" connectionId="30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GE11-VI-L-CERN-0002_KeithleyRun024_Physics_700uA_SourceOff_iEtaiPhi52" connectionId="46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GE11-VI-L-CERN-0002_KeithleyRun023_Physics_700uA_XRayAg40kV5uA_iEtaiPhi52_1" connectionId="30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GE11-VI-L-CERN-0002_KeithleyRun024_Physics_700uA_SourceOff_iEtaiPhi52_1" connectionId="46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GE11-VI-L-CERN-0002_KeithleyRun023_Physics_700uA_XRayAg40kV5uA_iEtaiPhi52_1" connectionId="24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GE11-VI-L-CERN-0002_KeithleyRun024_Physics_700uA_SourceOff_iEtaiPhi52" connectionId="40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GE11-VI-L-CERN-0002_KeithleyRun023_Physics_700uA_XRayAg40kV5uA_iEtaiPhi52" connectionId="24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GE11-VI-L-CERN-0002_KeithleyRun024_Physics_700uA_SourceOff_iEtaiPhi52_1" connectionId="40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GE11-VI-L-CERN-0002_KeithleyRun024_Physics_700uA_SourceOff_iEtaiPhi52_3" connectionId="39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GE11-VI-L-CERN-0002_KeithleyRun023_Physics_700uA_XRayAg40kV5uA_iEtaiPhi52" connectionId="32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GE11-VI-L-CERN-0002_KeithleyRun024_Physics_700uA_SourceOff_iEtaiPhi52_2" connectionId="39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GE11-VI-L-CERN-0002_KeithleyRun023_Physics_700uA_XRayAg40kV5uA_iEtaiPhi52_1" connectionId="23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GE11-VI-L-CERN-0002_KeithleyRun024_Physics_700uA_SourceOff_iEtaiPhi52_1" connectionId="39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GE11-VI-L-CERN-0002_KeithleyRun023_Physics_700uA_XRayAg40kV5uA_iEtaiPhi52" connectionId="23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GE11-VI-L-CERN-0002_KeithleyRun024_Physics_700uA_SourceOff_iEtaiPhi52" connectionId="39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GE11-VI-L-CERN-0002_KeithleyRun021_Physics_710uA_XRayAg40kV5uA_iEtaiPhi52" connectionId="21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GE11-VI-L-CERN-0002_KeithleyRun022_Physics_710uA_SourceOff_iEtaiPhi52" connectionId="22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GE11-VI-L-CERN-0002_KeithleyRun019_Physics_720uA_XRayAg40kV5uA_iEtaiPhi52" connectionId="19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GE11-VI-L-CERN-0002_KeithleyRun020_Physics_720uA_SourceOff_iEtaiPhi52" connectionId="20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GE11-VI-L-CERN-0002_KeithleyRun017_Physics_730uA_XRayAg40kV5uA_iEtaiPhi52" connectionId="17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GE11-VI-L-CERN-0002_KeithleyRun024_Physics_700uA_SourceOff_iEtaiPhi52_1" connectionId="48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GE11-VI-L-CERN-0002_KeithleyRun018_Physics_730uA_SourceOff_iEtaiPhi52" connectionId="18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GE11-VI-L-CERN-0002_KeithleyRun015_Physics_740uA_XRayAg40kV5uA_iEtaiPhi52" connectionId="15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GE11-VI-L-CERN-0002_KeithleyRun016_Physics_740uA_SourceOff_iEtaiPhi52" connectionId="16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GE11-VI-L-CERN-0002_KeithleyRun013_Physics_750uA_XRayAg40kV5uA_iEtaiPhi52" connectionId="13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GE11-VI-L-CERN-0002_KeithleyRun014_Physics_750uA_SourceOff_iEtaiPhi52" connectionId="14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name="GE11-VI-L-CERN-0002_KeithleyRun011_Physics_760uA_XRayAg40kV5uA_iEtaiPhi52" connectionId="11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name="GE11-VI-L-CERN-0002_KeithleyRun012_Physics_760uA_SourceOff_iEtaiPhi52" connectionId="12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name="GE11-VI-L-CERN-0002_KeithleyRun009_Physics_770uA_XRayAg40kV5uA_iEtaiPhi52" connectionId="9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name="GE11-VI-L-CERN-0002_KeithleyRun010_Physics_770uA_SourceOff_iEtaiPhi52" connectionId="10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name="GE11-VI-L-CERN-0002_KeithleyRun007_Physics_780uA_XRayAg40kV5uA_iEtaiPhi52" connectionId="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GE11-VI-L-CERN-0002_KeithleyRun023_Physics_700uA_XRayAg40kV5uA_iEtaiPhi52_1" connectionId="32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name="GE11-VI-L-CERN-0002_KeithleyRun008_Physics_780uA_SourceOff_iEtaiPhi52" connectionId="8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name="GE11-VI-L-CERN-0002_KeithleyRun005_Physics_790uA_XRayAg40kV5uA_iEtaiPhi52" connectionId="5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name="GE11-VI-L-CERN-0002_KeithleyRun006_Physics_700uA_SourceOff_iEtaiPhi52" connectionId="6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name="GE11-VI-L-CERN-0002_KeithleyRun003_Physics_800uA_XRayAg40kV5uA_iEtaiPhi52" connectionId="3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name="GE11-VI-L-CERN-0002_KeithleyRun004_Physics_800uA_SourceOff_iEtaiPhi52" connectionId="4" autoFormatId="16" applyNumberFormats="0" applyBorderFormats="0" applyFontFormats="0" applyPatternFormats="0" applyAlignmentFormats="0" applyWidthHeightFormats="0"/>
</file>

<file path=xl/queryTables/queryTable85.xml><?xml version="1.0" encoding="utf-8"?>
<queryTable xmlns="http://schemas.openxmlformats.org/spreadsheetml/2006/main" name="GE11-VI-L-CERN-0002_KeithleyRun001_Physics_810uA_XRayAg40kV5uA_iEtaiPhi52" connectionId="1" autoFormatId="16" applyNumberFormats="0" applyBorderFormats="0" applyFontFormats="0" applyPatternFormats="0" applyAlignmentFormats="0" applyWidthHeightFormats="0"/>
</file>

<file path=xl/queryTables/queryTable86.xml><?xml version="1.0" encoding="utf-8"?>
<queryTable xmlns="http://schemas.openxmlformats.org/spreadsheetml/2006/main" name="GE11-VI-L-CERN-0002_KeithleyRun002_Physics_810uA_SourceOff_iEtaiPhi52" connectionId="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GE11-VI-L-CERN-0002_KeithleyRun023_Physics_700uA_XRayAg40kV5uA_iEtaiPhi52_1" connectionId="3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4" Type="http://schemas.openxmlformats.org/officeDocument/2006/relationships/queryTable" Target="../queryTables/queryTable36.xml"/><Relationship Id="rId1" Type="http://schemas.openxmlformats.org/officeDocument/2006/relationships/queryTable" Target="../queryTables/queryTable33.xml"/><Relationship Id="rId2" Type="http://schemas.openxmlformats.org/officeDocument/2006/relationships/queryTable" Target="../queryTables/queryTable3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4" Type="http://schemas.openxmlformats.org/officeDocument/2006/relationships/queryTable" Target="../queryTables/queryTable40.xml"/><Relationship Id="rId1" Type="http://schemas.openxmlformats.org/officeDocument/2006/relationships/queryTable" Target="../queryTables/queryTable37.xml"/><Relationship Id="rId2" Type="http://schemas.openxmlformats.org/officeDocument/2006/relationships/queryTable" Target="../queryTables/queryTable3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4" Type="http://schemas.openxmlformats.org/officeDocument/2006/relationships/queryTable" Target="../queryTables/queryTable44.xml"/><Relationship Id="rId1" Type="http://schemas.openxmlformats.org/officeDocument/2006/relationships/queryTable" Target="../queryTables/queryTable41.xml"/><Relationship Id="rId2" Type="http://schemas.openxmlformats.org/officeDocument/2006/relationships/queryTable" Target="../queryTables/queryTable4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4" Type="http://schemas.openxmlformats.org/officeDocument/2006/relationships/queryTable" Target="../queryTables/queryTable48.xml"/><Relationship Id="rId1" Type="http://schemas.openxmlformats.org/officeDocument/2006/relationships/queryTable" Target="../queryTables/queryTable45.xml"/><Relationship Id="rId2" Type="http://schemas.openxmlformats.org/officeDocument/2006/relationships/queryTable" Target="../queryTables/queryTable4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Relationship Id="rId2" Type="http://schemas.openxmlformats.org/officeDocument/2006/relationships/queryTable" Target="../queryTables/queryTable5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4" Type="http://schemas.openxmlformats.org/officeDocument/2006/relationships/queryTable" Target="../queryTables/queryTable54.xml"/><Relationship Id="rId1" Type="http://schemas.openxmlformats.org/officeDocument/2006/relationships/queryTable" Target="../queryTables/queryTable51.xml"/><Relationship Id="rId2" Type="http://schemas.openxmlformats.org/officeDocument/2006/relationships/queryTable" Target="../queryTables/queryTable5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4" Type="http://schemas.openxmlformats.org/officeDocument/2006/relationships/queryTable" Target="../queryTables/queryTable58.xml"/><Relationship Id="rId1" Type="http://schemas.openxmlformats.org/officeDocument/2006/relationships/queryTable" Target="../queryTables/queryTable55.xml"/><Relationship Id="rId2" Type="http://schemas.openxmlformats.org/officeDocument/2006/relationships/queryTable" Target="../queryTables/queryTable5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4" Type="http://schemas.openxmlformats.org/officeDocument/2006/relationships/queryTable" Target="../queryTables/queryTable62.xml"/><Relationship Id="rId5" Type="http://schemas.openxmlformats.org/officeDocument/2006/relationships/queryTable" Target="../queryTables/queryTable63.xml"/><Relationship Id="rId6" Type="http://schemas.openxmlformats.org/officeDocument/2006/relationships/queryTable" Target="../queryTables/queryTable64.xml"/><Relationship Id="rId1" Type="http://schemas.openxmlformats.org/officeDocument/2006/relationships/queryTable" Target="../queryTables/queryTable59.xml"/><Relationship Id="rId2" Type="http://schemas.openxmlformats.org/officeDocument/2006/relationships/queryTable" Target="../queryTables/queryTable6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5.xml"/><Relationship Id="rId2" Type="http://schemas.openxmlformats.org/officeDocument/2006/relationships/queryTable" Target="../queryTables/queryTable6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7.xml"/><Relationship Id="rId2" Type="http://schemas.openxmlformats.org/officeDocument/2006/relationships/queryTable" Target="../queryTables/queryTable6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9.xml"/><Relationship Id="rId2" Type="http://schemas.openxmlformats.org/officeDocument/2006/relationships/queryTable" Target="../queryTables/queryTable7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1.xml"/><Relationship Id="rId2" Type="http://schemas.openxmlformats.org/officeDocument/2006/relationships/queryTable" Target="../queryTables/queryTable7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3.xml"/><Relationship Id="rId2" Type="http://schemas.openxmlformats.org/officeDocument/2006/relationships/queryTable" Target="../queryTables/queryTable7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5.xml"/><Relationship Id="rId2" Type="http://schemas.openxmlformats.org/officeDocument/2006/relationships/queryTable" Target="../queryTables/queryTable7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7.xml"/><Relationship Id="rId2" Type="http://schemas.openxmlformats.org/officeDocument/2006/relationships/queryTable" Target="../queryTables/queryTable7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9.xml"/><Relationship Id="rId2" Type="http://schemas.openxmlformats.org/officeDocument/2006/relationships/queryTable" Target="../queryTables/queryTable8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1.xml"/><Relationship Id="rId2" Type="http://schemas.openxmlformats.org/officeDocument/2006/relationships/queryTable" Target="../queryTables/queryTable8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3.xml"/><Relationship Id="rId2" Type="http://schemas.openxmlformats.org/officeDocument/2006/relationships/queryTable" Target="../queryTables/queryTable8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5.xml"/><Relationship Id="rId2" Type="http://schemas.openxmlformats.org/officeDocument/2006/relationships/queryTable" Target="../queryTables/queryTable8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4" Type="http://schemas.openxmlformats.org/officeDocument/2006/relationships/queryTable" Target="../queryTables/queryTable8.xml"/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4" Type="http://schemas.openxmlformats.org/officeDocument/2006/relationships/queryTable" Target="../queryTables/queryTable12.xml"/><Relationship Id="rId1" Type="http://schemas.openxmlformats.org/officeDocument/2006/relationships/queryTable" Target="../queryTables/queryTable9.xml"/><Relationship Id="rId2" Type="http://schemas.openxmlformats.org/officeDocument/2006/relationships/queryTable" Target="../queryTables/query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4" Type="http://schemas.openxmlformats.org/officeDocument/2006/relationships/queryTable" Target="../queryTables/queryTable16.xml"/><Relationship Id="rId1" Type="http://schemas.openxmlformats.org/officeDocument/2006/relationships/queryTable" Target="../queryTables/queryTable13.xml"/><Relationship Id="rId2" Type="http://schemas.openxmlformats.org/officeDocument/2006/relationships/queryTable" Target="../queryTables/query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4" Type="http://schemas.openxmlformats.org/officeDocument/2006/relationships/queryTable" Target="../queryTables/queryTable20.xml"/><Relationship Id="rId1" Type="http://schemas.openxmlformats.org/officeDocument/2006/relationships/queryTable" Target="../queryTables/queryTable17.xml"/><Relationship Id="rId2" Type="http://schemas.openxmlformats.org/officeDocument/2006/relationships/queryTable" Target="../queryTables/query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4" Type="http://schemas.openxmlformats.org/officeDocument/2006/relationships/queryTable" Target="../queryTables/queryTable24.xml"/><Relationship Id="rId1" Type="http://schemas.openxmlformats.org/officeDocument/2006/relationships/queryTable" Target="../queryTables/queryTable21.xml"/><Relationship Id="rId2" Type="http://schemas.openxmlformats.org/officeDocument/2006/relationships/queryTable" Target="../queryTables/queryTable2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4" Type="http://schemas.openxmlformats.org/officeDocument/2006/relationships/queryTable" Target="../queryTables/queryTable28.xml"/><Relationship Id="rId1" Type="http://schemas.openxmlformats.org/officeDocument/2006/relationships/queryTable" Target="../queryTables/queryTable25.xml"/><Relationship Id="rId2" Type="http://schemas.openxmlformats.org/officeDocument/2006/relationships/queryTable" Target="../queryTables/queryTable2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4" Type="http://schemas.openxmlformats.org/officeDocument/2006/relationships/queryTable" Target="../queryTables/queryTable32.xml"/><Relationship Id="rId1" Type="http://schemas.openxmlformats.org/officeDocument/2006/relationships/queryTable" Target="../queryTables/queryTable29.xml"/><Relationship Id="rId2" Type="http://schemas.openxmlformats.org/officeDocument/2006/relationships/queryTable" Target="../queryTables/queryTable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abSelected="1" workbookViewId="0">
      <selection activeCell="M6" sqref="M6:M21"/>
    </sheetView>
  </sheetViews>
  <sheetFormatPr baseColWidth="10" defaultColWidth="8.83203125" defaultRowHeight="15" x14ac:dyDescent="0.2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 x14ac:dyDescent="0.2">
      <c r="A1" s="44" t="s">
        <v>81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6"/>
    </row>
    <row r="2" spans="1:18" ht="16" x14ac:dyDescent="0.2">
      <c r="A2" s="9" t="s">
        <v>53</v>
      </c>
      <c r="B2" s="11" t="s">
        <v>96</v>
      </c>
      <c r="C2" s="36" t="s">
        <v>95</v>
      </c>
      <c r="D2" s="37" t="s">
        <v>93</v>
      </c>
      <c r="E2"/>
      <c r="F2" s="47" t="s">
        <v>7</v>
      </c>
      <c r="G2" s="48"/>
      <c r="H2" s="48"/>
      <c r="I2" s="48"/>
      <c r="J2" s="49"/>
      <c r="K2" s="50" t="s">
        <v>47</v>
      </c>
      <c r="L2" s="48"/>
      <c r="M2" s="48"/>
      <c r="N2" s="49"/>
      <c r="O2" s="50" t="s">
        <v>48</v>
      </c>
      <c r="P2" s="48"/>
      <c r="Q2" s="48"/>
      <c r="R2" s="51"/>
    </row>
    <row r="3" spans="1:18" ht="16" x14ac:dyDescent="0.2">
      <c r="A3" s="52" t="s">
        <v>1</v>
      </c>
      <c r="B3" s="53"/>
      <c r="C3" s="38" t="s">
        <v>94</v>
      </c>
      <c r="D3" s="39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 x14ac:dyDescent="0.2">
      <c r="A4" s="54"/>
      <c r="B4" s="55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 x14ac:dyDescent="0.2">
      <c r="A5" s="10" t="s">
        <v>56</v>
      </c>
      <c r="B5" s="11" t="s">
        <v>97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 x14ac:dyDescent="0.2">
      <c r="A6" s="9" t="s">
        <v>2</v>
      </c>
      <c r="B6" s="11" t="s">
        <v>98</v>
      </c>
      <c r="C6"/>
      <c r="D6"/>
      <c r="E6" s="41" t="s">
        <v>60</v>
      </c>
      <c r="F6" s="13">
        <f t="shared" ref="F6:F21" si="0">G6*$B$17</f>
        <v>3600</v>
      </c>
      <c r="G6" s="14">
        <v>720</v>
      </c>
      <c r="H6" s="15">
        <v>0.43402777777777773</v>
      </c>
      <c r="I6" s="16">
        <v>993</v>
      </c>
      <c r="J6" s="17">
        <v>20.399999999999999</v>
      </c>
      <c r="K6" s="18">
        <v>191</v>
      </c>
      <c r="L6" s="12">
        <f>SQRT(K6)</f>
        <v>13.820274961085254</v>
      </c>
      <c r="M6" s="14">
        <v>108530</v>
      </c>
      <c r="N6" s="23">
        <f>SQRT(M6)</f>
        <v>329.43891694819541</v>
      </c>
      <c r="O6" s="40">
        <f>'700uA'!A7</f>
        <v>-2.4087956653579672E-11</v>
      </c>
      <c r="P6" s="40">
        <f>'700uA'!B7</f>
        <v>7.661105259249292E-12</v>
      </c>
      <c r="Q6" s="40">
        <f>'700uA'!C7</f>
        <v>-1.7561495539215678E-9</v>
      </c>
      <c r="R6" s="40">
        <f>'700uA'!D7</f>
        <v>1.3439400061873084E-10</v>
      </c>
    </row>
    <row r="7" spans="1:18" x14ac:dyDescent="0.2">
      <c r="A7" s="9" t="s">
        <v>3</v>
      </c>
      <c r="B7" s="11">
        <v>4.5</v>
      </c>
      <c r="C7"/>
      <c r="D7"/>
      <c r="E7" s="42"/>
      <c r="F7" s="13">
        <f t="shared" si="0"/>
        <v>3550</v>
      </c>
      <c r="G7" s="14">
        <v>710</v>
      </c>
      <c r="H7" s="15">
        <v>0.44097222222222227</v>
      </c>
      <c r="I7" s="16">
        <v>993</v>
      </c>
      <c r="J7" s="17">
        <v>20.399999999999999</v>
      </c>
      <c r="K7" s="18">
        <v>159</v>
      </c>
      <c r="L7" s="12">
        <f t="shared" ref="L7:L21" si="1">SQRT(K7)</f>
        <v>12.609520212918492</v>
      </c>
      <c r="M7" s="14">
        <v>103565</v>
      </c>
      <c r="N7" s="23">
        <f t="shared" ref="N7:N20" si="2">SQRT(M7)</f>
        <v>321.81516434127212</v>
      </c>
      <c r="O7" s="40">
        <f>'690uA'!A7</f>
        <v>-1.5996730917475725E-11</v>
      </c>
      <c r="P7" s="40">
        <f>'690uA'!B7</f>
        <v>4.2310385352722282E-12</v>
      </c>
      <c r="Q7" s="40">
        <f>'690uA'!C7</f>
        <v>-1.2262284524271844E-9</v>
      </c>
      <c r="R7" s="40">
        <f>'690uA'!D7</f>
        <v>9.5663654236391558E-11</v>
      </c>
    </row>
    <row r="8" spans="1:18" x14ac:dyDescent="0.2">
      <c r="A8" s="9" t="s">
        <v>28</v>
      </c>
      <c r="B8" s="11">
        <v>100</v>
      </c>
      <c r="C8"/>
      <c r="D8"/>
      <c r="E8" s="42"/>
      <c r="F8" s="13">
        <f t="shared" si="0"/>
        <v>3500</v>
      </c>
      <c r="G8" s="14">
        <v>700</v>
      </c>
      <c r="H8" s="15">
        <v>0.44791666666666669</v>
      </c>
      <c r="I8" s="16">
        <v>993</v>
      </c>
      <c r="J8" s="17">
        <v>20.3</v>
      </c>
      <c r="K8" s="18">
        <v>129</v>
      </c>
      <c r="L8" s="12">
        <f t="shared" si="1"/>
        <v>11.357816691600547</v>
      </c>
      <c r="M8" s="14">
        <v>97360</v>
      </c>
      <c r="N8" s="23">
        <f t="shared" si="2"/>
        <v>312.02563997210228</v>
      </c>
      <c r="O8" s="40">
        <f>'680uA'!A7</f>
        <v>-1.2224939551219511E-11</v>
      </c>
      <c r="P8" s="40">
        <f>'680uA'!B7</f>
        <v>3.4024501811949717E-12</v>
      </c>
      <c r="Q8" s="40">
        <f>'680uA'!C7</f>
        <v>-8.7749823317073166E-10</v>
      </c>
      <c r="R8" s="40">
        <f>'680uA'!D7</f>
        <v>6.9001805431748338E-11</v>
      </c>
    </row>
    <row r="9" spans="1:18" ht="15" customHeight="1" x14ac:dyDescent="0.2">
      <c r="A9" s="9" t="s">
        <v>29</v>
      </c>
      <c r="B9" s="11">
        <v>100</v>
      </c>
      <c r="C9" s="4"/>
      <c r="D9" s="6"/>
      <c r="E9" s="42"/>
      <c r="F9" s="13">
        <f t="shared" si="0"/>
        <v>3450</v>
      </c>
      <c r="G9" s="14">
        <v>690</v>
      </c>
      <c r="H9" s="15">
        <v>0.4548611111111111</v>
      </c>
      <c r="I9" s="16">
        <v>993</v>
      </c>
      <c r="J9" s="17">
        <v>20.3</v>
      </c>
      <c r="K9" s="18">
        <v>99</v>
      </c>
      <c r="L9" s="12">
        <f t="shared" si="1"/>
        <v>9.9498743710661994</v>
      </c>
      <c r="M9" s="18">
        <v>85752</v>
      </c>
      <c r="N9" s="23">
        <f t="shared" si="2"/>
        <v>292.8344242058983</v>
      </c>
      <c r="O9" s="40">
        <f>'670uA'!A7</f>
        <v>-1.0238437665048551E-11</v>
      </c>
      <c r="P9" s="40">
        <f>'670uA'!B7</f>
        <v>2.5450307341917151E-12</v>
      </c>
      <c r="Q9" s="40">
        <f>'670uA'!C7</f>
        <v>-6.1518176911764702E-10</v>
      </c>
      <c r="R9" s="40">
        <f>'670uA'!D7</f>
        <v>4.7550946757342099E-11</v>
      </c>
    </row>
    <row r="10" spans="1:18" x14ac:dyDescent="0.2">
      <c r="A10" s="52" t="s">
        <v>23</v>
      </c>
      <c r="B10" s="53"/>
      <c r="C10" s="4"/>
      <c r="D10" s="6"/>
      <c r="E10" s="42"/>
      <c r="F10" s="13">
        <f t="shared" si="0"/>
        <v>3400</v>
      </c>
      <c r="G10" s="14">
        <v>680</v>
      </c>
      <c r="H10" s="15">
        <v>0.46180555555555558</v>
      </c>
      <c r="I10" s="16">
        <v>993</v>
      </c>
      <c r="J10" s="17">
        <v>20.399999999999999</v>
      </c>
      <c r="K10" s="18">
        <v>73</v>
      </c>
      <c r="L10" s="12">
        <f t="shared" si="1"/>
        <v>8.5440037453175304</v>
      </c>
      <c r="M10" s="14">
        <v>53846</v>
      </c>
      <c r="N10" s="23">
        <f t="shared" si="2"/>
        <v>232.0474089491197</v>
      </c>
      <c r="O10" s="40">
        <f>'660uA'!A7</f>
        <v>-7.9803701911764757E-12</v>
      </c>
      <c r="P10" s="40">
        <f>'660uA'!B7</f>
        <v>2.5855749437200047E-12</v>
      </c>
      <c r="Q10" s="40">
        <f>'660uA'!C7</f>
        <v>-4.311127495098039E-10</v>
      </c>
      <c r="R10" s="40">
        <f>'660uA'!D7</f>
        <v>3.360315144698507E-11</v>
      </c>
    </row>
    <row r="11" spans="1:18" x14ac:dyDescent="0.2">
      <c r="A11" s="54"/>
      <c r="B11" s="55"/>
      <c r="C11" s="4"/>
      <c r="D11" s="6"/>
      <c r="E11" s="42"/>
      <c r="F11" s="13">
        <f t="shared" si="0"/>
        <v>3350</v>
      </c>
      <c r="G11" s="14">
        <v>670</v>
      </c>
      <c r="H11" s="15">
        <v>0.46875</v>
      </c>
      <c r="I11" s="16">
        <v>993</v>
      </c>
      <c r="J11" s="17">
        <v>20.3</v>
      </c>
      <c r="K11" s="18">
        <v>37</v>
      </c>
      <c r="L11" s="12">
        <f t="shared" si="1"/>
        <v>6.0827625302982193</v>
      </c>
      <c r="M11" s="14">
        <v>39482</v>
      </c>
      <c r="N11" s="23">
        <f t="shared" si="2"/>
        <v>198.70078006892675</v>
      </c>
      <c r="O11" s="40">
        <f>'650uA'!A7</f>
        <v>-7.5415810200934599E-12</v>
      </c>
      <c r="P11" s="40">
        <f>'650uA'!B7</f>
        <v>2.9761091726212283E-12</v>
      </c>
      <c r="Q11" s="40">
        <f>'650uA'!C7</f>
        <v>-3.0469292243902438E-10</v>
      </c>
      <c r="R11" s="40">
        <f>'650uA'!D7</f>
        <v>2.3527214874545255E-11</v>
      </c>
    </row>
    <row r="12" spans="1:18" x14ac:dyDescent="0.2">
      <c r="A12" s="9" t="s">
        <v>57</v>
      </c>
      <c r="B12" s="11" t="s">
        <v>110</v>
      </c>
      <c r="C12" s="4"/>
      <c r="D12" s="6"/>
      <c r="E12" s="42"/>
      <c r="F12" s="13">
        <f t="shared" si="0"/>
        <v>3300</v>
      </c>
      <c r="G12" s="14">
        <v>660</v>
      </c>
      <c r="H12" s="15">
        <v>0.47569444444444442</v>
      </c>
      <c r="I12" s="16">
        <v>993</v>
      </c>
      <c r="J12" s="17">
        <v>20.399999999999999</v>
      </c>
      <c r="K12" s="18">
        <v>32</v>
      </c>
      <c r="L12" s="12">
        <f t="shared" si="1"/>
        <v>5.6568542494923806</v>
      </c>
      <c r="M12" s="14">
        <v>23896</v>
      </c>
      <c r="N12" s="23">
        <f t="shared" si="2"/>
        <v>154.5833108715168</v>
      </c>
      <c r="O12" s="40">
        <f>'640uA'!A7</f>
        <v>-6.1327733703703661E-12</v>
      </c>
      <c r="P12" s="40">
        <f>'640uA'!B7</f>
        <v>1.4810236653145868E-12</v>
      </c>
      <c r="Q12" s="40">
        <f>'640uA'!C7</f>
        <v>-2.1321279758454102E-10</v>
      </c>
      <c r="R12" s="40">
        <f>'640uA'!D7</f>
        <v>1.6380236744876364E-11</v>
      </c>
    </row>
    <row r="13" spans="1:18" x14ac:dyDescent="0.2">
      <c r="A13" s="9" t="s">
        <v>45</v>
      </c>
      <c r="B13" s="11" t="s">
        <v>99</v>
      </c>
      <c r="C13" s="4"/>
      <c r="D13" s="6"/>
      <c r="E13" s="42"/>
      <c r="F13" s="13">
        <f t="shared" si="0"/>
        <v>3250</v>
      </c>
      <c r="G13" s="14">
        <v>650</v>
      </c>
      <c r="H13" s="15">
        <v>0.4826388888888889</v>
      </c>
      <c r="I13" s="16">
        <v>992</v>
      </c>
      <c r="J13" s="17">
        <v>20.3</v>
      </c>
      <c r="K13" s="18">
        <v>13</v>
      </c>
      <c r="L13" s="12">
        <f t="shared" si="1"/>
        <v>3.6055512754639891</v>
      </c>
      <c r="M13" s="14">
        <v>6751</v>
      </c>
      <c r="N13" s="23">
        <f t="shared" si="2"/>
        <v>82.164469206585878</v>
      </c>
      <c r="O13" s="40">
        <f>'630uA'!A7</f>
        <v>-5.41250416711111E-12</v>
      </c>
      <c r="P13" s="40">
        <f>'630uA'!B7</f>
        <v>1.8298307736380953E-12</v>
      </c>
      <c r="Q13" s="40">
        <f>'630uA'!C7</f>
        <v>-1.5227524466019429E-10</v>
      </c>
      <c r="R13" s="40">
        <f>'630uA'!D7</f>
        <v>1.1293861001379621E-11</v>
      </c>
    </row>
    <row r="14" spans="1:18" x14ac:dyDescent="0.2">
      <c r="A14" s="9" t="s">
        <v>54</v>
      </c>
      <c r="B14" s="11" t="s">
        <v>100</v>
      </c>
      <c r="C14" s="4"/>
      <c r="D14" s="6"/>
      <c r="E14" s="42"/>
      <c r="F14" s="13">
        <f t="shared" si="0"/>
        <v>3200</v>
      </c>
      <c r="G14" s="14">
        <v>640</v>
      </c>
      <c r="H14" s="15">
        <v>0.48958333333333331</v>
      </c>
      <c r="I14" s="16">
        <v>993</v>
      </c>
      <c r="J14" s="17">
        <v>20.3</v>
      </c>
      <c r="K14" s="18">
        <v>6</v>
      </c>
      <c r="L14" s="12">
        <f t="shared" si="1"/>
        <v>2.4494897427831779</v>
      </c>
      <c r="M14" s="14">
        <v>506</v>
      </c>
      <c r="N14" s="23">
        <f t="shared" si="2"/>
        <v>22.494443758403985</v>
      </c>
      <c r="O14" s="40">
        <f>'620uA'!A7</f>
        <v>-4.383630724019606E-12</v>
      </c>
      <c r="P14" s="40">
        <f>'620uA'!B7</f>
        <v>1.4140237222872097E-12</v>
      </c>
      <c r="Q14" s="40">
        <f>'620uA'!C7</f>
        <v>-1.0965907305418714E-10</v>
      </c>
      <c r="R14" s="40">
        <f>'620uA'!D7</f>
        <v>7.9298461945767975E-12</v>
      </c>
    </row>
    <row r="15" spans="1:18" x14ac:dyDescent="0.2">
      <c r="A15" s="9" t="s">
        <v>55</v>
      </c>
      <c r="B15" s="11" t="s">
        <v>101</v>
      </c>
      <c r="C15" s="4"/>
      <c r="D15" s="6"/>
      <c r="E15" s="42"/>
      <c r="F15" s="13">
        <f t="shared" si="0"/>
        <v>3150</v>
      </c>
      <c r="G15" s="14">
        <v>630</v>
      </c>
      <c r="H15" s="15">
        <v>0.49652777777777773</v>
      </c>
      <c r="I15" s="16">
        <v>993</v>
      </c>
      <c r="J15" s="17">
        <v>20.3</v>
      </c>
      <c r="K15" s="18">
        <v>2</v>
      </c>
      <c r="L15" s="12">
        <f t="shared" si="1"/>
        <v>1.4142135623730951</v>
      </c>
      <c r="M15" s="14">
        <v>13</v>
      </c>
      <c r="N15" s="23">
        <f t="shared" si="2"/>
        <v>3.6055512754639891</v>
      </c>
      <c r="O15" s="40">
        <f>'610uA'!A7</f>
        <v>-3.7683842401960807E-12</v>
      </c>
      <c r="P15" s="40">
        <f>'610uA'!B7</f>
        <v>1.1362967559412573E-12</v>
      </c>
      <c r="Q15" s="40">
        <f>'610uA'!C7</f>
        <v>-7.7980254019607841E-11</v>
      </c>
      <c r="R15" s="40">
        <f>'610uA'!D7</f>
        <v>6.0571654839015264E-12</v>
      </c>
    </row>
    <row r="16" spans="1:18" x14ac:dyDescent="0.2">
      <c r="A16" s="9" t="s">
        <v>49</v>
      </c>
      <c r="B16" s="11">
        <v>5</v>
      </c>
      <c r="C16" s="4"/>
      <c r="D16" s="6"/>
      <c r="E16" s="42"/>
      <c r="F16" s="13">
        <f t="shared" si="0"/>
        <v>3100</v>
      </c>
      <c r="G16" s="14">
        <v>620</v>
      </c>
      <c r="H16" s="15">
        <v>0.50347222222222221</v>
      </c>
      <c r="I16" s="16">
        <v>993</v>
      </c>
      <c r="J16" s="17">
        <v>20.2</v>
      </c>
      <c r="K16" s="18">
        <v>0</v>
      </c>
      <c r="L16" s="12">
        <f t="shared" si="1"/>
        <v>0</v>
      </c>
      <c r="M16" s="14">
        <v>7</v>
      </c>
      <c r="N16" s="23">
        <f t="shared" si="2"/>
        <v>2.6457513110645907</v>
      </c>
      <c r="O16" s="40">
        <f>'600uA'!A7</f>
        <v>-3.5392507324561409E-12</v>
      </c>
      <c r="P16" s="40">
        <f>'600uA'!B7</f>
        <v>1.4286639330303564E-12</v>
      </c>
      <c r="Q16" s="40">
        <f>'600uA'!C7</f>
        <v>-5.6599488834951463E-11</v>
      </c>
      <c r="R16" s="40">
        <f>'600uA'!D7</f>
        <v>4.5912926491664994E-12</v>
      </c>
    </row>
    <row r="17" spans="1:20" x14ac:dyDescent="0.2">
      <c r="A17" s="9" t="s">
        <v>62</v>
      </c>
      <c r="B17" s="11">
        <v>5</v>
      </c>
      <c r="C17" s="4"/>
      <c r="D17" s="6"/>
      <c r="E17" s="42"/>
      <c r="F17" s="13">
        <f t="shared" si="0"/>
        <v>3050</v>
      </c>
      <c r="G17" s="14">
        <v>610</v>
      </c>
      <c r="H17" s="15">
        <v>0.51041666666666663</v>
      </c>
      <c r="I17" s="16">
        <v>993</v>
      </c>
      <c r="J17" s="17">
        <v>20.2</v>
      </c>
      <c r="K17" s="18">
        <v>1</v>
      </c>
      <c r="L17" s="12">
        <f t="shared" si="1"/>
        <v>1</v>
      </c>
      <c r="M17" s="14">
        <v>8</v>
      </c>
      <c r="N17" s="23">
        <f t="shared" si="2"/>
        <v>2.8284271247461903</v>
      </c>
      <c r="O17" s="40">
        <f>'590uA'!A7</f>
        <v>-3.613577662439026E-12</v>
      </c>
      <c r="P17" s="40">
        <f>'590uA'!B7</f>
        <v>1.7346706023686794E-12</v>
      </c>
      <c r="Q17" s="40">
        <f>'590uA'!C7</f>
        <v>-4.179571858536588E-11</v>
      </c>
      <c r="R17" s="40">
        <f>'590uA'!D7</f>
        <v>3.1213409989399098E-12</v>
      </c>
    </row>
    <row r="18" spans="1:20" ht="14" customHeight="1" x14ac:dyDescent="0.2">
      <c r="A18" s="9" t="s">
        <v>63</v>
      </c>
      <c r="B18" s="11">
        <v>4.7</v>
      </c>
      <c r="C18" s="4"/>
      <c r="D18" s="6"/>
      <c r="E18" s="42"/>
      <c r="F18" s="13">
        <f t="shared" si="0"/>
        <v>3000</v>
      </c>
      <c r="G18" s="14">
        <v>600</v>
      </c>
      <c r="H18" s="15">
        <v>0.51736111111111105</v>
      </c>
      <c r="I18" s="16">
        <v>993</v>
      </c>
      <c r="J18" s="17">
        <v>20.399999999999999</v>
      </c>
      <c r="K18" s="18">
        <v>1</v>
      </c>
      <c r="L18" s="12">
        <f t="shared" si="1"/>
        <v>1</v>
      </c>
      <c r="M18" s="14">
        <v>5</v>
      </c>
      <c r="N18" s="23">
        <f t="shared" si="2"/>
        <v>2.2360679774997898</v>
      </c>
      <c r="O18" s="40">
        <f>'580uA'!A7</f>
        <v>-3.2456967019230789E-12</v>
      </c>
      <c r="P18" s="40">
        <f>'580uA'!B7</f>
        <v>3.4460309229212585E-12</v>
      </c>
      <c r="Q18" s="40">
        <f>'580uA'!C7</f>
        <v>-3.0507615555555566E-11</v>
      </c>
      <c r="R18" s="40">
        <f>'580uA'!D7</f>
        <v>4.6055396959321047E-12</v>
      </c>
    </row>
    <row r="19" spans="1:20" ht="15" customHeight="1" x14ac:dyDescent="0.2">
      <c r="A19" s="9" t="s">
        <v>64</v>
      </c>
      <c r="B19" s="11">
        <v>1.1259999999999999</v>
      </c>
      <c r="C19" s="4"/>
      <c r="D19" s="6"/>
      <c r="E19" s="42"/>
      <c r="F19" s="13">
        <f t="shared" si="0"/>
        <v>2950</v>
      </c>
      <c r="G19" s="14">
        <v>590</v>
      </c>
      <c r="H19" s="15">
        <v>0.52430555555555558</v>
      </c>
      <c r="I19" s="16">
        <v>993</v>
      </c>
      <c r="J19" s="17">
        <v>20.399999999999999</v>
      </c>
      <c r="K19" s="18">
        <v>1</v>
      </c>
      <c r="L19" s="12">
        <f t="shared" si="1"/>
        <v>1</v>
      </c>
      <c r="M19" s="14">
        <v>5</v>
      </c>
      <c r="N19" s="23">
        <f t="shared" si="2"/>
        <v>2.2360679774997898</v>
      </c>
      <c r="O19" s="40">
        <f>'570uA'!A7</f>
        <v>-2.4646054110091735E-12</v>
      </c>
      <c r="P19" s="40">
        <f>'570uA'!B7</f>
        <v>1.7134651031201006E-12</v>
      </c>
      <c r="Q19" s="40">
        <f>'570uA'!C7</f>
        <v>-2.2723992156862755E-11</v>
      </c>
      <c r="R19" s="40">
        <f>'570uA'!D7</f>
        <v>2.4182945064591904E-12</v>
      </c>
    </row>
    <row r="20" spans="1:20" x14ac:dyDescent="0.2">
      <c r="A20" s="9" t="s">
        <v>65</v>
      </c>
      <c r="B20" s="11">
        <v>0.56200000000000006</v>
      </c>
      <c r="C20" s="4"/>
      <c r="D20" s="6"/>
      <c r="E20" s="42"/>
      <c r="F20" s="13">
        <f t="shared" si="0"/>
        <v>2900</v>
      </c>
      <c r="G20" s="14">
        <v>580</v>
      </c>
      <c r="H20" s="15">
        <v>0.53125</v>
      </c>
      <c r="I20" s="16">
        <v>993</v>
      </c>
      <c r="J20" s="17">
        <v>20.3</v>
      </c>
      <c r="K20" s="18">
        <v>1</v>
      </c>
      <c r="L20" s="12">
        <f t="shared" si="1"/>
        <v>1</v>
      </c>
      <c r="M20" s="14">
        <v>6</v>
      </c>
      <c r="N20" s="23">
        <f t="shared" si="2"/>
        <v>2.4494897427831779</v>
      </c>
      <c r="O20" s="40">
        <f>'560uA'!A7</f>
        <v>-1.7291489834146355E-12</v>
      </c>
      <c r="P20" s="40">
        <f>'560uA'!B7</f>
        <v>1.505619213733803E-12</v>
      </c>
      <c r="Q20" s="40">
        <f>'560uA'!C7</f>
        <v>-1.6393087463414645E-11</v>
      </c>
      <c r="R20" s="40">
        <f>'560uA'!D7</f>
        <v>1.8856220693617586E-12</v>
      </c>
    </row>
    <row r="21" spans="1:20" x14ac:dyDescent="0.2">
      <c r="A21" s="9" t="s">
        <v>66</v>
      </c>
      <c r="B21" s="11">
        <v>0.438</v>
      </c>
      <c r="C21" s="4"/>
      <c r="D21" s="6"/>
      <c r="E21" s="43"/>
      <c r="F21" s="13">
        <f t="shared" si="0"/>
        <v>2850</v>
      </c>
      <c r="G21" s="14">
        <v>570</v>
      </c>
      <c r="H21" s="15">
        <v>0.54513888888888895</v>
      </c>
      <c r="I21" s="16">
        <v>99</v>
      </c>
      <c r="J21" s="17">
        <v>20.3</v>
      </c>
      <c r="K21" s="18">
        <v>0</v>
      </c>
      <c r="L21" s="12">
        <f t="shared" si="1"/>
        <v>0</v>
      </c>
      <c r="M21" s="14">
        <v>2</v>
      </c>
      <c r="N21" s="23">
        <f>SQRT(M21)</f>
        <v>1.4142135623730951</v>
      </c>
      <c r="O21" s="40">
        <f>'550uA'!A7</f>
        <v>-2.2019344913875597E-12</v>
      </c>
      <c r="P21" s="40">
        <f>'550uA'!B7</f>
        <v>1.8807394855484039E-12</v>
      </c>
      <c r="Q21" s="40">
        <f>'550uA'!C7</f>
        <v>-1.2750585208737874E-11</v>
      </c>
      <c r="R21" s="40">
        <f>'550uA'!D7</f>
        <v>1.7551156710952867E-12</v>
      </c>
      <c r="T21" s="2"/>
    </row>
    <row r="22" spans="1:20" x14ac:dyDescent="0.2">
      <c r="A22" s="9" t="s">
        <v>67</v>
      </c>
      <c r="B22" s="11">
        <v>0.55000000000000004</v>
      </c>
      <c r="C22" s="4"/>
      <c r="D22" s="6"/>
    </row>
    <row r="23" spans="1:20" x14ac:dyDescent="0.2">
      <c r="A23" s="9" t="s">
        <v>68</v>
      </c>
      <c r="B23" s="11">
        <v>0.875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59"/>
      <c r="K23" s="60"/>
      <c r="L23" s="60"/>
      <c r="M23" s="61"/>
    </row>
    <row r="24" spans="1:20" x14ac:dyDescent="0.2">
      <c r="A24" s="9" t="s">
        <v>69</v>
      </c>
      <c r="B24" s="11">
        <v>0.52500000000000002</v>
      </c>
      <c r="C24" s="5"/>
      <c r="D24" s="6"/>
      <c r="E24" s="19" t="s">
        <v>40</v>
      </c>
      <c r="F24" s="11">
        <v>346</v>
      </c>
      <c r="G24" s="8">
        <v>196</v>
      </c>
      <c r="H24" s="8">
        <v>322</v>
      </c>
      <c r="I24" s="8">
        <v>346</v>
      </c>
      <c r="J24" s="65" t="s">
        <v>41</v>
      </c>
      <c r="K24" s="65"/>
      <c r="L24" s="56">
        <v>1.602E-19</v>
      </c>
      <c r="M24" s="56"/>
    </row>
    <row r="25" spans="1:20" x14ac:dyDescent="0.2">
      <c r="A25" s="9" t="s">
        <v>70</v>
      </c>
      <c r="B25" s="11">
        <v>0.625</v>
      </c>
      <c r="C25" s="5"/>
      <c r="D25" s="6"/>
      <c r="E25" s="19" t="s">
        <v>73</v>
      </c>
      <c r="F25" s="11">
        <v>2.9</v>
      </c>
      <c r="G25" s="8">
        <v>1.8</v>
      </c>
      <c r="H25" s="8">
        <v>2.8</v>
      </c>
      <c r="I25" s="8">
        <v>2.9</v>
      </c>
      <c r="J25" s="59"/>
      <c r="K25" s="60"/>
      <c r="L25" s="60"/>
      <c r="M25" s="61"/>
    </row>
    <row r="26" spans="1:20" x14ac:dyDescent="0.2">
      <c r="A26" s="52" t="s">
        <v>0</v>
      </c>
      <c r="B26" s="53"/>
      <c r="D26" s="5"/>
      <c r="E26" s="58" t="s">
        <v>89</v>
      </c>
      <c r="F26" s="58"/>
      <c r="G26" s="58"/>
      <c r="H26" s="58"/>
      <c r="I26" s="58"/>
      <c r="J26" s="58"/>
      <c r="K26" s="58"/>
      <c r="L26" s="58"/>
      <c r="M26" s="58"/>
    </row>
    <row r="27" spans="1:20" x14ac:dyDescent="0.2">
      <c r="A27" s="54"/>
      <c r="B27" s="55"/>
      <c r="E27" s="58"/>
      <c r="F27" s="58"/>
      <c r="G27" s="58"/>
      <c r="H27" s="58"/>
      <c r="I27" s="58"/>
      <c r="J27" s="58"/>
      <c r="K27" s="58"/>
      <c r="L27" s="58"/>
      <c r="M27" s="58"/>
    </row>
    <row r="28" spans="1:20" x14ac:dyDescent="0.2">
      <c r="A28" s="9" t="s">
        <v>56</v>
      </c>
      <c r="B28" s="11" t="s">
        <v>102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 x14ac:dyDescent="0.2">
      <c r="A29" s="9" t="s">
        <v>25</v>
      </c>
      <c r="B29" s="11">
        <v>-140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 x14ac:dyDescent="0.2">
      <c r="A30" s="9" t="s">
        <v>26</v>
      </c>
      <c r="B30" s="11">
        <v>23</v>
      </c>
      <c r="E30" s="29">
        <f t="shared" ref="E30:E45" si="3">G6*(AVERAGE($J$6:$J$21)+273.15)/(AVERAGE($I$6:$I$21))*($I$48/$I$49)</f>
        <v>731.96379353784801</v>
      </c>
      <c r="F30" s="29">
        <f t="shared" ref="F30:F45" si="4">F6*(AVERAGE($J$6:$J$21)+273.15)/(AVERAGE($I$6:$I$21))*($I$48/$I$49)</f>
        <v>3659.8189676892398</v>
      </c>
      <c r="G30" s="29">
        <f>E30*'Data Summary'!$B$18*(AVERAGE($J$6:$J$21)+273.15)/(AVERAGE($I$6:$I$21))*($I$48/$I$49)</f>
        <v>3497.3939954673501</v>
      </c>
      <c r="H30" s="31">
        <f>(M6-K6)/$B$42</f>
        <v>1805.65</v>
      </c>
      <c r="I30" s="32">
        <f>(1/$B$42)*SQRT(N6^2+L6^2)</f>
        <v>5.495477938976534</v>
      </c>
      <c r="J30" s="33">
        <f>Q6-O6</f>
        <v>-1.7320615972679881E-9</v>
      </c>
      <c r="K30" s="33">
        <f>SQRT(P6^2+R6^2)</f>
        <v>1.3461218346086183E-10</v>
      </c>
      <c r="L30" s="32">
        <f>ABS(J30)/($H$30*$F$24*$L$24)</f>
        <v>17305.778866629731</v>
      </c>
      <c r="M30" s="33">
        <f>SQRT( ( 1 / ($H$30*$F$24*$L$24 ) )^2 * (K30^2+J30^2*( ($I$30/$H$30)^2+($F$25/$F$24)^2)))</f>
        <v>1353.7924685311698</v>
      </c>
    </row>
    <row r="31" spans="1:20" x14ac:dyDescent="0.2">
      <c r="A31" s="9" t="s">
        <v>27</v>
      </c>
      <c r="B31" s="11">
        <v>160</v>
      </c>
      <c r="E31" s="29">
        <f t="shared" si="3"/>
        <v>721.79762973871129</v>
      </c>
      <c r="F31" s="29">
        <f t="shared" si="4"/>
        <v>3608.9881486935565</v>
      </c>
      <c r="G31" s="29">
        <f>E31*'Data Summary'!$B$18*(AVERAGE($J$6:$J$21)+273.15)/(AVERAGE($I$6:$I$21))*($I$48/$I$49)</f>
        <v>3448.8190788636366</v>
      </c>
      <c r="H31" s="31">
        <f>(M7-K7)/$B$42</f>
        <v>1723.4333333333334</v>
      </c>
      <c r="I31" s="32">
        <f t="shared" ref="I31:I45" si="5">(1/$B$42)*SQRT(N7^2+L7^2)</f>
        <v>5.3677017635317839</v>
      </c>
      <c r="J31" s="33">
        <f t="shared" ref="J31:J45" si="6">Q7-O7</f>
        <v>-1.2102317215097087E-9</v>
      </c>
      <c r="K31" s="33">
        <f t="shared" ref="K31:K45" si="7">SQRT(P7^2+R7^2)</f>
        <v>9.5757174294915542E-11</v>
      </c>
      <c r="L31" s="32">
        <f>ABS(J31)/($H$30*$F$24*$L$24)</f>
        <v>12091.950184025203</v>
      </c>
      <c r="M31" s="33">
        <f t="shared" ref="M31:M45" si="8">SQRT( ( 1 / ($H$30*$F$24*$L$24 ) )^2 * (K31^2+J31^2*( ($I$30/$H$30)^2+($F$25/$F$24)^2)))</f>
        <v>962.80803341026774</v>
      </c>
    </row>
    <row r="32" spans="1:20" x14ac:dyDescent="0.2">
      <c r="A32" s="52" t="s">
        <v>52</v>
      </c>
      <c r="B32" s="53"/>
      <c r="E32" s="29">
        <f t="shared" si="3"/>
        <v>711.63146593957447</v>
      </c>
      <c r="F32" s="29">
        <f t="shared" si="4"/>
        <v>3558.1573296978727</v>
      </c>
      <c r="G32" s="29">
        <f>E32*'Data Summary'!$B$18*(AVERAGE($J$6:$J$21)+273.15)/(AVERAGE($I$6:$I$21))*($I$48/$I$49)</f>
        <v>3400.2441622599235</v>
      </c>
      <c r="H32" s="31">
        <f t="shared" ref="H32:H45" si="9">(M8-K8)/$B$42</f>
        <v>1620.5166666666667</v>
      </c>
      <c r="I32" s="32">
        <f t="shared" si="5"/>
        <v>5.2038714221027575</v>
      </c>
      <c r="J32" s="33">
        <f t="shared" si="6"/>
        <v>-8.6527329361951212E-10</v>
      </c>
      <c r="K32" s="33">
        <f t="shared" si="7"/>
        <v>6.9085641200443157E-11</v>
      </c>
      <c r="L32" s="32">
        <f t="shared" ref="L32:L45" si="10">ABS(J32)/($H$30*$F$24*$L$24)</f>
        <v>8645.3208720745115</v>
      </c>
      <c r="M32" s="33">
        <f t="shared" si="8"/>
        <v>694.55606007315851</v>
      </c>
    </row>
    <row r="33" spans="1:14" x14ac:dyDescent="0.2">
      <c r="A33" s="54"/>
      <c r="B33" s="55"/>
      <c r="E33" s="29">
        <f t="shared" si="3"/>
        <v>701.46530214043764</v>
      </c>
      <c r="F33" s="29">
        <f t="shared" si="4"/>
        <v>3507.3265107021889</v>
      </c>
      <c r="G33" s="29">
        <f>E33*'Data Summary'!$B$18*(AVERAGE($J$6:$J$21)+273.15)/(AVERAGE($I$6:$I$21))*($I$48/$I$49)</f>
        <v>3351.66924565621</v>
      </c>
      <c r="H33" s="31">
        <f t="shared" si="9"/>
        <v>1427.55</v>
      </c>
      <c r="I33" s="32">
        <f t="shared" si="5"/>
        <v>4.8833902158234288</v>
      </c>
      <c r="J33" s="33">
        <f t="shared" si="6"/>
        <v>-6.0494333145259846E-10</v>
      </c>
      <c r="K33" s="33">
        <f t="shared" si="7"/>
        <v>4.7619005858559916E-11</v>
      </c>
      <c r="L33" s="32">
        <f t="shared" si="10"/>
        <v>6044.2512769025825</v>
      </c>
      <c r="M33" s="33">
        <f t="shared" si="8"/>
        <v>478.82510011873507</v>
      </c>
    </row>
    <row r="34" spans="1:14" x14ac:dyDescent="0.2">
      <c r="A34" s="9" t="s">
        <v>56</v>
      </c>
      <c r="B34" s="11" t="s">
        <v>103</v>
      </c>
      <c r="E34" s="29">
        <f t="shared" si="3"/>
        <v>691.29913834130093</v>
      </c>
      <c r="F34" s="29">
        <f t="shared" si="4"/>
        <v>3456.4956917065051</v>
      </c>
      <c r="G34" s="29">
        <f>E34*'Data Summary'!$B$18*(AVERAGE($J$6:$J$21)+273.15)/(AVERAGE($I$6:$I$21))*($I$48/$I$49)</f>
        <v>3303.094329052497</v>
      </c>
      <c r="H34" s="31">
        <f t="shared" si="9"/>
        <v>896.2166666666667</v>
      </c>
      <c r="I34" s="32">
        <f t="shared" si="5"/>
        <v>3.870077518603471</v>
      </c>
      <c r="J34" s="33">
        <f t="shared" si="6"/>
        <v>-4.2313237931862741E-10</v>
      </c>
      <c r="K34" s="33">
        <f t="shared" si="7"/>
        <v>3.3702477430577823E-11</v>
      </c>
      <c r="L34" s="32">
        <f t="shared" si="10"/>
        <v>4227.6991761431473</v>
      </c>
      <c r="M34" s="33">
        <f t="shared" si="8"/>
        <v>338.83970233051264</v>
      </c>
    </row>
    <row r="35" spans="1:14" x14ac:dyDescent="0.2">
      <c r="A35" s="9" t="s">
        <v>20</v>
      </c>
      <c r="B35" s="11" t="s">
        <v>104</v>
      </c>
      <c r="E35" s="29">
        <f t="shared" si="3"/>
        <v>681.13297454216411</v>
      </c>
      <c r="F35" s="29">
        <f t="shared" si="4"/>
        <v>3405.6648727108209</v>
      </c>
      <c r="G35" s="29">
        <f>E35*'Data Summary'!$B$18*(AVERAGE($J$6:$J$21)+273.15)/(AVERAGE($I$6:$I$21))*($I$48/$I$49)</f>
        <v>3254.5194124487839</v>
      </c>
      <c r="H35" s="31">
        <f t="shared" si="9"/>
        <v>657.41666666666663</v>
      </c>
      <c r="I35" s="32">
        <f t="shared" si="5"/>
        <v>3.3132310514058632</v>
      </c>
      <c r="J35" s="33">
        <f t="shared" si="6"/>
        <v>-2.9715134141893092E-10</v>
      </c>
      <c r="K35" s="33">
        <f t="shared" si="7"/>
        <v>2.3714701464711374E-11</v>
      </c>
      <c r="L35" s="32">
        <f t="shared" si="10"/>
        <v>2968.9679700939428</v>
      </c>
      <c r="M35" s="33">
        <f t="shared" si="8"/>
        <v>238.41829150647064</v>
      </c>
      <c r="N35" s="3"/>
    </row>
    <row r="36" spans="1:14" x14ac:dyDescent="0.2">
      <c r="A36" s="9" t="s">
        <v>21</v>
      </c>
      <c r="B36" s="11" t="s">
        <v>105</v>
      </c>
      <c r="E36" s="29">
        <f t="shared" si="3"/>
        <v>670.96681074302739</v>
      </c>
      <c r="F36" s="29">
        <f t="shared" si="4"/>
        <v>3354.8340537151371</v>
      </c>
      <c r="G36" s="29">
        <f>E36*'Data Summary'!$B$18*(AVERAGE($J$6:$J$21)+273.15)/(AVERAGE($I$6:$I$21))*($I$48/$I$49)</f>
        <v>3205.9444958450708</v>
      </c>
      <c r="H36" s="31">
        <f t="shared" si="9"/>
        <v>397.73333333333335</v>
      </c>
      <c r="I36" s="32">
        <f t="shared" si="5"/>
        <v>2.5781130050226015</v>
      </c>
      <c r="J36" s="33">
        <f t="shared" si="6"/>
        <v>-2.0708002421417064E-10</v>
      </c>
      <c r="K36" s="33">
        <f t="shared" si="7"/>
        <v>1.6447054049750663E-11</v>
      </c>
      <c r="L36" s="32">
        <f t="shared" si="10"/>
        <v>2069.0263628033622</v>
      </c>
      <c r="M36" s="33">
        <f t="shared" si="8"/>
        <v>165.36207861637462</v>
      </c>
      <c r="N36" s="3"/>
    </row>
    <row r="37" spans="1:14" x14ac:dyDescent="0.2">
      <c r="A37" s="9" t="s">
        <v>22</v>
      </c>
      <c r="B37" s="11" t="s">
        <v>105</v>
      </c>
      <c r="E37" s="29">
        <f t="shared" si="3"/>
        <v>660.80064694389057</v>
      </c>
      <c r="F37" s="29">
        <f t="shared" si="4"/>
        <v>3304.0032347194528</v>
      </c>
      <c r="G37" s="29">
        <f>E37*'Data Summary'!$B$18*(AVERAGE($J$6:$J$21)+273.15)/(AVERAGE($I$6:$I$21))*($I$48/$I$49)</f>
        <v>3157.3695792413582</v>
      </c>
      <c r="H37" s="31">
        <f t="shared" si="9"/>
        <v>112.3</v>
      </c>
      <c r="I37" s="32">
        <f t="shared" si="5"/>
        <v>1.3707256796634726</v>
      </c>
      <c r="J37" s="33">
        <f t="shared" si="6"/>
        <v>-1.4686274049308317E-10</v>
      </c>
      <c r="K37" s="33">
        <f t="shared" si="7"/>
        <v>1.1441135301124469E-11</v>
      </c>
      <c r="L37" s="32">
        <f t="shared" si="10"/>
        <v>1467.3693561068474</v>
      </c>
      <c r="M37" s="33">
        <f t="shared" si="8"/>
        <v>115.05974610257476</v>
      </c>
    </row>
    <row r="38" spans="1:14" x14ac:dyDescent="0.2">
      <c r="A38" s="52" t="s">
        <v>11</v>
      </c>
      <c r="B38" s="53"/>
      <c r="E38" s="29">
        <f t="shared" si="3"/>
        <v>650.63448314475386</v>
      </c>
      <c r="F38" s="29">
        <f t="shared" si="4"/>
        <v>3253.1724157237691</v>
      </c>
      <c r="G38" s="29">
        <f>E38*'Data Summary'!$B$18*(AVERAGE($J$6:$J$21)+273.15)/(AVERAGE($I$6:$I$21))*($I$48/$I$49)</f>
        <v>3108.7946626376447</v>
      </c>
      <c r="H38" s="31">
        <f t="shared" si="9"/>
        <v>8.3333333333333339</v>
      </c>
      <c r="I38" s="32">
        <f t="shared" si="5"/>
        <v>0.37712361663282534</v>
      </c>
      <c r="J38" s="33">
        <f t="shared" si="6"/>
        <v>-1.0527544233016754E-10</v>
      </c>
      <c r="K38" s="33">
        <f t="shared" si="7"/>
        <v>8.0549316419715878E-12</v>
      </c>
      <c r="L38" s="32">
        <f t="shared" si="10"/>
        <v>1051.8526176702862</v>
      </c>
      <c r="M38" s="33">
        <f t="shared" si="8"/>
        <v>81.025017295891971</v>
      </c>
    </row>
    <row r="39" spans="1:14" x14ac:dyDescent="0.2">
      <c r="A39" s="63"/>
      <c r="B39" s="64"/>
      <c r="E39" s="29">
        <f t="shared" si="3"/>
        <v>640.46831934561703</v>
      </c>
      <c r="F39" s="29">
        <f t="shared" si="4"/>
        <v>3202.3415967280853</v>
      </c>
      <c r="G39" s="29">
        <f>E39*'Data Summary'!$B$18*(AVERAGE($J$6:$J$21)+273.15)/(AVERAGE($I$6:$I$21))*($I$48/$I$49)</f>
        <v>3060.2197460339316</v>
      </c>
      <c r="H39" s="31">
        <f t="shared" si="9"/>
        <v>0.18333333333333332</v>
      </c>
      <c r="I39" s="32">
        <f t="shared" si="5"/>
        <v>6.4549722436790274E-2</v>
      </c>
      <c r="J39" s="33">
        <f t="shared" si="6"/>
        <v>-7.4211869779411767E-11</v>
      </c>
      <c r="K39" s="33">
        <f t="shared" si="7"/>
        <v>6.1628259765249446E-12</v>
      </c>
      <c r="L39" s="32">
        <f t="shared" si="10"/>
        <v>741.48298750307845</v>
      </c>
      <c r="M39" s="33">
        <f t="shared" si="8"/>
        <v>61.929427243926526</v>
      </c>
      <c r="N39" s="3"/>
    </row>
    <row r="40" spans="1:14" x14ac:dyDescent="0.2">
      <c r="A40" s="54"/>
      <c r="B40" s="55"/>
      <c r="E40" s="29">
        <f t="shared" si="3"/>
        <v>630.30215554648021</v>
      </c>
      <c r="F40" s="29">
        <f t="shared" si="4"/>
        <v>3151.5107777324015</v>
      </c>
      <c r="G40" s="29">
        <f>E40*'Data Summary'!$B$18*(AVERAGE($J$6:$J$21)+273.15)/(AVERAGE($I$6:$I$21))*($I$48/$I$49)</f>
        <v>3011.6448294302181</v>
      </c>
      <c r="H40" s="31">
        <f t="shared" si="9"/>
        <v>0.11666666666666667</v>
      </c>
      <c r="I40" s="32">
        <f t="shared" si="5"/>
        <v>4.4095855184409845E-2</v>
      </c>
      <c r="J40" s="33">
        <f t="shared" si="6"/>
        <v>-5.306023810249532E-11</v>
      </c>
      <c r="K40" s="33">
        <f t="shared" si="7"/>
        <v>4.8084351741322355E-12</v>
      </c>
      <c r="L40" s="32">
        <f t="shared" si="10"/>
        <v>530.14785886418554</v>
      </c>
      <c r="M40" s="33">
        <f t="shared" si="8"/>
        <v>48.275179058139649</v>
      </c>
      <c r="N40" s="3"/>
    </row>
    <row r="41" spans="1:14" x14ac:dyDescent="0.2">
      <c r="A41" s="9" t="s">
        <v>56</v>
      </c>
      <c r="B41" s="11" t="s">
        <v>106</v>
      </c>
      <c r="E41" s="29">
        <f t="shared" si="3"/>
        <v>620.13599174734338</v>
      </c>
      <c r="F41" s="29">
        <f t="shared" si="4"/>
        <v>3100.6799587367173</v>
      </c>
      <c r="G41" s="29">
        <f>E41*'Data Summary'!$B$18*(AVERAGE($J$6:$J$21)+273.15)/(AVERAGE($I$6:$I$21))*($I$48/$I$49)</f>
        <v>2963.0699128265042</v>
      </c>
      <c r="H41" s="31">
        <f t="shared" si="9"/>
        <v>0.11666666666666667</v>
      </c>
      <c r="I41" s="32">
        <f t="shared" si="5"/>
        <v>5.000000000000001E-2</v>
      </c>
      <c r="J41" s="33">
        <f t="shared" si="6"/>
        <v>-3.8182140922926851E-11</v>
      </c>
      <c r="K41" s="33">
        <f t="shared" si="7"/>
        <v>3.5709734989754981E-12</v>
      </c>
      <c r="L41" s="32">
        <f t="shared" si="10"/>
        <v>381.49433513733737</v>
      </c>
      <c r="M41" s="33">
        <f t="shared" si="8"/>
        <v>35.840947190860724</v>
      </c>
      <c r="N41" s="3"/>
    </row>
    <row r="42" spans="1:14" x14ac:dyDescent="0.2">
      <c r="A42" s="9" t="s">
        <v>24</v>
      </c>
      <c r="B42" s="11">
        <v>60</v>
      </c>
      <c r="E42" s="29">
        <f t="shared" si="3"/>
        <v>609.96982794820667</v>
      </c>
      <c r="F42" s="29">
        <f t="shared" si="4"/>
        <v>3049.8491397410335</v>
      </c>
      <c r="G42" s="29">
        <f>E42*'Data Summary'!$B$18*(AVERAGE($J$6:$J$21)+273.15)/(AVERAGE($I$6:$I$21))*($I$48/$I$49)</f>
        <v>2914.4949962227915</v>
      </c>
      <c r="H42" s="31">
        <f t="shared" si="9"/>
        <v>6.6666666666666666E-2</v>
      </c>
      <c r="I42" s="32">
        <f t="shared" si="5"/>
        <v>4.0824829046386304E-2</v>
      </c>
      <c r="J42" s="33">
        <f t="shared" si="6"/>
        <v>-2.7261918853632488E-11</v>
      </c>
      <c r="K42" s="33">
        <f t="shared" si="7"/>
        <v>5.7520539820603147E-12</v>
      </c>
      <c r="L42" s="32">
        <f t="shared" si="10"/>
        <v>272.38565874627591</v>
      </c>
      <c r="M42" s="33">
        <f t="shared" si="8"/>
        <v>57.522568204622111</v>
      </c>
      <c r="N42" s="3"/>
    </row>
    <row r="43" spans="1:14" x14ac:dyDescent="0.2">
      <c r="A43" s="52" t="s">
        <v>12</v>
      </c>
      <c r="B43" s="53"/>
      <c r="E43" s="29">
        <f t="shared" si="3"/>
        <v>599.80366414906985</v>
      </c>
      <c r="F43" s="29">
        <f t="shared" si="4"/>
        <v>2999.0183207453497</v>
      </c>
      <c r="G43" s="29">
        <f>E43*'Data Summary'!$B$18*(AVERAGE($J$6:$J$21)+273.15)/(AVERAGE($I$6:$I$21))*($I$48/$I$49)</f>
        <v>2865.920079619078</v>
      </c>
      <c r="H43" s="31">
        <f t="shared" si="9"/>
        <v>6.6666666666666666E-2</v>
      </c>
      <c r="I43" s="32">
        <f t="shared" si="5"/>
        <v>4.0824829046386304E-2</v>
      </c>
      <c r="J43" s="33">
        <f t="shared" si="6"/>
        <v>-2.0259386745853582E-11</v>
      </c>
      <c r="K43" s="33">
        <f t="shared" si="7"/>
        <v>2.9638000910285897E-12</v>
      </c>
      <c r="L43" s="32">
        <f t="shared" si="10"/>
        <v>202.42032243557975</v>
      </c>
      <c r="M43" s="33">
        <f t="shared" si="8"/>
        <v>29.667570891235691</v>
      </c>
      <c r="N43" s="3"/>
    </row>
    <row r="44" spans="1:14" x14ac:dyDescent="0.2">
      <c r="A44" s="54"/>
      <c r="B44" s="55"/>
      <c r="E44" s="29">
        <f t="shared" si="3"/>
        <v>589.63750034993313</v>
      </c>
      <c r="F44" s="29">
        <f t="shared" si="4"/>
        <v>2948.1875017496659</v>
      </c>
      <c r="G44" s="29">
        <f>E44*'Data Summary'!$B$18*(AVERAGE($J$6:$J$21)+273.15)/(AVERAGE($I$6:$I$21))*($I$48/$I$49)</f>
        <v>2817.3451630153659</v>
      </c>
      <c r="H44" s="31">
        <f t="shared" si="9"/>
        <v>8.3333333333333329E-2</v>
      </c>
      <c r="I44" s="32">
        <f t="shared" si="5"/>
        <v>4.4095855184409838E-2</v>
      </c>
      <c r="J44" s="33">
        <f t="shared" si="6"/>
        <v>-1.466393848000001E-11</v>
      </c>
      <c r="K44" s="33">
        <f t="shared" si="7"/>
        <v>2.412977373542594E-12</v>
      </c>
      <c r="L44" s="32">
        <f t="shared" si="10"/>
        <v>146.51377124752378</v>
      </c>
      <c r="M44" s="33">
        <f t="shared" si="8"/>
        <v>24.144476022201875</v>
      </c>
      <c r="N44" s="3"/>
    </row>
    <row r="45" spans="1:14" x14ac:dyDescent="0.2">
      <c r="A45" s="9" t="s">
        <v>13</v>
      </c>
      <c r="B45" s="11" t="s">
        <v>107</v>
      </c>
      <c r="E45" s="29">
        <f t="shared" si="3"/>
        <v>579.47133655079642</v>
      </c>
      <c r="F45" s="29">
        <f t="shared" si="4"/>
        <v>2897.3566827539817</v>
      </c>
      <c r="G45" s="29">
        <f>E45*'Data Summary'!$B$18*(AVERAGE($J$6:$J$21)+273.15)/(AVERAGE($I$6:$I$21))*($I$48/$I$49)</f>
        <v>2768.7702464116524</v>
      </c>
      <c r="H45" s="31">
        <f t="shared" si="9"/>
        <v>3.3333333333333333E-2</v>
      </c>
      <c r="I45" s="32">
        <f t="shared" si="5"/>
        <v>2.3570226039551584E-2</v>
      </c>
      <c r="J45" s="33">
        <f t="shared" si="6"/>
        <v>-1.0548650717350314E-11</v>
      </c>
      <c r="K45" s="33">
        <f t="shared" si="7"/>
        <v>2.572471969026122E-12</v>
      </c>
      <c r="L45" s="32">
        <f t="shared" si="10"/>
        <v>105.39614580897305</v>
      </c>
      <c r="M45" s="33">
        <f t="shared" si="8"/>
        <v>25.719859850187202</v>
      </c>
      <c r="N45" s="3"/>
    </row>
    <row r="46" spans="1:14" x14ac:dyDescent="0.2">
      <c r="A46" s="9" t="s">
        <v>30</v>
      </c>
      <c r="B46" s="11">
        <v>40</v>
      </c>
      <c r="N46" s="3"/>
    </row>
    <row r="47" spans="1:14" x14ac:dyDescent="0.2">
      <c r="A47" s="9" t="s">
        <v>31</v>
      </c>
      <c r="B47" s="11">
        <v>5</v>
      </c>
      <c r="E47" s="57" t="s">
        <v>76</v>
      </c>
      <c r="F47" s="57"/>
      <c r="H47" s="62" t="s">
        <v>86</v>
      </c>
      <c r="I47" s="62"/>
      <c r="L47" s="8" t="s">
        <v>92</v>
      </c>
      <c r="N47" s="3"/>
    </row>
    <row r="48" spans="1:14" x14ac:dyDescent="0.2">
      <c r="A48" s="9" t="s">
        <v>46</v>
      </c>
      <c r="B48" s="11" t="s">
        <v>80</v>
      </c>
      <c r="E48" s="8" t="s">
        <v>82</v>
      </c>
      <c r="F48" s="30">
        <f>AVERAGE(J6:J21)+273.15</f>
        <v>293.47499999999997</v>
      </c>
      <c r="H48" s="34" t="s">
        <v>87</v>
      </c>
      <c r="I48" s="34">
        <v>964.4</v>
      </c>
      <c r="L48" s="35" t="str">
        <f>CONCATENATE(E30,",",L30,",",M30)</f>
        <v>731.963793537848,17305.7788666297,1353.79246853117</v>
      </c>
      <c r="N48" s="3"/>
    </row>
    <row r="49" spans="1:14" x14ac:dyDescent="0.2">
      <c r="A49" s="9" t="s">
        <v>71</v>
      </c>
      <c r="B49" s="11" t="s">
        <v>109</v>
      </c>
      <c r="E49" s="8" t="s">
        <v>90</v>
      </c>
      <c r="F49" s="30">
        <f>_xlfn.STDEV.P(J6:J21)</f>
        <v>6.6143782776614188E-2</v>
      </c>
      <c r="H49" s="34" t="s">
        <v>88</v>
      </c>
      <c r="I49" s="34">
        <f>297.1</f>
        <v>297.10000000000002</v>
      </c>
      <c r="L49" s="35" t="str">
        <f t="shared" ref="L49:L63" si="11">CONCATENATE(E31,",",L31,",",M31)</f>
        <v>721.797629738711,12091.9501840252,962.808033410268</v>
      </c>
      <c r="N49" s="3"/>
    </row>
    <row r="50" spans="1:14" x14ac:dyDescent="0.2">
      <c r="A50" s="9" t="s">
        <v>72</v>
      </c>
      <c r="B50" s="11" t="s">
        <v>108</v>
      </c>
      <c r="E50" s="8" t="s">
        <v>77</v>
      </c>
      <c r="F50" s="30">
        <f>AVERAGE(I6:I21)</f>
        <v>937.0625</v>
      </c>
      <c r="L50" s="35" t="str">
        <f t="shared" si="11"/>
        <v>711.631465939574,8645.32087207451,694.556060073159</v>
      </c>
    </row>
    <row r="51" spans="1:14" x14ac:dyDescent="0.2">
      <c r="A51"/>
      <c r="B51"/>
      <c r="E51" s="8" t="s">
        <v>91</v>
      </c>
      <c r="F51" s="30">
        <f>_xlfn.STDEV.P(I6:I21)</f>
        <v>216.38694182817503</v>
      </c>
      <c r="H51"/>
      <c r="I51"/>
      <c r="L51" s="35" t="str">
        <f t="shared" si="11"/>
        <v>701.465302140438,6044.25127690258,478.825100118735</v>
      </c>
    </row>
    <row r="52" spans="1:14" x14ac:dyDescent="0.2">
      <c r="E52" s="8" t="s">
        <v>78</v>
      </c>
      <c r="F52" s="30">
        <f>EXP(INDEX(LINEST(LN(L30:L45),E30:E45),1,2))</f>
        <v>3.5847011738385295E-7</v>
      </c>
      <c r="L52" s="35" t="str">
        <f t="shared" si="11"/>
        <v>691.299138341301,4227.69917614315,338.839702330513</v>
      </c>
    </row>
    <row r="53" spans="1:14" x14ac:dyDescent="0.2">
      <c r="E53" s="8" t="s">
        <v>79</v>
      </c>
      <c r="F53" s="30">
        <f>INDEX(LINEST(LN(L30:L45),E30:E45),1)</f>
        <v>3.3552128687850277E-2</v>
      </c>
      <c r="L53" s="35" t="str">
        <f t="shared" si="11"/>
        <v>681.132974542164,2968.96797009394,238.418291506471</v>
      </c>
      <c r="N53" s="3"/>
    </row>
    <row r="54" spans="1:14" x14ac:dyDescent="0.2">
      <c r="L54" s="35" t="str">
        <f t="shared" si="11"/>
        <v>670.966810743027,2069.02636280336,165.362078616375</v>
      </c>
      <c r="N54" s="3"/>
    </row>
    <row r="55" spans="1:14" x14ac:dyDescent="0.2">
      <c r="L55" s="35" t="str">
        <f t="shared" si="11"/>
        <v>660.800646943891,1467.36935610685,115.059746102575</v>
      </c>
      <c r="N55" s="3"/>
    </row>
    <row r="56" spans="1:14" x14ac:dyDescent="0.2">
      <c r="L56" s="35" t="str">
        <f t="shared" si="11"/>
        <v>650.634483144754,1051.85261767029,81.025017295892</v>
      </c>
      <c r="N56" s="3"/>
    </row>
    <row r="57" spans="1:14" x14ac:dyDescent="0.2">
      <c r="L57" s="35" t="str">
        <f t="shared" si="11"/>
        <v>640.468319345617,741.482987503078,61.9294272439265</v>
      </c>
      <c r="N57" s="3"/>
    </row>
    <row r="58" spans="1:14" x14ac:dyDescent="0.2">
      <c r="L58" s="35" t="str">
        <f t="shared" si="11"/>
        <v>630.30215554648,530.147858864186,48.2751790581396</v>
      </c>
      <c r="N58" s="3"/>
    </row>
    <row r="59" spans="1:14" x14ac:dyDescent="0.2">
      <c r="L59" s="35" t="str">
        <f t="shared" si="11"/>
        <v>620.135991747343,381.494335137337,35.8409471908607</v>
      </c>
      <c r="N59" s="3"/>
    </row>
    <row r="60" spans="1:14" x14ac:dyDescent="0.2">
      <c r="L60" s="35" t="str">
        <f t="shared" si="11"/>
        <v>609.969827948207,272.385658746276,57.5225682046221</v>
      </c>
    </row>
    <row r="61" spans="1:14" x14ac:dyDescent="0.2">
      <c r="L61" s="35" t="str">
        <f t="shared" si="11"/>
        <v>599.80366414907,202.42032243558,29.6675708912357</v>
      </c>
    </row>
    <row r="62" spans="1:14" x14ac:dyDescent="0.2">
      <c r="L62" s="35" t="str">
        <f t="shared" si="11"/>
        <v>589.637500349933,146.513771247524,24.1444760222019</v>
      </c>
    </row>
    <row r="63" spans="1:14" x14ac:dyDescent="0.2">
      <c r="L63" s="35" t="str">
        <f t="shared" si="11"/>
        <v>579.471336550796,105.396145808973,25.7198598501872</v>
      </c>
    </row>
    <row r="64" spans="1:14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</sheetData>
  <sheetProtection sheet="1" objects="1" scenarios="1" selectLockedCells="1"/>
  <mergeCells count="18">
    <mergeCell ref="A26:B27"/>
    <mergeCell ref="A32:B33"/>
    <mergeCell ref="A38:B40"/>
    <mergeCell ref="A43:B44"/>
    <mergeCell ref="J24:K24"/>
    <mergeCell ref="L24:M24"/>
    <mergeCell ref="E47:F47"/>
    <mergeCell ref="E26:M27"/>
    <mergeCell ref="J23:M23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33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-5.41250416711111E-12</v>
      </c>
      <c r="B7" s="26">
        <f>STDEV(A9:A1000)</f>
        <v>1.8298307736380953E-12</v>
      </c>
      <c r="C7" s="27">
        <f>AVERAGE(C9:C1000)</f>
        <v>-1.5227524466019429E-10</v>
      </c>
      <c r="D7" s="26">
        <f>STDEV(C9:C1000)</f>
        <v>1.1293861001379621E-11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-5.9117159999999999E-12</v>
      </c>
      <c r="B9" s="25">
        <v>0.31001810000000002</v>
      </c>
      <c r="C9" s="25">
        <v>-1.530225E-10</v>
      </c>
      <c r="D9" s="25">
        <v>0.31501820000000003</v>
      </c>
    </row>
    <row r="10" spans="1:4" x14ac:dyDescent="0.2">
      <c r="A10" s="25">
        <v>-7.7307050000000002E-12</v>
      </c>
      <c r="B10" s="25">
        <v>0.99505710000000003</v>
      </c>
      <c r="C10" s="25">
        <v>-1.5711519999999999E-10</v>
      </c>
      <c r="D10" s="25">
        <v>1.000057</v>
      </c>
    </row>
    <row r="11" spans="1:4" x14ac:dyDescent="0.2">
      <c r="A11" s="25">
        <v>-5.2295949999999998E-12</v>
      </c>
      <c r="B11" s="25">
        <v>1.40008</v>
      </c>
      <c r="C11" s="25">
        <v>-1.650733E-10</v>
      </c>
      <c r="D11" s="25">
        <v>1.4060809999999999</v>
      </c>
    </row>
    <row r="12" spans="1:4" x14ac:dyDescent="0.2">
      <c r="A12" s="25">
        <v>-2.9558579999999999E-12</v>
      </c>
      <c r="B12" s="25">
        <v>1.806103</v>
      </c>
      <c r="C12" s="25">
        <v>-1.4551920000000001E-10</v>
      </c>
      <c r="D12" s="25">
        <v>1.810103</v>
      </c>
    </row>
    <row r="13" spans="1:4" x14ac:dyDescent="0.2">
      <c r="A13" s="25">
        <v>-5.2295949999999998E-12</v>
      </c>
      <c r="B13" s="25">
        <v>2.2101259999999998</v>
      </c>
      <c r="C13" s="25">
        <v>-1.684839E-10</v>
      </c>
      <c r="D13" s="25">
        <v>2.2161270000000002</v>
      </c>
    </row>
    <row r="14" spans="1:4" x14ac:dyDescent="0.2">
      <c r="A14" s="25">
        <v>-7.9580790000000002E-12</v>
      </c>
      <c r="B14" s="25">
        <v>2.6151499999999999</v>
      </c>
      <c r="C14" s="25">
        <v>-1.653007E-10</v>
      </c>
      <c r="D14" s="25">
        <v>2.6201500000000002</v>
      </c>
    </row>
    <row r="15" spans="1:4" x14ac:dyDescent="0.2">
      <c r="A15" s="25">
        <v>-6.366463E-12</v>
      </c>
      <c r="B15" s="25">
        <v>3.0191729999999999</v>
      </c>
      <c r="C15" s="25">
        <v>-1.5688780000000001E-10</v>
      </c>
      <c r="D15" s="25">
        <v>3.0241730000000002</v>
      </c>
    </row>
    <row r="16" spans="1:4" x14ac:dyDescent="0.2">
      <c r="A16" s="25">
        <v>-4.5474739999999997E-12</v>
      </c>
      <c r="B16" s="25">
        <v>3.4241959999999998</v>
      </c>
      <c r="C16" s="25">
        <v>-1.5211300000000001E-10</v>
      </c>
      <c r="D16" s="25">
        <v>3.430196</v>
      </c>
    </row>
    <row r="17" spans="1:4" x14ac:dyDescent="0.2">
      <c r="A17" s="25">
        <v>-3.6379789999999996E-12</v>
      </c>
      <c r="B17" s="25">
        <v>3.8282189999999998</v>
      </c>
      <c r="C17" s="25">
        <v>-1.5029399999999999E-10</v>
      </c>
      <c r="D17" s="25">
        <v>3.834219</v>
      </c>
    </row>
    <row r="18" spans="1:4" x14ac:dyDescent="0.2">
      <c r="A18" s="25">
        <v>-5.0022209999999998E-12</v>
      </c>
      <c r="B18" s="25">
        <v>4.2332429999999999</v>
      </c>
      <c r="C18" s="25">
        <v>-1.750777E-10</v>
      </c>
      <c r="D18" s="25">
        <v>4.2392430000000001</v>
      </c>
    </row>
    <row r="19" spans="1:4" x14ac:dyDescent="0.2">
      <c r="A19" s="25">
        <v>-6.8212100000000002E-12</v>
      </c>
      <c r="B19" s="25">
        <v>4.6372660000000003</v>
      </c>
      <c r="C19" s="25">
        <v>-1.7030289999999999E-10</v>
      </c>
      <c r="D19" s="25">
        <v>4.644266</v>
      </c>
    </row>
    <row r="20" spans="1:4" x14ac:dyDescent="0.2">
      <c r="A20" s="25">
        <v>-4.5474739999999997E-12</v>
      </c>
      <c r="B20" s="25">
        <v>5.0422890000000002</v>
      </c>
      <c r="C20" s="25">
        <v>-1.4460969999999999E-10</v>
      </c>
      <c r="D20" s="25">
        <v>5.0492889999999999</v>
      </c>
    </row>
    <row r="21" spans="1:4" x14ac:dyDescent="0.2">
      <c r="A21" s="25">
        <v>-5.2295949999999998E-12</v>
      </c>
      <c r="B21" s="25">
        <v>5.4473120000000002</v>
      </c>
      <c r="C21" s="25">
        <v>-1.5938889999999999E-10</v>
      </c>
      <c r="D21" s="25">
        <v>5.4533120000000004</v>
      </c>
    </row>
    <row r="22" spans="1:4" x14ac:dyDescent="0.2">
      <c r="A22" s="25">
        <v>-5.0022209999999998E-12</v>
      </c>
      <c r="B22" s="25">
        <v>5.8523350000000001</v>
      </c>
      <c r="C22" s="25">
        <v>-1.5347720000000001E-10</v>
      </c>
      <c r="D22" s="25">
        <v>5.8583350000000003</v>
      </c>
    </row>
    <row r="23" spans="1:4" x14ac:dyDescent="0.2">
      <c r="A23" s="25">
        <v>-5.0022209999999998E-12</v>
      </c>
      <c r="B23" s="25">
        <v>6.257358</v>
      </c>
      <c r="C23" s="25">
        <v>-1.6143529999999999E-10</v>
      </c>
      <c r="D23" s="25">
        <v>6.2623579999999999</v>
      </c>
    </row>
    <row r="24" spans="1:4" x14ac:dyDescent="0.2">
      <c r="A24" s="25">
        <v>-6.593837E-12</v>
      </c>
      <c r="B24" s="25">
        <v>6.6613810000000004</v>
      </c>
      <c r="C24" s="25">
        <v>-1.5279509999999999E-10</v>
      </c>
      <c r="D24" s="25">
        <v>6.6673809999999998</v>
      </c>
    </row>
    <row r="25" spans="1:4" x14ac:dyDescent="0.2">
      <c r="A25" s="25">
        <v>-6.8212100000000002E-12</v>
      </c>
      <c r="B25" s="25">
        <v>7.0664040000000004</v>
      </c>
      <c r="C25" s="25">
        <v>-1.452918E-10</v>
      </c>
      <c r="D25" s="25">
        <v>7.0724049999999998</v>
      </c>
    </row>
    <row r="26" spans="1:4" x14ac:dyDescent="0.2">
      <c r="A26" s="25">
        <v>-1.8189889999999999E-12</v>
      </c>
      <c r="B26" s="25">
        <v>7.4714270000000003</v>
      </c>
      <c r="C26" s="25">
        <v>-1.598437E-10</v>
      </c>
      <c r="D26" s="25">
        <v>7.4764280000000003</v>
      </c>
    </row>
    <row r="27" spans="1:4" x14ac:dyDescent="0.2">
      <c r="A27" s="25">
        <v>-7.5033310000000003E-12</v>
      </c>
      <c r="B27" s="25">
        <v>7.8764510000000003</v>
      </c>
      <c r="C27" s="25">
        <v>-1.4460969999999999E-10</v>
      </c>
      <c r="D27" s="25">
        <v>7.8824509999999997</v>
      </c>
    </row>
    <row r="28" spans="1:4" x14ac:dyDescent="0.2">
      <c r="A28" s="25">
        <v>-6.593837E-12</v>
      </c>
      <c r="B28" s="25">
        <v>8.2824740000000006</v>
      </c>
      <c r="C28" s="25">
        <v>-1.7371349999999999E-10</v>
      </c>
      <c r="D28" s="25">
        <v>8.2884740000000008</v>
      </c>
    </row>
    <row r="29" spans="1:4" x14ac:dyDescent="0.2">
      <c r="A29" s="25">
        <v>-3.8653519999999998E-12</v>
      </c>
      <c r="B29" s="25">
        <v>8.6874970000000005</v>
      </c>
      <c r="C29" s="25">
        <v>-1.6052579999999999E-10</v>
      </c>
      <c r="D29" s="25">
        <v>8.6984980000000007</v>
      </c>
    </row>
    <row r="30" spans="1:4" x14ac:dyDescent="0.2">
      <c r="A30" s="25">
        <v>-5.2295949999999998E-12</v>
      </c>
      <c r="B30" s="25">
        <v>9.0925200000000004</v>
      </c>
      <c r="C30" s="25">
        <v>-1.6575540000000001E-10</v>
      </c>
      <c r="D30" s="25">
        <v>9.1035210000000006</v>
      </c>
    </row>
    <row r="31" spans="1:4" x14ac:dyDescent="0.2">
      <c r="A31" s="25">
        <v>-8.1854519999999996E-12</v>
      </c>
      <c r="B31" s="25">
        <v>9.4955429999999996</v>
      </c>
      <c r="C31" s="25">
        <v>-1.5370459999999999E-10</v>
      </c>
      <c r="D31" s="25">
        <v>9.509544</v>
      </c>
    </row>
    <row r="32" spans="1:4" x14ac:dyDescent="0.2">
      <c r="A32" s="25">
        <v>-8.1854519999999996E-12</v>
      </c>
      <c r="B32" s="25">
        <v>9.9005670000000006</v>
      </c>
      <c r="C32" s="25">
        <v>-1.650733E-10</v>
      </c>
      <c r="D32" s="25">
        <v>9.9155669999999994</v>
      </c>
    </row>
    <row r="33" spans="1:4" x14ac:dyDescent="0.2">
      <c r="A33" s="25">
        <v>-4.0927259999999998E-12</v>
      </c>
      <c r="B33" s="25">
        <v>10.30559</v>
      </c>
      <c r="C33" s="25">
        <v>-1.4733809999999999E-10</v>
      </c>
      <c r="D33" s="25">
        <v>10.31959</v>
      </c>
    </row>
    <row r="34" spans="1:4" x14ac:dyDescent="0.2">
      <c r="A34" s="25">
        <v>-3.6379789999999996E-12</v>
      </c>
      <c r="B34" s="25">
        <v>10.710610000000001</v>
      </c>
      <c r="C34" s="25">
        <v>-1.5324990000000001E-10</v>
      </c>
      <c r="D34" s="25">
        <v>10.72461</v>
      </c>
    </row>
    <row r="35" spans="1:4" x14ac:dyDescent="0.2">
      <c r="A35" s="25">
        <v>-1.023182E-11</v>
      </c>
      <c r="B35" s="25">
        <v>11.11464</v>
      </c>
      <c r="C35" s="25">
        <v>-1.587068E-10</v>
      </c>
      <c r="D35" s="25">
        <v>11.12964</v>
      </c>
    </row>
    <row r="36" spans="1:4" x14ac:dyDescent="0.2">
      <c r="A36" s="25">
        <v>-7.9580790000000002E-12</v>
      </c>
      <c r="B36" s="25">
        <v>11.51966</v>
      </c>
      <c r="C36" s="25">
        <v>-1.3687899999999999E-10</v>
      </c>
      <c r="D36" s="25">
        <v>11.533659999999999</v>
      </c>
    </row>
    <row r="37" spans="1:4" x14ac:dyDescent="0.2">
      <c r="A37" s="25">
        <v>-5.2295949999999998E-12</v>
      </c>
      <c r="B37" s="25">
        <v>11.92568</v>
      </c>
      <c r="C37" s="25">
        <v>-1.653007E-10</v>
      </c>
      <c r="D37" s="25">
        <v>11.93868</v>
      </c>
    </row>
    <row r="38" spans="1:4" x14ac:dyDescent="0.2">
      <c r="A38" s="25">
        <v>-3.8653519999999998E-12</v>
      </c>
      <c r="B38" s="25">
        <v>12.32971</v>
      </c>
      <c r="C38" s="25">
        <v>-1.5165819999999999E-10</v>
      </c>
      <c r="D38" s="25">
        <v>12.34671</v>
      </c>
    </row>
    <row r="39" spans="1:4" x14ac:dyDescent="0.2">
      <c r="A39" s="25">
        <v>-7.7307050000000002E-12</v>
      </c>
      <c r="B39" s="25">
        <v>12.734730000000001</v>
      </c>
      <c r="C39" s="25">
        <v>-1.3801580000000001E-10</v>
      </c>
      <c r="D39" s="25">
        <v>12.75273</v>
      </c>
    </row>
    <row r="40" spans="1:4" x14ac:dyDescent="0.2">
      <c r="A40" s="25">
        <v>-8.8675730000000005E-12</v>
      </c>
      <c r="B40" s="25">
        <v>13.139749999999999</v>
      </c>
      <c r="C40" s="25">
        <v>-1.6780180000000001E-10</v>
      </c>
      <c r="D40" s="25">
        <v>13.15775</v>
      </c>
    </row>
    <row r="41" spans="1:4" x14ac:dyDescent="0.2">
      <c r="A41" s="25">
        <v>-5.9117159999999999E-12</v>
      </c>
      <c r="B41" s="25">
        <v>13.545769999999999</v>
      </c>
      <c r="C41" s="25">
        <v>-1.530225E-10</v>
      </c>
      <c r="D41" s="25">
        <v>13.561780000000001</v>
      </c>
    </row>
    <row r="42" spans="1:4" x14ac:dyDescent="0.2">
      <c r="A42" s="25">
        <v>2.728484E-12</v>
      </c>
      <c r="B42" s="25">
        <v>13.9498</v>
      </c>
      <c r="C42" s="25">
        <v>-1.507487E-10</v>
      </c>
      <c r="D42" s="25">
        <v>13.9688</v>
      </c>
    </row>
    <row r="43" spans="1:4" x14ac:dyDescent="0.2">
      <c r="A43" s="25">
        <v>-7.9580790000000002E-12</v>
      </c>
      <c r="B43" s="25">
        <v>14.35582</v>
      </c>
      <c r="C43" s="25">
        <v>-1.4802029999999999E-10</v>
      </c>
      <c r="D43" s="25">
        <v>14.372820000000001</v>
      </c>
    </row>
    <row r="44" spans="1:4" x14ac:dyDescent="0.2">
      <c r="A44" s="25">
        <v>-7.9580790000000002E-12</v>
      </c>
      <c r="B44" s="25">
        <v>14.759840000000001</v>
      </c>
      <c r="C44" s="25">
        <v>-1.5234040000000001E-10</v>
      </c>
      <c r="D44" s="25">
        <v>14.777850000000001</v>
      </c>
    </row>
    <row r="45" spans="1:4" x14ac:dyDescent="0.2">
      <c r="A45" s="25">
        <v>-6.8212100000000002E-12</v>
      </c>
      <c r="B45" s="25">
        <v>15.164870000000001</v>
      </c>
      <c r="C45" s="25">
        <v>-1.375611E-10</v>
      </c>
      <c r="D45" s="25">
        <v>15.182869999999999</v>
      </c>
    </row>
    <row r="46" spans="1:4" x14ac:dyDescent="0.2">
      <c r="A46" s="25">
        <v>-2.0463629999999999E-12</v>
      </c>
      <c r="B46" s="25">
        <v>15.56889</v>
      </c>
      <c r="C46" s="25">
        <v>-1.4711079999999999E-10</v>
      </c>
      <c r="D46" s="25">
        <v>15.633889999999999</v>
      </c>
    </row>
    <row r="47" spans="1:4" x14ac:dyDescent="0.2">
      <c r="A47" s="25">
        <v>-4.5474739999999997E-12</v>
      </c>
      <c r="B47" s="25">
        <v>15.97391</v>
      </c>
      <c r="C47" s="25">
        <v>-1.598437E-10</v>
      </c>
      <c r="D47" s="25">
        <v>16.039919999999999</v>
      </c>
    </row>
    <row r="48" spans="1:4" x14ac:dyDescent="0.2">
      <c r="A48" s="25">
        <v>-7.7307050000000002E-12</v>
      </c>
      <c r="B48" s="25">
        <v>16.379940000000001</v>
      </c>
      <c r="C48" s="25">
        <v>-1.5597829999999999E-10</v>
      </c>
      <c r="D48" s="25">
        <v>16.444939999999999</v>
      </c>
    </row>
    <row r="49" spans="1:4" x14ac:dyDescent="0.2">
      <c r="A49" s="25">
        <v>-9.0949470000000004E-12</v>
      </c>
      <c r="B49" s="25">
        <v>16.784960000000002</v>
      </c>
      <c r="C49" s="25">
        <v>-1.3687899999999999E-10</v>
      </c>
      <c r="D49" s="25">
        <v>16.851959999999998</v>
      </c>
    </row>
    <row r="50" spans="1:4" x14ac:dyDescent="0.2">
      <c r="A50" s="25">
        <v>-2.728484E-12</v>
      </c>
      <c r="B50" s="25">
        <v>17.189979999999998</v>
      </c>
      <c r="C50" s="25">
        <v>-1.7348610000000001E-10</v>
      </c>
      <c r="D50" s="25">
        <v>17.264990000000001</v>
      </c>
    </row>
    <row r="51" spans="1:4" x14ac:dyDescent="0.2">
      <c r="A51" s="25">
        <v>-4.0927259999999998E-12</v>
      </c>
      <c r="B51" s="25">
        <v>17.595009999999998</v>
      </c>
      <c r="C51" s="25">
        <v>-1.5506879999999999E-10</v>
      </c>
      <c r="D51" s="25">
        <v>17.66901</v>
      </c>
    </row>
    <row r="52" spans="1:4" x14ac:dyDescent="0.2">
      <c r="A52" s="25">
        <v>-6.366463E-12</v>
      </c>
      <c r="B52" s="25">
        <v>18.000029999999999</v>
      </c>
      <c r="C52" s="25">
        <v>-1.375611E-10</v>
      </c>
      <c r="D52" s="25">
        <v>18.073029999999999</v>
      </c>
    </row>
    <row r="53" spans="1:4" x14ac:dyDescent="0.2">
      <c r="A53" s="25">
        <v>-5.9117159999999999E-12</v>
      </c>
      <c r="B53" s="25">
        <v>18.405049999999999</v>
      </c>
      <c r="C53" s="25">
        <v>-1.5052139999999999E-10</v>
      </c>
      <c r="D53" s="25">
        <v>18.478059999999999</v>
      </c>
    </row>
    <row r="54" spans="1:4" x14ac:dyDescent="0.2">
      <c r="A54" s="25">
        <v>-3.8653519999999998E-12</v>
      </c>
      <c r="B54" s="25">
        <v>18.810079999999999</v>
      </c>
      <c r="C54" s="25">
        <v>-1.4665600000000001E-10</v>
      </c>
      <c r="D54" s="25">
        <v>18.885079999999999</v>
      </c>
    </row>
    <row r="55" spans="1:4" x14ac:dyDescent="0.2">
      <c r="A55" s="25">
        <v>-5.0022209999999998E-12</v>
      </c>
      <c r="B55" s="25">
        <v>19.214099999999998</v>
      </c>
      <c r="C55" s="25">
        <v>-1.596163E-10</v>
      </c>
      <c r="D55" s="25">
        <v>19.2911</v>
      </c>
    </row>
    <row r="56" spans="1:4" x14ac:dyDescent="0.2">
      <c r="A56" s="25">
        <v>-7.5033310000000003E-12</v>
      </c>
      <c r="B56" s="25">
        <v>19.619119999999999</v>
      </c>
      <c r="C56" s="25">
        <v>-1.487024E-10</v>
      </c>
      <c r="D56" s="25">
        <v>19.69613</v>
      </c>
    </row>
    <row r="57" spans="1:4" x14ac:dyDescent="0.2">
      <c r="A57" s="25">
        <v>-5.9117159999999999E-12</v>
      </c>
      <c r="B57" s="25">
        <v>20.024149999999999</v>
      </c>
      <c r="C57" s="25">
        <v>-1.4779290000000001E-10</v>
      </c>
      <c r="D57" s="25">
        <v>20.100149999999999</v>
      </c>
    </row>
    <row r="58" spans="1:4" x14ac:dyDescent="0.2">
      <c r="A58" s="25">
        <v>-4.5474739999999997E-12</v>
      </c>
      <c r="B58" s="25">
        <v>20.429169999999999</v>
      </c>
      <c r="C58" s="25">
        <v>-1.377884E-10</v>
      </c>
      <c r="D58" s="25">
        <v>20.50517</v>
      </c>
    </row>
    <row r="59" spans="1:4" x14ac:dyDescent="0.2">
      <c r="A59" s="25">
        <v>-2.9558579999999999E-12</v>
      </c>
      <c r="B59" s="25">
        <v>20.833189999999998</v>
      </c>
      <c r="C59" s="25">
        <v>-1.4256329999999999E-10</v>
      </c>
      <c r="D59" s="25">
        <v>20.9102</v>
      </c>
    </row>
    <row r="60" spans="1:4" x14ac:dyDescent="0.2">
      <c r="A60" s="25">
        <v>-4.0927259999999998E-12</v>
      </c>
      <c r="B60" s="25">
        <v>21.238209999999999</v>
      </c>
      <c r="C60" s="25">
        <v>-1.662102E-10</v>
      </c>
      <c r="D60" s="25">
        <v>21.317219999999999</v>
      </c>
    </row>
    <row r="61" spans="1:4" x14ac:dyDescent="0.2">
      <c r="A61" s="25">
        <v>-6.8212100000000002E-12</v>
      </c>
      <c r="B61" s="25">
        <v>21.642240000000001</v>
      </c>
      <c r="C61" s="25">
        <v>-1.6143529999999999E-10</v>
      </c>
      <c r="D61" s="25">
        <v>21.722239999999999</v>
      </c>
    </row>
    <row r="62" spans="1:4" x14ac:dyDescent="0.2">
      <c r="A62" s="25">
        <v>-6.8212100000000002E-12</v>
      </c>
      <c r="B62" s="25">
        <v>22.047260000000001</v>
      </c>
      <c r="C62" s="25">
        <v>-1.2551030000000001E-10</v>
      </c>
      <c r="D62" s="25">
        <v>22.126270000000002</v>
      </c>
    </row>
    <row r="63" spans="1:4" x14ac:dyDescent="0.2">
      <c r="A63" s="25">
        <v>6.82121E-13</v>
      </c>
      <c r="B63" s="25">
        <v>22.451280000000001</v>
      </c>
      <c r="C63" s="25">
        <v>-1.684839E-10</v>
      </c>
      <c r="D63" s="25">
        <v>22.531289999999998</v>
      </c>
    </row>
    <row r="64" spans="1:4" x14ac:dyDescent="0.2">
      <c r="A64" s="25">
        <v>-4.5474739999999997E-12</v>
      </c>
      <c r="B64" s="25">
        <v>22.856310000000001</v>
      </c>
      <c r="C64" s="25">
        <v>-1.3892530000000001E-10</v>
      </c>
      <c r="D64" s="25">
        <v>22.936309999999999</v>
      </c>
    </row>
    <row r="65" spans="1:4" x14ac:dyDescent="0.2">
      <c r="A65" s="25">
        <v>-7.5033310000000003E-12</v>
      </c>
      <c r="B65" s="25">
        <v>23.26033</v>
      </c>
      <c r="C65" s="25">
        <v>-1.627996E-10</v>
      </c>
      <c r="D65" s="25">
        <v>23.34234</v>
      </c>
    </row>
    <row r="66" spans="1:4" x14ac:dyDescent="0.2">
      <c r="A66" s="25">
        <v>-6.593837E-12</v>
      </c>
      <c r="B66" s="25">
        <v>23.664349999999999</v>
      </c>
      <c r="C66" s="25">
        <v>-1.316494E-10</v>
      </c>
      <c r="D66" s="25">
        <v>23.752359999999999</v>
      </c>
    </row>
    <row r="67" spans="1:4" x14ac:dyDescent="0.2">
      <c r="A67" s="25">
        <v>-5.456968E-12</v>
      </c>
      <c r="B67" s="25">
        <v>24.069379999999999</v>
      </c>
      <c r="C67" s="25">
        <v>-1.5552360000000001E-10</v>
      </c>
      <c r="D67" s="25">
        <v>24.159379999999999</v>
      </c>
    </row>
    <row r="68" spans="1:4" x14ac:dyDescent="0.2">
      <c r="A68" s="25">
        <v>4.5474739999999997E-13</v>
      </c>
      <c r="B68" s="25">
        <v>24.473400000000002</v>
      </c>
      <c r="C68" s="25">
        <v>-1.584795E-10</v>
      </c>
      <c r="D68" s="25">
        <v>24.56541</v>
      </c>
    </row>
    <row r="69" spans="1:4" x14ac:dyDescent="0.2">
      <c r="A69" s="25">
        <v>-5.6843419999999999E-12</v>
      </c>
      <c r="B69" s="25">
        <v>24.878419999999998</v>
      </c>
      <c r="C69" s="25">
        <v>-1.5688780000000001E-10</v>
      </c>
      <c r="D69" s="25">
        <v>24.97043</v>
      </c>
    </row>
    <row r="70" spans="1:4" x14ac:dyDescent="0.2">
      <c r="A70" s="25">
        <v>-6.366463E-12</v>
      </c>
      <c r="B70" s="25">
        <v>25.283449999999998</v>
      </c>
      <c r="C70" s="25">
        <v>-1.5552360000000001E-10</v>
      </c>
      <c r="D70" s="25">
        <v>25.37445</v>
      </c>
    </row>
    <row r="71" spans="1:4" x14ac:dyDescent="0.2">
      <c r="A71" s="25">
        <v>-5.6843419999999999E-12</v>
      </c>
      <c r="B71" s="25">
        <v>25.688469999999999</v>
      </c>
      <c r="C71" s="25">
        <v>-1.3255889999999999E-10</v>
      </c>
      <c r="D71" s="25">
        <v>25.781469999999999</v>
      </c>
    </row>
    <row r="72" spans="1:4" x14ac:dyDescent="0.2">
      <c r="A72" s="25">
        <v>-6.593837E-12</v>
      </c>
      <c r="B72" s="25">
        <v>26.093489999999999</v>
      </c>
      <c r="C72" s="25">
        <v>-1.441549E-10</v>
      </c>
      <c r="D72" s="25">
        <v>26.198499999999999</v>
      </c>
    </row>
    <row r="73" spans="1:4" x14ac:dyDescent="0.2">
      <c r="A73" s="25">
        <v>-2.9558579999999999E-12</v>
      </c>
      <c r="B73" s="25">
        <v>26.498519999999999</v>
      </c>
      <c r="C73" s="25">
        <v>-1.7007550000000001E-10</v>
      </c>
      <c r="D73" s="25">
        <v>26.60352</v>
      </c>
    </row>
    <row r="74" spans="1:4" x14ac:dyDescent="0.2">
      <c r="A74" s="25">
        <v>-6.8212100000000002E-12</v>
      </c>
      <c r="B74" s="25">
        <v>26.902539999999998</v>
      </c>
      <c r="C74" s="25">
        <v>-1.5552360000000001E-10</v>
      </c>
      <c r="D74" s="25">
        <v>27.009540000000001</v>
      </c>
    </row>
    <row r="75" spans="1:4" x14ac:dyDescent="0.2">
      <c r="A75" s="25">
        <v>-6.593837E-12</v>
      </c>
      <c r="B75" s="25">
        <v>27.307559999999999</v>
      </c>
      <c r="C75" s="25">
        <v>-1.4802029999999999E-10</v>
      </c>
      <c r="D75" s="25">
        <v>27.41357</v>
      </c>
    </row>
    <row r="76" spans="1:4" x14ac:dyDescent="0.2">
      <c r="A76" s="25">
        <v>-5.0022209999999998E-12</v>
      </c>
      <c r="B76" s="25">
        <v>27.712589999999999</v>
      </c>
      <c r="C76" s="25">
        <v>-1.6825649999999999E-10</v>
      </c>
      <c r="D76" s="25">
        <v>27.819590000000002</v>
      </c>
    </row>
    <row r="77" spans="1:4" x14ac:dyDescent="0.2">
      <c r="A77" s="25">
        <v>-8.4128259999999995E-12</v>
      </c>
      <c r="B77" s="25">
        <v>28.116610000000001</v>
      </c>
      <c r="C77" s="25">
        <v>-1.607532E-10</v>
      </c>
      <c r="D77" s="25">
        <v>28.224609999999998</v>
      </c>
    </row>
    <row r="78" spans="1:4" x14ac:dyDescent="0.2">
      <c r="A78" s="25">
        <v>-5.456968E-12</v>
      </c>
      <c r="B78" s="25">
        <v>28.520630000000001</v>
      </c>
      <c r="C78" s="25">
        <v>-1.418812E-10</v>
      </c>
      <c r="D78" s="25">
        <v>28.66564</v>
      </c>
    </row>
    <row r="79" spans="1:4" x14ac:dyDescent="0.2">
      <c r="A79" s="25">
        <v>-1.045919E-11</v>
      </c>
      <c r="B79" s="25">
        <v>28.92465</v>
      </c>
      <c r="C79" s="25">
        <v>-1.3801580000000001E-10</v>
      </c>
      <c r="D79" s="25">
        <v>29.071660000000001</v>
      </c>
    </row>
    <row r="80" spans="1:4" x14ac:dyDescent="0.2">
      <c r="A80" s="25">
        <v>-8.1854519999999996E-12</v>
      </c>
      <c r="B80" s="25">
        <v>29.330680000000001</v>
      </c>
      <c r="C80" s="25">
        <v>-1.5802470000000001E-10</v>
      </c>
      <c r="D80" s="25">
        <v>29.477689999999999</v>
      </c>
    </row>
    <row r="81" spans="1:4" x14ac:dyDescent="0.2">
      <c r="A81" s="25">
        <v>-5.456968E-12</v>
      </c>
      <c r="B81" s="25">
        <v>29.735700000000001</v>
      </c>
      <c r="C81" s="25">
        <v>-1.4551920000000001E-10</v>
      </c>
      <c r="D81" s="25">
        <v>29.882709999999999</v>
      </c>
    </row>
    <row r="82" spans="1:4" x14ac:dyDescent="0.2">
      <c r="A82" s="25">
        <v>-6.593837E-12</v>
      </c>
      <c r="B82" s="25">
        <v>30.139720000000001</v>
      </c>
      <c r="C82" s="25">
        <v>-1.5938889999999999E-10</v>
      </c>
      <c r="D82" s="25">
        <v>30.286729999999999</v>
      </c>
    </row>
    <row r="83" spans="1:4" x14ac:dyDescent="0.2">
      <c r="A83" s="25">
        <v>-6.366463E-12</v>
      </c>
      <c r="B83" s="25">
        <v>30.544750000000001</v>
      </c>
      <c r="C83" s="25">
        <v>-1.24146E-10</v>
      </c>
      <c r="D83" s="25">
        <v>30.690760000000001</v>
      </c>
    </row>
    <row r="84" spans="1:4" x14ac:dyDescent="0.2">
      <c r="A84" s="25">
        <v>-5.0022209999999998E-12</v>
      </c>
      <c r="B84" s="25">
        <v>30.950769999999999</v>
      </c>
      <c r="C84" s="25">
        <v>-1.653007E-10</v>
      </c>
      <c r="D84" s="25">
        <v>31.093779999999999</v>
      </c>
    </row>
    <row r="85" spans="1:4" x14ac:dyDescent="0.2">
      <c r="A85" s="25">
        <v>-5.6843419999999999E-12</v>
      </c>
      <c r="B85" s="25">
        <v>31.355789999999999</v>
      </c>
      <c r="C85" s="25">
        <v>-1.541594E-10</v>
      </c>
      <c r="D85" s="25">
        <v>31.498799999999999</v>
      </c>
    </row>
    <row r="86" spans="1:4" x14ac:dyDescent="0.2">
      <c r="A86" s="25">
        <v>-3.6379789999999996E-12</v>
      </c>
      <c r="B86" s="25">
        <v>31.760819999999999</v>
      </c>
      <c r="C86" s="25">
        <v>-1.496119E-10</v>
      </c>
      <c r="D86" s="25">
        <v>31.902819999999998</v>
      </c>
    </row>
    <row r="87" spans="1:4" x14ac:dyDescent="0.2">
      <c r="A87" s="25">
        <v>-6.8212100000000002E-12</v>
      </c>
      <c r="B87" s="25">
        <v>32.166840000000001</v>
      </c>
      <c r="C87" s="25">
        <v>-1.5757E-10</v>
      </c>
      <c r="D87" s="25">
        <v>32.307850000000002</v>
      </c>
    </row>
    <row r="88" spans="1:4" x14ac:dyDescent="0.2">
      <c r="A88" s="25">
        <v>-4.0927259999999998E-12</v>
      </c>
      <c r="B88" s="25">
        <v>32.570860000000003</v>
      </c>
      <c r="C88" s="25">
        <v>-1.653007E-10</v>
      </c>
      <c r="D88" s="25">
        <v>32.711869999999998</v>
      </c>
    </row>
    <row r="89" spans="1:4" x14ac:dyDescent="0.2">
      <c r="A89" s="25">
        <v>-5.9117159999999999E-12</v>
      </c>
      <c r="B89" s="25">
        <v>32.974890000000002</v>
      </c>
      <c r="C89" s="25">
        <v>-1.584795E-10</v>
      </c>
      <c r="D89" s="25">
        <v>33.11589</v>
      </c>
    </row>
    <row r="90" spans="1:4" x14ac:dyDescent="0.2">
      <c r="A90" s="25">
        <v>-3.6379789999999996E-12</v>
      </c>
      <c r="B90" s="25">
        <v>33.38091</v>
      </c>
      <c r="C90" s="25">
        <v>-1.3665160000000001E-10</v>
      </c>
      <c r="D90" s="25">
        <v>33.520919999999997</v>
      </c>
    </row>
    <row r="91" spans="1:4" x14ac:dyDescent="0.2">
      <c r="A91" s="25">
        <v>-6.366463E-12</v>
      </c>
      <c r="B91" s="25">
        <v>33.784930000000003</v>
      </c>
      <c r="C91" s="25">
        <v>-1.5279509999999999E-10</v>
      </c>
      <c r="D91" s="25">
        <v>33.924939999999999</v>
      </c>
    </row>
    <row r="92" spans="1:4" x14ac:dyDescent="0.2">
      <c r="A92" s="25">
        <v>-5.6843419999999999E-12</v>
      </c>
      <c r="B92" s="25">
        <v>34.189959999999999</v>
      </c>
      <c r="C92" s="25">
        <v>-1.407443E-10</v>
      </c>
      <c r="D92" s="25">
        <v>34.32996</v>
      </c>
    </row>
    <row r="93" spans="1:4" x14ac:dyDescent="0.2">
      <c r="A93" s="25">
        <v>-5.0022209999999998E-12</v>
      </c>
      <c r="B93" s="25">
        <v>34.59498</v>
      </c>
      <c r="C93" s="25">
        <v>-1.573426E-10</v>
      </c>
      <c r="D93" s="25">
        <v>34.735990000000001</v>
      </c>
    </row>
    <row r="94" spans="1:4" x14ac:dyDescent="0.2">
      <c r="A94" s="25">
        <v>-6.8212100000000002E-12</v>
      </c>
      <c r="B94" s="25">
        <v>34.999000000000002</v>
      </c>
      <c r="C94" s="25">
        <v>-1.4688340000000001E-10</v>
      </c>
      <c r="D94" s="25">
        <v>35.140009999999997</v>
      </c>
    </row>
    <row r="95" spans="1:4" x14ac:dyDescent="0.2">
      <c r="A95" s="25">
        <v>-5.2295949999999998E-12</v>
      </c>
      <c r="B95" s="25">
        <v>35.403030000000001</v>
      </c>
      <c r="C95" s="25">
        <v>-1.5347720000000001E-10</v>
      </c>
      <c r="D95" s="25">
        <v>35.545029999999997</v>
      </c>
    </row>
    <row r="96" spans="1:4" x14ac:dyDescent="0.2">
      <c r="A96" s="25">
        <v>-6.8212100000000002E-12</v>
      </c>
      <c r="B96" s="25">
        <v>35.808050000000001</v>
      </c>
      <c r="C96" s="25">
        <v>-1.6916599999999999E-10</v>
      </c>
      <c r="D96" s="25">
        <v>35.950060000000001</v>
      </c>
    </row>
    <row r="97" spans="1:4" x14ac:dyDescent="0.2">
      <c r="A97" s="25">
        <v>-4.5474739999999997E-12</v>
      </c>
      <c r="B97" s="25">
        <v>36.213070000000002</v>
      </c>
      <c r="C97" s="25">
        <v>-1.4733809999999999E-10</v>
      </c>
      <c r="D97" s="25">
        <v>36.356079999999999</v>
      </c>
    </row>
    <row r="98" spans="1:4" x14ac:dyDescent="0.2">
      <c r="A98" s="25">
        <v>-6.366463E-12</v>
      </c>
      <c r="B98" s="25">
        <v>36.618090000000002</v>
      </c>
      <c r="C98" s="25">
        <v>-1.5711519999999999E-10</v>
      </c>
      <c r="D98" s="25">
        <v>36.762099999999997</v>
      </c>
    </row>
    <row r="99" spans="1:4" x14ac:dyDescent="0.2">
      <c r="A99" s="25">
        <v>-5.0022209999999998E-12</v>
      </c>
      <c r="B99" s="25">
        <v>37.023119999999999</v>
      </c>
      <c r="C99" s="25">
        <v>-1.5757E-10</v>
      </c>
      <c r="D99" s="25">
        <v>37.16713</v>
      </c>
    </row>
    <row r="100" spans="1:4" x14ac:dyDescent="0.2">
      <c r="A100" s="25">
        <v>-8.1854519999999996E-12</v>
      </c>
      <c r="B100" s="25">
        <v>37.429139999999997</v>
      </c>
      <c r="C100" s="25">
        <v>-1.584795E-10</v>
      </c>
      <c r="D100" s="25">
        <v>37.572150000000001</v>
      </c>
    </row>
    <row r="101" spans="1:4" x14ac:dyDescent="0.2">
      <c r="A101" s="25">
        <v>-7.7307050000000002E-12</v>
      </c>
      <c r="B101" s="25">
        <v>37.834159999999997</v>
      </c>
      <c r="C101" s="25">
        <v>-1.607532E-10</v>
      </c>
      <c r="D101" s="25">
        <v>37.978169999999999</v>
      </c>
    </row>
    <row r="102" spans="1:4" x14ac:dyDescent="0.2">
      <c r="A102" s="25">
        <v>-5.2295949999999998E-12</v>
      </c>
      <c r="B102" s="25">
        <v>38.240189999999998</v>
      </c>
      <c r="C102" s="25">
        <v>-1.3506E-10</v>
      </c>
      <c r="D102" s="25">
        <v>38.383200000000002</v>
      </c>
    </row>
    <row r="103" spans="1:4" x14ac:dyDescent="0.2">
      <c r="A103" s="25">
        <v>-5.6843419999999999E-12</v>
      </c>
      <c r="B103" s="25">
        <v>38.645209999999999</v>
      </c>
      <c r="C103" s="25">
        <v>-1.6052579999999999E-10</v>
      </c>
      <c r="D103" s="25">
        <v>38.788220000000003</v>
      </c>
    </row>
    <row r="104" spans="1:4" x14ac:dyDescent="0.2">
      <c r="A104" s="25">
        <v>-4.5474739999999997E-12</v>
      </c>
      <c r="B104" s="25">
        <v>39.049230000000001</v>
      </c>
      <c r="C104" s="25">
        <v>-1.2846609999999999E-10</v>
      </c>
      <c r="D104" s="25">
        <v>39.192239999999998</v>
      </c>
    </row>
    <row r="105" spans="1:4" x14ac:dyDescent="0.2">
      <c r="A105" s="25">
        <v>-5.456968E-12</v>
      </c>
      <c r="B105" s="25">
        <v>39.454259999999998</v>
      </c>
      <c r="C105" s="25">
        <v>-1.4688340000000001E-10</v>
      </c>
      <c r="D105" s="25">
        <v>39.596260000000001</v>
      </c>
    </row>
    <row r="106" spans="1:4" x14ac:dyDescent="0.2">
      <c r="A106" s="25">
        <v>-5.0022209999999998E-12</v>
      </c>
      <c r="B106" s="25">
        <v>39.858280000000001</v>
      </c>
      <c r="C106" s="25">
        <v>-1.507487E-10</v>
      </c>
      <c r="D106" s="25">
        <v>40.00029</v>
      </c>
    </row>
    <row r="107" spans="1:4" x14ac:dyDescent="0.2">
      <c r="A107" s="25">
        <v>-3.6379789999999996E-12</v>
      </c>
      <c r="B107" s="25">
        <v>40.263300000000001</v>
      </c>
      <c r="C107" s="25">
        <v>-1.48475E-10</v>
      </c>
      <c r="D107" s="25">
        <v>40.404310000000002</v>
      </c>
    </row>
    <row r="108" spans="1:4" x14ac:dyDescent="0.2">
      <c r="A108" s="25">
        <v>-5.6843419999999999E-12</v>
      </c>
      <c r="B108" s="25">
        <v>40.668329999999997</v>
      </c>
      <c r="C108" s="25">
        <v>-1.5484149999999999E-10</v>
      </c>
      <c r="D108" s="25">
        <v>40.809330000000003</v>
      </c>
    </row>
    <row r="109" spans="1:4" x14ac:dyDescent="0.2">
      <c r="A109" s="25">
        <v>-5.9117159999999999E-12</v>
      </c>
      <c r="B109" s="25">
        <v>41.073349999999998</v>
      </c>
      <c r="C109" s="25">
        <v>-1.487024E-10</v>
      </c>
      <c r="D109" s="25">
        <v>41.215359999999997</v>
      </c>
    </row>
    <row r="110" spans="1:4" x14ac:dyDescent="0.2">
      <c r="A110" s="25">
        <v>-2.728484E-12</v>
      </c>
      <c r="B110" s="25">
        <v>41.478369999999998</v>
      </c>
      <c r="C110" s="25">
        <v>-1.5711519999999999E-10</v>
      </c>
      <c r="D110" s="25">
        <v>41.61938</v>
      </c>
    </row>
    <row r="111" spans="1:4" x14ac:dyDescent="0.2">
      <c r="A111" s="25">
        <v>-3.6379789999999996E-12</v>
      </c>
      <c r="B111" s="25">
        <v>41.882399999999997</v>
      </c>
      <c r="C111" s="25">
        <v>-1.5893420000000001E-10</v>
      </c>
      <c r="D111" s="25">
        <v>42.0244</v>
      </c>
    </row>
    <row r="112" spans="1:4" x14ac:dyDescent="0.2">
      <c r="A112" s="25">
        <v>-4.5474739999999997E-12</v>
      </c>
      <c r="B112" s="25">
        <v>42.287419999999997</v>
      </c>
      <c r="C112" s="25">
        <v>-1.3687899999999999E-10</v>
      </c>
      <c r="D112" s="25">
        <v>42.433430000000001</v>
      </c>
    </row>
    <row r="113" spans="1:4" x14ac:dyDescent="0.2">
      <c r="A113" s="25">
        <v>-6.366463E-12</v>
      </c>
      <c r="B113" s="25">
        <v>42.693440000000002</v>
      </c>
      <c r="C113" s="25">
        <v>-1.4915710000000001E-10</v>
      </c>
      <c r="D113" s="25">
        <v>42.838450000000002</v>
      </c>
    </row>
    <row r="114" spans="1:4" x14ac:dyDescent="0.2">
      <c r="A114" s="25">
        <v>-3.6379789999999996E-12</v>
      </c>
      <c r="B114" s="25">
        <v>43.098469999999999</v>
      </c>
      <c r="C114" s="25">
        <v>-1.5711519999999999E-10</v>
      </c>
      <c r="D114" s="25">
        <v>43.243470000000002</v>
      </c>
    </row>
    <row r="115" spans="1:4" x14ac:dyDescent="0.2">
      <c r="A115" s="25">
        <v>-5.2295949999999998E-12</v>
      </c>
      <c r="B115" s="25">
        <v>43.503489999999999</v>
      </c>
      <c r="C115" s="25">
        <v>-1.6257219999999999E-10</v>
      </c>
      <c r="D115" s="25">
        <v>43.648499999999999</v>
      </c>
    </row>
    <row r="116" spans="1:4" x14ac:dyDescent="0.2">
      <c r="A116" s="25">
        <v>-4.3200999999999997E-12</v>
      </c>
      <c r="B116" s="25">
        <v>43.90851</v>
      </c>
      <c r="C116" s="25">
        <v>-1.5324990000000001E-10</v>
      </c>
      <c r="D116" s="25">
        <v>44.052520000000001</v>
      </c>
    </row>
    <row r="117" spans="1:4" x14ac:dyDescent="0.2">
      <c r="A117" s="25">
        <v>-7.0485840000000001E-12</v>
      </c>
      <c r="B117" s="25">
        <v>44.31353</v>
      </c>
      <c r="C117" s="25">
        <v>-1.5165819999999999E-10</v>
      </c>
      <c r="D117" s="25">
        <v>44.457540000000002</v>
      </c>
    </row>
    <row r="118" spans="1:4" x14ac:dyDescent="0.2">
      <c r="A118" s="25">
        <v>-2.50111E-12</v>
      </c>
      <c r="B118" s="25">
        <v>44.719560000000001</v>
      </c>
      <c r="C118" s="25">
        <v>-1.507487E-10</v>
      </c>
      <c r="D118" s="25">
        <v>44.862569999999998</v>
      </c>
    </row>
    <row r="119" spans="1:4" x14ac:dyDescent="0.2">
      <c r="A119" s="25">
        <v>-4.3200999999999997E-12</v>
      </c>
      <c r="B119" s="25">
        <v>45.123579999999997</v>
      </c>
      <c r="C119" s="25">
        <v>-1.286935E-10</v>
      </c>
      <c r="D119" s="25">
        <v>45.267589999999998</v>
      </c>
    </row>
    <row r="120" spans="1:4" x14ac:dyDescent="0.2">
      <c r="A120" s="25">
        <v>-6.8212100000000002E-12</v>
      </c>
      <c r="B120" s="25">
        <v>45.529600000000002</v>
      </c>
      <c r="C120" s="25">
        <v>-1.355147E-10</v>
      </c>
      <c r="D120" s="25">
        <v>45.672609999999999</v>
      </c>
    </row>
    <row r="121" spans="1:4" x14ac:dyDescent="0.2">
      <c r="A121" s="25">
        <v>-6.593837E-12</v>
      </c>
      <c r="B121" s="25">
        <v>45.936630000000001</v>
      </c>
      <c r="C121" s="25">
        <v>-1.421085E-10</v>
      </c>
      <c r="D121" s="25">
        <v>46.077640000000002</v>
      </c>
    </row>
    <row r="122" spans="1:4" x14ac:dyDescent="0.2">
      <c r="A122" s="25">
        <v>-3.6379789999999996E-12</v>
      </c>
      <c r="B122" s="25">
        <v>46.340649999999997</v>
      </c>
      <c r="C122" s="25">
        <v>-1.5757E-10</v>
      </c>
      <c r="D122" s="25">
        <v>46.482660000000003</v>
      </c>
    </row>
    <row r="123" spans="1:4" x14ac:dyDescent="0.2">
      <c r="A123" s="25">
        <v>-4.0927259999999998E-12</v>
      </c>
      <c r="B123" s="25">
        <v>46.745669999999997</v>
      </c>
      <c r="C123" s="25">
        <v>-1.598437E-10</v>
      </c>
      <c r="D123" s="25">
        <v>46.887680000000003</v>
      </c>
    </row>
    <row r="124" spans="1:4" x14ac:dyDescent="0.2">
      <c r="A124" s="25">
        <v>-5.6843419999999999E-12</v>
      </c>
      <c r="B124" s="25">
        <v>47.149700000000003</v>
      </c>
      <c r="C124" s="25">
        <v>-1.409717E-10</v>
      </c>
      <c r="D124" s="25">
        <v>47.291710000000002</v>
      </c>
    </row>
    <row r="125" spans="1:4" x14ac:dyDescent="0.2">
      <c r="A125" s="25">
        <v>-4.5474739999999997E-12</v>
      </c>
      <c r="B125" s="25">
        <v>47.554720000000003</v>
      </c>
      <c r="C125" s="25">
        <v>-1.407443E-10</v>
      </c>
      <c r="D125" s="25">
        <v>47.695729999999998</v>
      </c>
    </row>
    <row r="126" spans="1:4" x14ac:dyDescent="0.2">
      <c r="A126" s="25">
        <v>-4.3200999999999997E-12</v>
      </c>
      <c r="B126" s="25">
        <v>47.958739999999999</v>
      </c>
      <c r="C126" s="25">
        <v>-1.6689229999999999E-10</v>
      </c>
      <c r="D126" s="25">
        <v>48.100749999999998</v>
      </c>
    </row>
    <row r="127" spans="1:4" x14ac:dyDescent="0.2">
      <c r="A127" s="25">
        <v>-4.0927259999999998E-12</v>
      </c>
      <c r="B127" s="25">
        <v>48.36477</v>
      </c>
      <c r="C127" s="25">
        <v>-1.4142640000000001E-10</v>
      </c>
      <c r="D127" s="25">
        <v>48.505769999999998</v>
      </c>
    </row>
    <row r="128" spans="1:4" x14ac:dyDescent="0.2">
      <c r="A128" s="25">
        <v>-5.456968E-12</v>
      </c>
      <c r="B128" s="25">
        <v>48.76979</v>
      </c>
      <c r="C128" s="25">
        <v>-1.3892530000000001E-10</v>
      </c>
      <c r="D128" s="25">
        <v>48.911799999999999</v>
      </c>
    </row>
    <row r="129" spans="1:4" x14ac:dyDescent="0.2">
      <c r="A129" s="25">
        <v>-5.6843419999999999E-12</v>
      </c>
      <c r="B129" s="25">
        <v>49.174810000000001</v>
      </c>
      <c r="C129" s="25">
        <v>-1.7143979999999999E-10</v>
      </c>
      <c r="D129" s="25">
        <v>49.315820000000002</v>
      </c>
    </row>
    <row r="130" spans="1:4" x14ac:dyDescent="0.2">
      <c r="A130" s="25">
        <v>-2.9558579999999999E-12</v>
      </c>
      <c r="B130" s="25">
        <v>49.579839999999997</v>
      </c>
      <c r="C130" s="25">
        <v>-1.607532E-10</v>
      </c>
      <c r="D130" s="25">
        <v>49.719839999999998</v>
      </c>
    </row>
    <row r="131" spans="1:4" x14ac:dyDescent="0.2">
      <c r="A131" s="25">
        <v>-5.456968E-12</v>
      </c>
      <c r="B131" s="25">
        <v>49.985860000000002</v>
      </c>
      <c r="C131" s="25">
        <v>-1.352873E-10</v>
      </c>
      <c r="D131" s="25">
        <v>50.124870000000001</v>
      </c>
    </row>
    <row r="132" spans="1:4" x14ac:dyDescent="0.2">
      <c r="A132" s="25">
        <v>-9.5496939999999998E-12</v>
      </c>
      <c r="B132" s="25">
        <v>50.390880000000003</v>
      </c>
      <c r="C132" s="25">
        <v>-1.421085E-10</v>
      </c>
      <c r="D132" s="25">
        <v>50.528889999999997</v>
      </c>
    </row>
    <row r="133" spans="1:4" x14ac:dyDescent="0.2">
      <c r="A133" s="25">
        <v>-5.456968E-12</v>
      </c>
      <c r="B133" s="25">
        <v>50.794910000000002</v>
      </c>
      <c r="C133" s="25">
        <v>-1.4551920000000001E-10</v>
      </c>
      <c r="D133" s="25">
        <v>50.93291</v>
      </c>
    </row>
    <row r="134" spans="1:4" x14ac:dyDescent="0.2">
      <c r="A134" s="25">
        <v>-5.2295949999999998E-12</v>
      </c>
      <c r="B134" s="25">
        <v>51.198929999999997</v>
      </c>
      <c r="C134" s="25">
        <v>-1.5825209999999999E-10</v>
      </c>
      <c r="D134" s="25">
        <v>51.338940000000001</v>
      </c>
    </row>
    <row r="135" spans="1:4" x14ac:dyDescent="0.2">
      <c r="A135" s="25">
        <v>-5.6843419999999999E-12</v>
      </c>
      <c r="B135" s="25">
        <v>51.603949999999998</v>
      </c>
      <c r="C135" s="25">
        <v>-1.607532E-10</v>
      </c>
      <c r="D135" s="25">
        <v>51.744959999999999</v>
      </c>
    </row>
    <row r="136" spans="1:4" x14ac:dyDescent="0.2">
      <c r="A136" s="25">
        <v>-6.593837E-12</v>
      </c>
      <c r="B136" s="25">
        <v>52.00797</v>
      </c>
      <c r="C136" s="25">
        <v>-1.4802029999999999E-10</v>
      </c>
      <c r="D136" s="25">
        <v>52.148980000000002</v>
      </c>
    </row>
    <row r="137" spans="1:4" x14ac:dyDescent="0.2">
      <c r="A137" s="25">
        <v>-5.6843419999999999E-12</v>
      </c>
      <c r="B137" s="25">
        <v>52.414000000000001</v>
      </c>
      <c r="C137" s="25">
        <v>-1.386979E-10</v>
      </c>
      <c r="D137" s="25">
        <v>52.555010000000003</v>
      </c>
    </row>
    <row r="138" spans="1:4" x14ac:dyDescent="0.2">
      <c r="A138" s="25">
        <v>-6.366463E-12</v>
      </c>
      <c r="B138" s="25">
        <v>52.818019999999997</v>
      </c>
      <c r="C138" s="25">
        <v>-1.653007E-10</v>
      </c>
      <c r="D138" s="25">
        <v>52.960030000000003</v>
      </c>
    </row>
    <row r="139" spans="1:4" x14ac:dyDescent="0.2">
      <c r="A139" s="25">
        <v>-5.2295949999999998E-12</v>
      </c>
      <c r="B139" s="25">
        <v>53.224040000000002</v>
      </c>
      <c r="C139" s="25">
        <v>-1.72804E-10</v>
      </c>
      <c r="D139" s="25">
        <v>53.364049999999999</v>
      </c>
    </row>
    <row r="140" spans="1:4" x14ac:dyDescent="0.2">
      <c r="A140" s="25">
        <v>-7.7307050000000002E-12</v>
      </c>
      <c r="B140" s="25">
        <v>53.629069999999999</v>
      </c>
      <c r="C140" s="25">
        <v>-1.507487E-10</v>
      </c>
      <c r="D140" s="25">
        <v>53.769080000000002</v>
      </c>
    </row>
    <row r="141" spans="1:4" x14ac:dyDescent="0.2">
      <c r="A141" s="25">
        <v>-6.8212100000000002E-12</v>
      </c>
      <c r="B141" s="25">
        <v>54.035089999999997</v>
      </c>
      <c r="C141" s="25">
        <v>-1.5484149999999999E-10</v>
      </c>
      <c r="D141" s="25">
        <v>54.174100000000003</v>
      </c>
    </row>
    <row r="142" spans="1:4" x14ac:dyDescent="0.2">
      <c r="A142" s="25">
        <v>-2.50111E-12</v>
      </c>
      <c r="B142" s="25">
        <v>54.440109999999997</v>
      </c>
      <c r="C142" s="25">
        <v>-1.7985260000000001E-10</v>
      </c>
      <c r="D142" s="25">
        <v>54.578119999999998</v>
      </c>
    </row>
    <row r="143" spans="1:4" x14ac:dyDescent="0.2">
      <c r="A143" s="25">
        <v>-4.5474739999999997E-12</v>
      </c>
      <c r="B143" s="25">
        <v>54.844140000000003</v>
      </c>
      <c r="C143" s="25">
        <v>-1.5347720000000001E-10</v>
      </c>
      <c r="D143" s="25">
        <v>54.982140000000001</v>
      </c>
    </row>
    <row r="144" spans="1:4" x14ac:dyDescent="0.2">
      <c r="A144" s="25">
        <v>-5.0022209999999998E-12</v>
      </c>
      <c r="B144" s="25">
        <v>55.248159999999999</v>
      </c>
      <c r="C144" s="25">
        <v>-1.4779290000000001E-10</v>
      </c>
      <c r="D144" s="25">
        <v>55.38917</v>
      </c>
    </row>
    <row r="145" spans="1:4" x14ac:dyDescent="0.2">
      <c r="A145" s="25">
        <v>-9.7770679999999997E-12</v>
      </c>
      <c r="B145" s="25">
        <v>55.653179999999999</v>
      </c>
      <c r="C145" s="25">
        <v>-1.4688340000000001E-10</v>
      </c>
      <c r="D145" s="25">
        <v>55.793190000000003</v>
      </c>
    </row>
    <row r="146" spans="1:4" x14ac:dyDescent="0.2">
      <c r="A146" s="25">
        <v>-4.5474739999999997E-12</v>
      </c>
      <c r="B146" s="25">
        <v>56.057209999999998</v>
      </c>
      <c r="C146" s="25">
        <v>-1.607532E-10</v>
      </c>
      <c r="D146" s="25">
        <v>56.198210000000003</v>
      </c>
    </row>
    <row r="147" spans="1:4" x14ac:dyDescent="0.2">
      <c r="A147" s="25">
        <v>-5.9117159999999999E-12</v>
      </c>
      <c r="B147" s="25">
        <v>56.462229999999998</v>
      </c>
      <c r="C147" s="25">
        <v>-1.316494E-10</v>
      </c>
      <c r="D147" s="25">
        <v>56.60324</v>
      </c>
    </row>
    <row r="148" spans="1:4" x14ac:dyDescent="0.2">
      <c r="A148" s="25">
        <v>-5.0022209999999998E-12</v>
      </c>
      <c r="B148" s="25">
        <v>56.866250000000001</v>
      </c>
      <c r="C148" s="25">
        <v>-1.6052579999999999E-10</v>
      </c>
      <c r="D148" s="25">
        <v>57.00826</v>
      </c>
    </row>
    <row r="149" spans="1:4" x14ac:dyDescent="0.2">
      <c r="A149" s="25">
        <v>-3.6379789999999996E-12</v>
      </c>
      <c r="B149" s="25">
        <v>57.271279999999997</v>
      </c>
      <c r="C149" s="25">
        <v>-1.5347720000000001E-10</v>
      </c>
      <c r="D149" s="25">
        <v>57.412280000000003</v>
      </c>
    </row>
    <row r="150" spans="1:4" x14ac:dyDescent="0.2">
      <c r="A150" s="25">
        <v>-7.0485840000000001E-12</v>
      </c>
      <c r="B150" s="25">
        <v>57.6753</v>
      </c>
      <c r="C150" s="25">
        <v>-1.5234040000000001E-10</v>
      </c>
      <c r="D150" s="25">
        <v>57.818309999999997</v>
      </c>
    </row>
    <row r="151" spans="1:4" x14ac:dyDescent="0.2">
      <c r="A151" s="25">
        <v>-4.3200999999999997E-12</v>
      </c>
      <c r="B151" s="25">
        <v>58.078319999999998</v>
      </c>
      <c r="C151" s="25">
        <v>-1.5279509999999999E-10</v>
      </c>
      <c r="D151" s="25">
        <v>58.223329999999997</v>
      </c>
    </row>
    <row r="152" spans="1:4" x14ac:dyDescent="0.2">
      <c r="A152" s="25">
        <v>-5.9117159999999999E-12</v>
      </c>
      <c r="B152" s="25">
        <v>58.482349999999997</v>
      </c>
      <c r="C152" s="25">
        <v>-1.5484149999999999E-10</v>
      </c>
      <c r="D152" s="25">
        <v>58.629350000000002</v>
      </c>
    </row>
    <row r="153" spans="1:4" x14ac:dyDescent="0.2">
      <c r="A153" s="25">
        <v>-6.8212100000000002E-12</v>
      </c>
      <c r="B153" s="25">
        <v>58.887369999999997</v>
      </c>
      <c r="C153" s="25">
        <v>-1.4460969999999999E-10</v>
      </c>
      <c r="D153" s="25">
        <v>59.033380000000001</v>
      </c>
    </row>
    <row r="154" spans="1:4" x14ac:dyDescent="0.2">
      <c r="A154" s="25">
        <v>-1.8189889999999999E-12</v>
      </c>
      <c r="B154" s="25">
        <v>59.29139</v>
      </c>
      <c r="C154" s="25">
        <v>-1.6439120000000001E-10</v>
      </c>
      <c r="D154" s="25">
        <v>59.439399999999999</v>
      </c>
    </row>
    <row r="155" spans="1:4" x14ac:dyDescent="0.2">
      <c r="A155" s="25">
        <v>-5.0022209999999998E-12</v>
      </c>
      <c r="B155" s="25">
        <v>59.69641</v>
      </c>
      <c r="C155" s="25">
        <v>-1.4438230000000001E-10</v>
      </c>
      <c r="D155" s="25">
        <v>59.84442</v>
      </c>
    </row>
    <row r="156" spans="1:4" x14ac:dyDescent="0.2">
      <c r="A156" s="25">
        <v>-4.5474739999999997E-12</v>
      </c>
      <c r="B156" s="25">
        <v>60.100439999999999</v>
      </c>
      <c r="C156" s="25">
        <v>-1.6370899999999999E-10</v>
      </c>
      <c r="D156" s="25">
        <v>60.249450000000003</v>
      </c>
    </row>
    <row r="157" spans="1:4" x14ac:dyDescent="0.2">
      <c r="A157" s="25">
        <v>-4.3200999999999997E-12</v>
      </c>
      <c r="B157" s="25">
        <v>60.505459999999999</v>
      </c>
      <c r="C157" s="25">
        <v>-1.5461410000000001E-10</v>
      </c>
      <c r="D157" s="25">
        <v>60.654470000000003</v>
      </c>
    </row>
    <row r="158" spans="1:4" x14ac:dyDescent="0.2">
      <c r="A158" s="25">
        <v>-4.3200999999999997E-12</v>
      </c>
      <c r="B158" s="25">
        <v>60.909480000000002</v>
      </c>
      <c r="C158" s="25">
        <v>-1.696208E-10</v>
      </c>
      <c r="D158" s="25">
        <v>61.059489999999997</v>
      </c>
    </row>
    <row r="159" spans="1:4" x14ac:dyDescent="0.2">
      <c r="A159" s="25">
        <v>-7.0485840000000001E-12</v>
      </c>
      <c r="B159" s="25">
        <v>61.313510000000001</v>
      </c>
      <c r="C159" s="25">
        <v>-1.341505E-10</v>
      </c>
      <c r="D159" s="25">
        <v>61.46452</v>
      </c>
    </row>
    <row r="160" spans="1:4" x14ac:dyDescent="0.2">
      <c r="A160" s="25">
        <v>-5.9117159999999999E-12</v>
      </c>
      <c r="B160" s="25">
        <v>61.716529999999999</v>
      </c>
      <c r="C160" s="25">
        <v>-1.584795E-10</v>
      </c>
      <c r="D160" s="25">
        <v>61.869540000000001</v>
      </c>
    </row>
    <row r="161" spans="1:4" x14ac:dyDescent="0.2">
      <c r="A161" s="25">
        <v>-5.9117159999999999E-12</v>
      </c>
      <c r="B161" s="25">
        <v>62.122549999999997</v>
      </c>
      <c r="C161" s="25">
        <v>-1.8053469999999999E-10</v>
      </c>
      <c r="D161" s="25">
        <v>62.273560000000003</v>
      </c>
    </row>
    <row r="162" spans="1:4" x14ac:dyDescent="0.2">
      <c r="A162" s="25">
        <v>-3.8653519999999998E-12</v>
      </c>
      <c r="B162" s="25">
        <v>62.52758</v>
      </c>
      <c r="C162" s="25">
        <v>-1.496119E-10</v>
      </c>
      <c r="D162" s="25">
        <v>62.67859</v>
      </c>
    </row>
    <row r="163" spans="1:4" x14ac:dyDescent="0.2">
      <c r="A163" s="25">
        <v>-5.2295949999999998E-12</v>
      </c>
      <c r="B163" s="25">
        <v>62.931600000000003</v>
      </c>
      <c r="C163" s="25">
        <v>-1.3687899999999999E-10</v>
      </c>
      <c r="D163" s="25">
        <v>63.084609999999998</v>
      </c>
    </row>
    <row r="164" spans="1:4" x14ac:dyDescent="0.2">
      <c r="A164" s="25">
        <v>-4.3200999999999997E-12</v>
      </c>
      <c r="B164" s="25">
        <v>63.335619999999999</v>
      </c>
      <c r="C164" s="25">
        <v>-1.307399E-10</v>
      </c>
      <c r="D164" s="25">
        <v>63.488630000000001</v>
      </c>
    </row>
    <row r="165" spans="1:4" x14ac:dyDescent="0.2">
      <c r="A165" s="25">
        <v>-5.2295949999999998E-12</v>
      </c>
      <c r="B165" s="25">
        <v>63.740650000000002</v>
      </c>
      <c r="C165" s="25">
        <v>-1.5552360000000001E-10</v>
      </c>
      <c r="D165" s="25">
        <v>63.893650000000001</v>
      </c>
    </row>
    <row r="166" spans="1:4" x14ac:dyDescent="0.2">
      <c r="A166" s="25">
        <v>-5.2295949999999998E-12</v>
      </c>
      <c r="B166" s="25">
        <v>64.144670000000005</v>
      </c>
      <c r="C166" s="25">
        <v>-1.5666050000000001E-10</v>
      </c>
      <c r="D166" s="25">
        <v>64.29768</v>
      </c>
    </row>
    <row r="167" spans="1:4" x14ac:dyDescent="0.2">
      <c r="A167" s="25">
        <v>-4.5474739999999997E-12</v>
      </c>
      <c r="B167" s="25">
        <v>64.549689999999998</v>
      </c>
      <c r="C167" s="25">
        <v>-1.1823429999999999E-10</v>
      </c>
      <c r="D167" s="25">
        <v>64.701700000000002</v>
      </c>
    </row>
    <row r="168" spans="1:4" x14ac:dyDescent="0.2">
      <c r="A168" s="25">
        <v>-9.7770679999999997E-12</v>
      </c>
      <c r="B168" s="25">
        <v>64.954719999999995</v>
      </c>
      <c r="C168" s="25">
        <v>-1.5688780000000001E-10</v>
      </c>
      <c r="D168" s="25">
        <v>65.106719999999996</v>
      </c>
    </row>
    <row r="169" spans="1:4" x14ac:dyDescent="0.2">
      <c r="A169" s="25">
        <v>-8.4128259999999995E-12</v>
      </c>
      <c r="B169" s="25">
        <v>65.359740000000002</v>
      </c>
      <c r="C169" s="25">
        <v>-1.596163E-10</v>
      </c>
      <c r="D169" s="25">
        <v>65.511750000000006</v>
      </c>
    </row>
    <row r="170" spans="1:4" x14ac:dyDescent="0.2">
      <c r="A170" s="25">
        <v>-6.366463E-12</v>
      </c>
      <c r="B170" s="25">
        <v>65.764759999999995</v>
      </c>
      <c r="C170" s="25">
        <v>-1.6916599999999999E-10</v>
      </c>
      <c r="D170" s="25">
        <v>65.915769999999995</v>
      </c>
    </row>
    <row r="171" spans="1:4" x14ac:dyDescent="0.2">
      <c r="A171" s="25">
        <v>-2.50111E-12</v>
      </c>
      <c r="B171" s="25">
        <v>66.168790000000001</v>
      </c>
      <c r="C171" s="25">
        <v>-1.409717E-10</v>
      </c>
      <c r="D171" s="25">
        <v>66.319789999999998</v>
      </c>
    </row>
    <row r="172" spans="1:4" x14ac:dyDescent="0.2">
      <c r="A172" s="25">
        <v>-2.9558579999999999E-12</v>
      </c>
      <c r="B172" s="25">
        <v>66.573809999999995</v>
      </c>
      <c r="C172" s="25">
        <v>-1.562057E-10</v>
      </c>
      <c r="D172" s="25">
        <v>66.724819999999994</v>
      </c>
    </row>
    <row r="173" spans="1:4" x14ac:dyDescent="0.2">
      <c r="A173" s="25">
        <v>-5.6843419999999999E-12</v>
      </c>
      <c r="B173" s="25">
        <v>66.978830000000002</v>
      </c>
      <c r="C173" s="25">
        <v>-1.4824759999999999E-10</v>
      </c>
      <c r="D173" s="25">
        <v>67.130840000000006</v>
      </c>
    </row>
    <row r="174" spans="1:4" x14ac:dyDescent="0.2">
      <c r="A174" s="25">
        <v>-7.7307050000000002E-12</v>
      </c>
      <c r="B174" s="25">
        <v>67.382850000000005</v>
      </c>
      <c r="C174" s="25">
        <v>-1.421085E-10</v>
      </c>
      <c r="D174" s="25">
        <v>67.53586</v>
      </c>
    </row>
    <row r="175" spans="1:4" x14ac:dyDescent="0.2">
      <c r="A175" s="25">
        <v>-5.2295949999999998E-12</v>
      </c>
      <c r="B175" s="25">
        <v>67.787880000000001</v>
      </c>
      <c r="C175" s="25">
        <v>-1.4551920000000001E-10</v>
      </c>
      <c r="D175" s="25">
        <v>67.940889999999996</v>
      </c>
    </row>
    <row r="176" spans="1:4" x14ac:dyDescent="0.2">
      <c r="A176" s="25">
        <v>-4.0927259999999998E-12</v>
      </c>
      <c r="B176" s="25">
        <v>68.192899999999995</v>
      </c>
      <c r="C176" s="25">
        <v>-1.48475E-10</v>
      </c>
      <c r="D176" s="25">
        <v>68.344909999999999</v>
      </c>
    </row>
    <row r="177" spans="1:4" x14ac:dyDescent="0.2">
      <c r="A177" s="25">
        <v>-7.0485840000000001E-12</v>
      </c>
      <c r="B177" s="25">
        <v>68.597920000000002</v>
      </c>
      <c r="C177" s="25">
        <v>-1.4006220000000001E-10</v>
      </c>
      <c r="D177" s="25">
        <v>68.748930000000001</v>
      </c>
    </row>
    <row r="178" spans="1:4" x14ac:dyDescent="0.2">
      <c r="A178" s="25">
        <v>-7.7307050000000002E-12</v>
      </c>
      <c r="B178" s="25">
        <v>69.002949999999998</v>
      </c>
      <c r="C178" s="25">
        <v>-1.5347720000000001E-10</v>
      </c>
      <c r="D178" s="25">
        <v>69.151960000000003</v>
      </c>
    </row>
    <row r="179" spans="1:4" x14ac:dyDescent="0.2">
      <c r="A179" s="25">
        <v>-5.6843419999999999E-12</v>
      </c>
      <c r="B179" s="25">
        <v>69.406970000000001</v>
      </c>
      <c r="C179" s="25">
        <v>-1.541594E-10</v>
      </c>
      <c r="D179" s="25">
        <v>69.555980000000005</v>
      </c>
    </row>
    <row r="180" spans="1:4" x14ac:dyDescent="0.2">
      <c r="A180" s="25">
        <v>-5.2295949999999998E-12</v>
      </c>
      <c r="B180" s="25">
        <v>69.811989999999994</v>
      </c>
      <c r="C180" s="25">
        <v>-1.4802029999999999E-10</v>
      </c>
      <c r="D180" s="25">
        <v>69.960999999999999</v>
      </c>
    </row>
    <row r="181" spans="1:4" x14ac:dyDescent="0.2">
      <c r="A181" s="25">
        <v>-4.3200999999999997E-12</v>
      </c>
      <c r="B181" s="25">
        <v>70.217020000000005</v>
      </c>
      <c r="C181" s="25">
        <v>-1.5461410000000001E-10</v>
      </c>
      <c r="D181" s="25">
        <v>70.366020000000006</v>
      </c>
    </row>
    <row r="182" spans="1:4" x14ac:dyDescent="0.2">
      <c r="A182" s="25">
        <v>-7.5033310000000003E-12</v>
      </c>
      <c r="B182" s="25">
        <v>70.621039999999994</v>
      </c>
      <c r="C182" s="25">
        <v>-1.5052139999999999E-10</v>
      </c>
      <c r="D182" s="25">
        <v>70.770049999999998</v>
      </c>
    </row>
    <row r="183" spans="1:4" x14ac:dyDescent="0.2">
      <c r="A183" s="25">
        <v>-4.5474739999999997E-12</v>
      </c>
      <c r="B183" s="25">
        <v>71.026060000000001</v>
      </c>
      <c r="C183" s="25">
        <v>-1.5347720000000001E-10</v>
      </c>
      <c r="D183" s="25">
        <v>71.175070000000005</v>
      </c>
    </row>
    <row r="184" spans="1:4" x14ac:dyDescent="0.2">
      <c r="A184" s="25">
        <v>-4.3200999999999997E-12</v>
      </c>
      <c r="B184" s="25">
        <v>71.431089999999998</v>
      </c>
      <c r="C184" s="25">
        <v>-1.3278619999999999E-10</v>
      </c>
      <c r="D184" s="25">
        <v>71.580089999999998</v>
      </c>
    </row>
    <row r="185" spans="1:4" x14ac:dyDescent="0.2">
      <c r="A185" s="25">
        <v>-6.366463E-12</v>
      </c>
      <c r="B185" s="25">
        <v>71.83511</v>
      </c>
      <c r="C185" s="25">
        <v>-1.5893420000000001E-10</v>
      </c>
      <c r="D185" s="25">
        <v>71.984120000000004</v>
      </c>
    </row>
    <row r="186" spans="1:4" x14ac:dyDescent="0.2">
      <c r="A186" s="25">
        <v>-7.0485840000000001E-12</v>
      </c>
      <c r="B186" s="25">
        <v>72.241129999999998</v>
      </c>
      <c r="C186" s="25">
        <v>-1.343778E-10</v>
      </c>
      <c r="D186" s="25">
        <v>72.389139999999998</v>
      </c>
    </row>
    <row r="187" spans="1:4" x14ac:dyDescent="0.2">
      <c r="A187" s="25">
        <v>-6.8212100000000002E-12</v>
      </c>
      <c r="B187" s="25">
        <v>72.645160000000004</v>
      </c>
      <c r="C187" s="25">
        <v>-1.4460969999999999E-10</v>
      </c>
      <c r="D187" s="25">
        <v>72.794160000000005</v>
      </c>
    </row>
    <row r="188" spans="1:4" x14ac:dyDescent="0.2">
      <c r="A188" s="25">
        <v>-3.1832310000000001E-12</v>
      </c>
      <c r="B188" s="25">
        <v>73.050179999999997</v>
      </c>
      <c r="C188" s="25">
        <v>-1.664375E-10</v>
      </c>
      <c r="D188" s="25">
        <v>73.199190000000002</v>
      </c>
    </row>
    <row r="189" spans="1:4" x14ac:dyDescent="0.2">
      <c r="A189" s="25">
        <v>-3.6379789999999996E-12</v>
      </c>
      <c r="B189" s="25">
        <v>73.456199999999995</v>
      </c>
      <c r="C189" s="25">
        <v>-1.4438230000000001E-10</v>
      </c>
      <c r="D189" s="25">
        <v>73.604209999999995</v>
      </c>
    </row>
    <row r="190" spans="1:4" x14ac:dyDescent="0.2">
      <c r="A190" s="25">
        <v>-5.0022209999999998E-12</v>
      </c>
      <c r="B190" s="25">
        <v>73.859219999999993</v>
      </c>
      <c r="C190" s="25">
        <v>-1.43018E-10</v>
      </c>
      <c r="D190" s="25">
        <v>74.008229999999998</v>
      </c>
    </row>
    <row r="191" spans="1:4" x14ac:dyDescent="0.2">
      <c r="A191" s="25">
        <v>-1.023182E-11</v>
      </c>
      <c r="B191" s="25">
        <v>74.264250000000004</v>
      </c>
      <c r="C191" s="25">
        <v>-1.4824759999999999E-10</v>
      </c>
      <c r="D191" s="25">
        <v>74.413259999999994</v>
      </c>
    </row>
    <row r="192" spans="1:4" x14ac:dyDescent="0.2">
      <c r="A192" s="25">
        <v>-6.593837E-12</v>
      </c>
      <c r="B192" s="25">
        <v>74.670270000000002</v>
      </c>
      <c r="C192" s="25">
        <v>-1.762146E-10</v>
      </c>
      <c r="D192" s="25">
        <v>74.818280000000001</v>
      </c>
    </row>
    <row r="193" spans="1:4" x14ac:dyDescent="0.2">
      <c r="A193" s="25">
        <v>-2.728484E-12</v>
      </c>
      <c r="B193" s="25">
        <v>75.074290000000005</v>
      </c>
      <c r="C193" s="25">
        <v>-1.4733809999999999E-10</v>
      </c>
      <c r="D193" s="25">
        <v>75.222300000000004</v>
      </c>
    </row>
    <row r="194" spans="1:4" x14ac:dyDescent="0.2">
      <c r="A194" s="25">
        <v>-5.456968E-12</v>
      </c>
      <c r="B194" s="25">
        <v>75.478319999999997</v>
      </c>
      <c r="C194" s="25">
        <v>-1.650733E-10</v>
      </c>
      <c r="D194" s="25">
        <v>75.639330000000001</v>
      </c>
    </row>
    <row r="195" spans="1:4" x14ac:dyDescent="0.2">
      <c r="A195" s="25">
        <v>-5.9117159999999999E-12</v>
      </c>
      <c r="B195" s="25">
        <v>75.883340000000004</v>
      </c>
      <c r="C195" s="25">
        <v>-1.4483699999999999E-10</v>
      </c>
      <c r="D195" s="25">
        <v>76.044349999999994</v>
      </c>
    </row>
    <row r="196" spans="1:4" x14ac:dyDescent="0.2">
      <c r="A196" s="25">
        <v>-4.3200999999999997E-12</v>
      </c>
      <c r="B196" s="25">
        <v>76.287360000000007</v>
      </c>
      <c r="C196" s="25">
        <v>-1.4688340000000001E-10</v>
      </c>
      <c r="D196" s="25">
        <v>76.449370000000002</v>
      </c>
    </row>
    <row r="197" spans="1:4" x14ac:dyDescent="0.2">
      <c r="A197" s="25">
        <v>-4.3200999999999997E-12</v>
      </c>
      <c r="B197" s="25">
        <v>76.693389999999994</v>
      </c>
      <c r="C197" s="25">
        <v>-1.4983930000000001E-10</v>
      </c>
      <c r="D197" s="25">
        <v>76.854399999999998</v>
      </c>
    </row>
    <row r="198" spans="1:4" x14ac:dyDescent="0.2">
      <c r="A198" s="25">
        <v>-4.5474739999999997E-12</v>
      </c>
      <c r="B198" s="25">
        <v>77.099410000000006</v>
      </c>
      <c r="C198" s="25">
        <v>-1.464286E-10</v>
      </c>
      <c r="D198" s="25">
        <v>77.260419999999996</v>
      </c>
    </row>
    <row r="199" spans="1:4" x14ac:dyDescent="0.2">
      <c r="A199" s="25">
        <v>-7.5033310000000003E-12</v>
      </c>
      <c r="B199" s="25">
        <v>77.503429999999994</v>
      </c>
      <c r="C199" s="25">
        <v>-1.6234480000000001E-10</v>
      </c>
      <c r="D199" s="25">
        <v>77.664439999999999</v>
      </c>
    </row>
    <row r="200" spans="1:4" x14ac:dyDescent="0.2">
      <c r="A200" s="25">
        <v>-6.366463E-12</v>
      </c>
      <c r="B200" s="25">
        <v>77.90746</v>
      </c>
      <c r="C200" s="25">
        <v>-1.4711079999999999E-10</v>
      </c>
      <c r="D200" s="25">
        <v>78.06747</v>
      </c>
    </row>
    <row r="201" spans="1:4" x14ac:dyDescent="0.2">
      <c r="A201" s="25">
        <v>-4.5474739999999997E-12</v>
      </c>
      <c r="B201" s="25">
        <v>78.311480000000003</v>
      </c>
      <c r="C201" s="25">
        <v>-1.4597389999999999E-10</v>
      </c>
      <c r="D201" s="25">
        <v>78.472489999999993</v>
      </c>
    </row>
    <row r="202" spans="1:4" x14ac:dyDescent="0.2">
      <c r="A202" s="25">
        <v>-4.3200999999999997E-12</v>
      </c>
      <c r="B202" s="25">
        <v>78.716499999999996</v>
      </c>
      <c r="C202" s="25">
        <v>-1.4438230000000001E-10</v>
      </c>
      <c r="D202" s="25">
        <v>78.877510000000001</v>
      </c>
    </row>
    <row r="203" spans="1:4" x14ac:dyDescent="0.2">
      <c r="A203" s="25">
        <v>-4.3200999999999997E-12</v>
      </c>
      <c r="B203" s="25">
        <v>79.121530000000007</v>
      </c>
      <c r="C203" s="25">
        <v>-1.6575540000000001E-10</v>
      </c>
      <c r="D203" s="25">
        <v>79.282529999999994</v>
      </c>
    </row>
    <row r="204" spans="1:4" x14ac:dyDescent="0.2">
      <c r="A204" s="25">
        <v>-6.366463E-12</v>
      </c>
      <c r="B204" s="25">
        <v>79.52655</v>
      </c>
      <c r="C204" s="25">
        <v>-1.4392749999999999E-10</v>
      </c>
      <c r="D204" s="25">
        <v>79.68656</v>
      </c>
    </row>
    <row r="205" spans="1:4" x14ac:dyDescent="0.2">
      <c r="A205" s="25">
        <v>-4.3200999999999997E-12</v>
      </c>
      <c r="B205" s="25">
        <v>79.931569999999994</v>
      </c>
      <c r="C205" s="25">
        <v>-1.452918E-10</v>
      </c>
      <c r="D205" s="25">
        <v>80.091579999999993</v>
      </c>
    </row>
    <row r="206" spans="1:4" x14ac:dyDescent="0.2">
      <c r="A206" s="25">
        <v>-2.50111E-12</v>
      </c>
      <c r="B206" s="25">
        <v>80.335599999999999</v>
      </c>
      <c r="C206" s="25">
        <v>-1.5052139999999999E-10</v>
      </c>
      <c r="D206" s="25">
        <v>80.497600000000006</v>
      </c>
    </row>
    <row r="207" spans="1:4" x14ac:dyDescent="0.2">
      <c r="A207" s="25">
        <v>-3.8653519999999998E-12</v>
      </c>
      <c r="B207" s="25">
        <v>80.740620000000007</v>
      </c>
      <c r="C207" s="25">
        <v>-1.441549E-10</v>
      </c>
      <c r="D207" s="25">
        <v>80.902630000000002</v>
      </c>
    </row>
    <row r="208" spans="1:4" x14ac:dyDescent="0.2">
      <c r="A208" s="25">
        <v>-6.593837E-12</v>
      </c>
      <c r="B208" s="25">
        <v>81.146640000000005</v>
      </c>
      <c r="C208" s="25">
        <v>-1.7689670000000001E-10</v>
      </c>
      <c r="D208" s="25">
        <v>81.306650000000005</v>
      </c>
    </row>
    <row r="209" spans="1:4" x14ac:dyDescent="0.2">
      <c r="A209" s="25">
        <v>-4.5474739999999997E-12</v>
      </c>
      <c r="B209" s="25">
        <v>81.551659999999998</v>
      </c>
      <c r="C209" s="25">
        <v>-1.421085E-10</v>
      </c>
      <c r="D209" s="25">
        <v>81.711669999999998</v>
      </c>
    </row>
    <row r="210" spans="1:4" x14ac:dyDescent="0.2">
      <c r="A210" s="25">
        <v>-3.1832310000000001E-12</v>
      </c>
      <c r="B210" s="25">
        <v>81.955690000000004</v>
      </c>
      <c r="C210" s="25">
        <v>-1.5506879999999999E-10</v>
      </c>
      <c r="D210" s="25">
        <v>82.116699999999994</v>
      </c>
    </row>
    <row r="211" spans="1:4" x14ac:dyDescent="0.2">
      <c r="A211" s="25">
        <v>-5.0022209999999998E-12</v>
      </c>
      <c r="B211" s="25">
        <v>82.359710000000007</v>
      </c>
      <c r="C211" s="25">
        <v>-1.4142640000000001E-10</v>
      </c>
      <c r="D211" s="25">
        <v>82.520719999999997</v>
      </c>
    </row>
    <row r="212" spans="1:4" x14ac:dyDescent="0.2">
      <c r="A212" s="25">
        <v>-5.9117159999999999E-12</v>
      </c>
      <c r="B212" s="25">
        <v>82.76473</v>
      </c>
      <c r="C212" s="25">
        <v>-1.7212190000000001E-10</v>
      </c>
      <c r="D212" s="25">
        <v>82.925740000000005</v>
      </c>
    </row>
    <row r="213" spans="1:4" x14ac:dyDescent="0.2">
      <c r="A213" s="25">
        <v>-7.0485840000000001E-12</v>
      </c>
      <c r="B213" s="25">
        <v>83.169759999999997</v>
      </c>
      <c r="C213" s="25">
        <v>-1.6234480000000001E-10</v>
      </c>
      <c r="D213" s="25">
        <v>83.330770000000001</v>
      </c>
    </row>
    <row r="214" spans="1:4" x14ac:dyDescent="0.2">
      <c r="A214" s="25">
        <v>-3.6379789999999996E-12</v>
      </c>
      <c r="B214" s="25">
        <v>83.572779999999995</v>
      </c>
      <c r="C214" s="25">
        <v>-1.573426E-10</v>
      </c>
      <c r="D214" s="25">
        <v>83.735789999999994</v>
      </c>
    </row>
    <row r="215" spans="1:4" x14ac:dyDescent="0.2">
      <c r="A215" s="25">
        <v>-2.50111E-12</v>
      </c>
      <c r="B215" s="25">
        <v>83.977800000000002</v>
      </c>
      <c r="C215" s="25"/>
      <c r="D215" s="25"/>
    </row>
    <row r="216" spans="1:4" x14ac:dyDescent="0.2">
      <c r="A216" s="25">
        <v>-3.8653519999999998E-12</v>
      </c>
      <c r="B216" s="25">
        <v>84.381829999999994</v>
      </c>
      <c r="C216" s="25"/>
      <c r="D216" s="25"/>
    </row>
    <row r="217" spans="1:4" x14ac:dyDescent="0.2">
      <c r="A217" s="25">
        <v>-5.9117159999999999E-12</v>
      </c>
      <c r="B217" s="25">
        <v>84.786850000000001</v>
      </c>
      <c r="C217" s="25"/>
      <c r="D217" s="25"/>
    </row>
    <row r="218" spans="1:4" x14ac:dyDescent="0.2">
      <c r="A218" s="25">
        <v>-2.728484E-12</v>
      </c>
      <c r="B218" s="25">
        <v>85.191869999999994</v>
      </c>
      <c r="C218" s="25"/>
      <c r="D218" s="25"/>
    </row>
    <row r="219" spans="1:4" x14ac:dyDescent="0.2">
      <c r="A219" s="25">
        <v>-3.6379789999999996E-12</v>
      </c>
      <c r="B219" s="25">
        <v>85.596900000000005</v>
      </c>
      <c r="C219" s="25"/>
      <c r="D219" s="25"/>
    </row>
    <row r="220" spans="1:4" x14ac:dyDescent="0.2">
      <c r="A220" s="25">
        <v>-5.2295949999999998E-12</v>
      </c>
      <c r="B220" s="25">
        <v>86.001919999999998</v>
      </c>
      <c r="C220" s="25"/>
      <c r="D220" s="25"/>
    </row>
    <row r="221" spans="1:4" x14ac:dyDescent="0.2">
      <c r="A221" s="25">
        <v>-5.9117159999999999E-12</v>
      </c>
      <c r="B221" s="25">
        <v>86.407939999999996</v>
      </c>
      <c r="C221" s="25"/>
      <c r="D221" s="25"/>
    </row>
    <row r="222" spans="1:4" x14ac:dyDescent="0.2">
      <c r="A222" s="25">
        <v>-5.6843419999999999E-12</v>
      </c>
      <c r="B222" s="25">
        <v>86.811970000000002</v>
      </c>
      <c r="C222" s="25"/>
      <c r="D222" s="25"/>
    </row>
    <row r="223" spans="1:4" x14ac:dyDescent="0.2">
      <c r="A223" s="25">
        <v>-3.8653519999999998E-12</v>
      </c>
      <c r="B223" s="25">
        <v>87.216989999999996</v>
      </c>
      <c r="C223" s="25"/>
      <c r="D223" s="25"/>
    </row>
    <row r="224" spans="1:4" x14ac:dyDescent="0.2">
      <c r="A224" s="25">
        <v>-5.9117159999999999E-12</v>
      </c>
      <c r="B224" s="25">
        <v>87.622010000000003</v>
      </c>
      <c r="C224" s="25"/>
      <c r="D224" s="25"/>
    </row>
    <row r="225" spans="1:4" x14ac:dyDescent="0.2">
      <c r="A225" s="25">
        <v>-6.8212100000000002E-12</v>
      </c>
      <c r="B225" s="25">
        <v>88.028040000000004</v>
      </c>
      <c r="C225" s="25"/>
      <c r="D225" s="25"/>
    </row>
    <row r="226" spans="1:4" x14ac:dyDescent="0.2">
      <c r="A226" s="25">
        <v>-5.456968E-12</v>
      </c>
      <c r="B226" s="25">
        <v>88.432060000000007</v>
      </c>
      <c r="C226" s="25"/>
      <c r="D226" s="25"/>
    </row>
    <row r="227" spans="1:4" x14ac:dyDescent="0.2">
      <c r="A227" s="25">
        <v>-4.5474739999999997E-12</v>
      </c>
      <c r="B227" s="25">
        <v>88.838080000000005</v>
      </c>
      <c r="C227" s="25"/>
      <c r="D227" s="25"/>
    </row>
    <row r="228" spans="1:4" x14ac:dyDescent="0.2">
      <c r="A228" s="25">
        <v>-4.0927259999999998E-12</v>
      </c>
      <c r="B228" s="25">
        <v>89.242099999999994</v>
      </c>
      <c r="C228" s="25"/>
      <c r="D228" s="25"/>
    </row>
    <row r="229" spans="1:4" x14ac:dyDescent="0.2">
      <c r="A229" s="25">
        <v>-5.2295949999999998E-12</v>
      </c>
      <c r="B229" s="25">
        <v>89.648129999999995</v>
      </c>
      <c r="C229" s="25"/>
      <c r="D229" s="25"/>
    </row>
    <row r="230" spans="1:4" x14ac:dyDescent="0.2">
      <c r="A230" s="25">
        <v>-6.366463E-12</v>
      </c>
      <c r="B230" s="25">
        <v>90.052149999999997</v>
      </c>
      <c r="C230" s="25"/>
      <c r="D230" s="25"/>
    </row>
    <row r="231" spans="1:4" x14ac:dyDescent="0.2">
      <c r="A231" s="25">
        <v>-5.456968E-12</v>
      </c>
      <c r="B231" s="25">
        <v>90.457170000000005</v>
      </c>
      <c r="C231" s="25"/>
      <c r="D231" s="25"/>
    </row>
    <row r="232" spans="1:4" x14ac:dyDescent="0.2">
      <c r="A232" s="25">
        <v>-6.366463E-12</v>
      </c>
      <c r="B232" s="25">
        <v>90.861199999999997</v>
      </c>
      <c r="C232" s="25"/>
      <c r="D232" s="25"/>
    </row>
    <row r="233" spans="1:4" x14ac:dyDescent="0.2">
      <c r="A233" s="25">
        <v>-5.6843419999999999E-12</v>
      </c>
      <c r="B233" s="25">
        <v>91.266220000000004</v>
      </c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24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-6.1327733703703661E-12</v>
      </c>
      <c r="B7" s="26">
        <f>STDEV(A9:A1000)</f>
        <v>1.4810236653145868E-12</v>
      </c>
      <c r="C7" s="27">
        <f>AVERAGE(C9:C1000)</f>
        <v>-2.1321279758454102E-10</v>
      </c>
      <c r="D7" s="26">
        <f>STDEV(C9:C1000)</f>
        <v>1.6380236744876364E-11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-4.7748469999999999E-12</v>
      </c>
      <c r="B9" s="25">
        <v>0.31301780000000001</v>
      </c>
      <c r="C9" s="25">
        <v>-2.171419E-10</v>
      </c>
      <c r="D9" s="25">
        <v>0.3110175</v>
      </c>
    </row>
    <row r="10" spans="1:4" x14ac:dyDescent="0.2">
      <c r="A10" s="25">
        <v>-7.2759579999999993E-12</v>
      </c>
      <c r="B10" s="25">
        <v>0.99705699999999997</v>
      </c>
      <c r="C10" s="25">
        <v>-2.241904E-10</v>
      </c>
      <c r="D10" s="25">
        <v>0.99405670000000002</v>
      </c>
    </row>
    <row r="11" spans="1:4" x14ac:dyDescent="0.2">
      <c r="A11" s="25">
        <v>-7.5033310000000003E-12</v>
      </c>
      <c r="B11" s="25">
        <v>1.4030800000000001</v>
      </c>
      <c r="C11" s="25">
        <v>-1.9872460000000001E-10</v>
      </c>
      <c r="D11" s="25">
        <v>1.40008</v>
      </c>
    </row>
    <row r="12" spans="1:4" x14ac:dyDescent="0.2">
      <c r="A12" s="25">
        <v>-4.3200999999999997E-12</v>
      </c>
      <c r="B12" s="25">
        <v>1.8071029999999999</v>
      </c>
      <c r="C12" s="25">
        <v>-2.2441780000000001E-10</v>
      </c>
      <c r="D12" s="25">
        <v>1.8051029999999999</v>
      </c>
    </row>
    <row r="13" spans="1:4" x14ac:dyDescent="0.2">
      <c r="A13" s="25">
        <v>-3.6379789999999996E-12</v>
      </c>
      <c r="B13" s="25">
        <v>2.212126</v>
      </c>
      <c r="C13" s="25">
        <v>-2.339675E-10</v>
      </c>
      <c r="D13" s="25">
        <v>2.208126</v>
      </c>
    </row>
    <row r="14" spans="1:4" x14ac:dyDescent="0.2">
      <c r="A14" s="25">
        <v>-7.0485840000000001E-12</v>
      </c>
      <c r="B14" s="25">
        <v>2.6161490000000001</v>
      </c>
      <c r="C14" s="25">
        <v>-1.7553250000000001E-10</v>
      </c>
      <c r="D14" s="25">
        <v>2.6121490000000001</v>
      </c>
    </row>
    <row r="15" spans="1:4" x14ac:dyDescent="0.2">
      <c r="A15" s="25">
        <v>-1.114131E-11</v>
      </c>
      <c r="B15" s="25">
        <v>3.0201730000000002</v>
      </c>
      <c r="C15" s="25">
        <v>-2.1805139999999999E-10</v>
      </c>
      <c r="D15" s="25">
        <v>3.017172</v>
      </c>
    </row>
    <row r="16" spans="1:4" x14ac:dyDescent="0.2">
      <c r="A16" s="25">
        <v>-4.5474739999999997E-12</v>
      </c>
      <c r="B16" s="25">
        <v>3.4251960000000001</v>
      </c>
      <c r="C16" s="25">
        <v>-2.107754E-10</v>
      </c>
      <c r="D16" s="25">
        <v>3.4211960000000001</v>
      </c>
    </row>
    <row r="17" spans="1:4" x14ac:dyDescent="0.2">
      <c r="A17" s="25">
        <v>-2.9558579999999999E-12</v>
      </c>
      <c r="B17" s="25">
        <v>3.8322189999999998</v>
      </c>
      <c r="C17" s="25">
        <v>-2.1350389999999999E-10</v>
      </c>
      <c r="D17" s="25">
        <v>3.8252190000000001</v>
      </c>
    </row>
    <row r="18" spans="1:4" x14ac:dyDescent="0.2">
      <c r="A18" s="25">
        <v>-7.0485840000000001E-12</v>
      </c>
      <c r="B18" s="25">
        <v>4.2382419999999996</v>
      </c>
      <c r="C18" s="25">
        <v>-2.2873790000000001E-10</v>
      </c>
      <c r="D18" s="25">
        <v>4.2312419999999999</v>
      </c>
    </row>
    <row r="19" spans="1:4" x14ac:dyDescent="0.2">
      <c r="A19" s="25">
        <v>-8.4128259999999995E-12</v>
      </c>
      <c r="B19" s="25">
        <v>4.6432659999999997</v>
      </c>
      <c r="C19" s="25">
        <v>-2.4738259999999998E-10</v>
      </c>
      <c r="D19" s="25">
        <v>4.6362649999999999</v>
      </c>
    </row>
    <row r="20" spans="1:4" x14ac:dyDescent="0.2">
      <c r="A20" s="25">
        <v>-4.0927259999999998E-12</v>
      </c>
      <c r="B20" s="25">
        <v>5.0492889999999999</v>
      </c>
      <c r="C20" s="25">
        <v>-1.9599609999999999E-10</v>
      </c>
      <c r="D20" s="25">
        <v>5.0412879999999998</v>
      </c>
    </row>
    <row r="21" spans="1:4" x14ac:dyDescent="0.2">
      <c r="A21" s="25">
        <v>-5.2295949999999998E-12</v>
      </c>
      <c r="B21" s="25">
        <v>5.4533120000000004</v>
      </c>
      <c r="C21" s="25">
        <v>-1.9645090000000001E-10</v>
      </c>
      <c r="D21" s="25">
        <v>5.4453110000000002</v>
      </c>
    </row>
    <row r="22" spans="1:4" x14ac:dyDescent="0.2">
      <c r="A22" s="25">
        <v>-7.5033310000000003E-12</v>
      </c>
      <c r="B22" s="25">
        <v>5.8583350000000003</v>
      </c>
      <c r="C22" s="25">
        <v>-2.2214410000000001E-10</v>
      </c>
      <c r="D22" s="25">
        <v>5.8493339999999998</v>
      </c>
    </row>
    <row r="23" spans="1:4" x14ac:dyDescent="0.2">
      <c r="A23" s="25">
        <v>-6.8212100000000002E-12</v>
      </c>
      <c r="B23" s="25">
        <v>6.2623579999999999</v>
      </c>
      <c r="C23" s="25">
        <v>-1.8144419999999999E-10</v>
      </c>
      <c r="D23" s="25">
        <v>6.2543569999999997</v>
      </c>
    </row>
    <row r="24" spans="1:4" x14ac:dyDescent="0.2">
      <c r="A24" s="25">
        <v>-4.3200999999999997E-12</v>
      </c>
      <c r="B24" s="25">
        <v>6.6673809999999998</v>
      </c>
      <c r="C24" s="25">
        <v>-1.9599609999999999E-10</v>
      </c>
      <c r="D24" s="25">
        <v>6.6583810000000003</v>
      </c>
    </row>
    <row r="25" spans="1:4" x14ac:dyDescent="0.2">
      <c r="A25" s="25">
        <v>-6.593837E-12</v>
      </c>
      <c r="B25" s="25">
        <v>7.0724039999999997</v>
      </c>
      <c r="C25" s="25">
        <v>-2.3101170000000001E-10</v>
      </c>
      <c r="D25" s="25">
        <v>7.0634040000000002</v>
      </c>
    </row>
    <row r="26" spans="1:4" x14ac:dyDescent="0.2">
      <c r="A26" s="25">
        <v>-7.0485840000000001E-12</v>
      </c>
      <c r="B26" s="25">
        <v>7.4774269999999996</v>
      </c>
      <c r="C26" s="25">
        <v>-2.3987920000000001E-10</v>
      </c>
      <c r="D26" s="25">
        <v>7.4674269999999998</v>
      </c>
    </row>
    <row r="27" spans="1:4" x14ac:dyDescent="0.2">
      <c r="A27" s="25">
        <v>-8.4128259999999995E-12</v>
      </c>
      <c r="B27" s="25">
        <v>7.8824509999999997</v>
      </c>
      <c r="C27" s="25">
        <v>-2.1668710000000001E-10</v>
      </c>
      <c r="D27" s="25">
        <v>7.8724499999999997</v>
      </c>
    </row>
    <row r="28" spans="1:4" x14ac:dyDescent="0.2">
      <c r="A28" s="25">
        <v>-4.3200999999999997E-12</v>
      </c>
      <c r="B28" s="25">
        <v>8.2874739999999996</v>
      </c>
      <c r="C28" s="25">
        <v>-2.150955E-10</v>
      </c>
      <c r="D28" s="25">
        <v>8.2774730000000005</v>
      </c>
    </row>
    <row r="29" spans="1:4" x14ac:dyDescent="0.2">
      <c r="A29" s="25">
        <v>-6.1390890000000001E-12</v>
      </c>
      <c r="B29" s="25">
        <v>8.691497</v>
      </c>
      <c r="C29" s="25">
        <v>-2.1691449999999999E-10</v>
      </c>
      <c r="D29" s="25">
        <v>8.6824969999999997</v>
      </c>
    </row>
    <row r="30" spans="1:4" x14ac:dyDescent="0.2">
      <c r="A30" s="25">
        <v>-1.068656E-11</v>
      </c>
      <c r="B30" s="25">
        <v>9.0965199999999999</v>
      </c>
      <c r="C30" s="25">
        <v>-1.9554140000000001E-10</v>
      </c>
      <c r="D30" s="25">
        <v>9.0865200000000002</v>
      </c>
    </row>
    <row r="31" spans="1:4" x14ac:dyDescent="0.2">
      <c r="A31" s="25">
        <v>-5.9117159999999999E-12</v>
      </c>
      <c r="B31" s="25">
        <v>9.5015440000000009</v>
      </c>
      <c r="C31" s="25">
        <v>-2.253273E-10</v>
      </c>
      <c r="D31" s="25">
        <v>9.4895420000000001</v>
      </c>
    </row>
    <row r="32" spans="1:4" x14ac:dyDescent="0.2">
      <c r="A32" s="25">
        <v>-5.9117159999999999E-12</v>
      </c>
      <c r="B32" s="25">
        <v>9.9065670000000008</v>
      </c>
      <c r="C32" s="25">
        <v>-2.1896080000000001E-10</v>
      </c>
      <c r="D32" s="25">
        <v>9.8945659999999993</v>
      </c>
    </row>
    <row r="33" spans="1:4" x14ac:dyDescent="0.2">
      <c r="A33" s="25">
        <v>-4.3200999999999997E-12</v>
      </c>
      <c r="B33" s="25">
        <v>10.310589999999999</v>
      </c>
      <c r="C33" s="25">
        <v>-2.2100720000000001E-10</v>
      </c>
      <c r="D33" s="25">
        <v>10.298590000000001</v>
      </c>
    </row>
    <row r="34" spans="1:4" x14ac:dyDescent="0.2">
      <c r="A34" s="25">
        <v>-5.456968E-12</v>
      </c>
      <c r="B34" s="25">
        <v>10.713609999999999</v>
      </c>
      <c r="C34" s="25">
        <v>-1.718945E-10</v>
      </c>
      <c r="D34" s="25">
        <v>10.704610000000001</v>
      </c>
    </row>
    <row r="35" spans="1:4" x14ac:dyDescent="0.2">
      <c r="A35" s="25">
        <v>-9.0949470000000004E-12</v>
      </c>
      <c r="B35" s="25">
        <v>11.118639999999999</v>
      </c>
      <c r="C35" s="25">
        <v>-2.305569E-10</v>
      </c>
      <c r="D35" s="25">
        <v>11.11064</v>
      </c>
    </row>
    <row r="36" spans="1:4" x14ac:dyDescent="0.2">
      <c r="A36" s="25">
        <v>-5.456968E-12</v>
      </c>
      <c r="B36" s="25">
        <v>11.52366</v>
      </c>
      <c r="C36" s="25">
        <v>-2.0895640000000001E-10</v>
      </c>
      <c r="D36" s="25">
        <v>11.51566</v>
      </c>
    </row>
    <row r="37" spans="1:4" x14ac:dyDescent="0.2">
      <c r="A37" s="25">
        <v>-4.3200999999999997E-12</v>
      </c>
      <c r="B37" s="25">
        <v>11.927680000000001</v>
      </c>
      <c r="C37" s="25">
        <v>-2.185061E-10</v>
      </c>
      <c r="D37" s="25">
        <v>11.920680000000001</v>
      </c>
    </row>
    <row r="38" spans="1:4" x14ac:dyDescent="0.2">
      <c r="A38" s="25">
        <v>-7.5033310000000003E-12</v>
      </c>
      <c r="B38" s="25">
        <v>12.33371</v>
      </c>
      <c r="C38" s="25">
        <v>-2.2328090000000001E-10</v>
      </c>
      <c r="D38" s="25">
        <v>12.325710000000001</v>
      </c>
    </row>
    <row r="39" spans="1:4" x14ac:dyDescent="0.2">
      <c r="A39" s="25">
        <v>-8.1854519999999996E-12</v>
      </c>
      <c r="B39" s="25">
        <v>12.73873</v>
      </c>
      <c r="C39" s="25">
        <v>-1.962235E-10</v>
      </c>
      <c r="D39" s="25">
        <v>12.731730000000001</v>
      </c>
    </row>
    <row r="40" spans="1:4" x14ac:dyDescent="0.2">
      <c r="A40" s="25">
        <v>-3.6379789999999996E-12</v>
      </c>
      <c r="B40" s="25">
        <v>13.142749999999999</v>
      </c>
      <c r="C40" s="25">
        <v>-2.130491E-10</v>
      </c>
      <c r="D40" s="25">
        <v>13.136749999999999</v>
      </c>
    </row>
    <row r="41" spans="1:4" x14ac:dyDescent="0.2">
      <c r="A41" s="25">
        <v>-5.9117159999999999E-12</v>
      </c>
      <c r="B41" s="25">
        <v>13.54777</v>
      </c>
      <c r="C41" s="25">
        <v>-2.019078E-10</v>
      </c>
      <c r="D41" s="25">
        <v>13.54177</v>
      </c>
    </row>
    <row r="42" spans="1:4" x14ac:dyDescent="0.2">
      <c r="A42" s="25">
        <v>-4.3200999999999997E-12</v>
      </c>
      <c r="B42" s="25">
        <v>13.9518</v>
      </c>
      <c r="C42" s="25">
        <v>-1.9667820000000001E-10</v>
      </c>
      <c r="D42" s="25">
        <v>13.9468</v>
      </c>
    </row>
    <row r="43" spans="1:4" x14ac:dyDescent="0.2">
      <c r="A43" s="25">
        <v>-7.2759579999999993E-12</v>
      </c>
      <c r="B43" s="25">
        <v>14.35582</v>
      </c>
      <c r="C43" s="25">
        <v>-2.262368E-10</v>
      </c>
      <c r="D43" s="25">
        <v>14.350820000000001</v>
      </c>
    </row>
    <row r="44" spans="1:4" x14ac:dyDescent="0.2">
      <c r="A44" s="25">
        <v>-6.593837E-12</v>
      </c>
      <c r="B44" s="25">
        <v>14.76084</v>
      </c>
      <c r="C44" s="25">
        <v>-1.9940669999999999E-10</v>
      </c>
      <c r="D44" s="25">
        <v>14.75684</v>
      </c>
    </row>
    <row r="45" spans="1:4" x14ac:dyDescent="0.2">
      <c r="A45" s="25">
        <v>-5.456968E-12</v>
      </c>
      <c r="B45" s="25">
        <v>15.16587</v>
      </c>
      <c r="C45" s="25">
        <v>-2.3214850000000001E-10</v>
      </c>
      <c r="D45" s="25">
        <v>15.160869999999999</v>
      </c>
    </row>
    <row r="46" spans="1:4" x14ac:dyDescent="0.2">
      <c r="A46" s="25">
        <v>-6.8212100000000002E-12</v>
      </c>
      <c r="B46" s="25">
        <v>15.57189</v>
      </c>
      <c r="C46" s="25">
        <v>-2.2873790000000001E-10</v>
      </c>
      <c r="D46" s="25">
        <v>15.56589</v>
      </c>
    </row>
    <row r="47" spans="1:4" x14ac:dyDescent="0.2">
      <c r="A47" s="25">
        <v>-9.5496939999999998E-12</v>
      </c>
      <c r="B47" s="25">
        <v>15.975910000000001</v>
      </c>
      <c r="C47" s="25">
        <v>-2.082743E-10</v>
      </c>
      <c r="D47" s="25">
        <v>15.96991</v>
      </c>
    </row>
    <row r="48" spans="1:4" x14ac:dyDescent="0.2">
      <c r="A48" s="25">
        <v>-3.4106050000000001E-12</v>
      </c>
      <c r="B48" s="25">
        <v>16.382940000000001</v>
      </c>
      <c r="C48" s="25">
        <v>-2.1213960000000001E-10</v>
      </c>
      <c r="D48" s="25">
        <v>16.374939999999999</v>
      </c>
    </row>
    <row r="49" spans="1:4" x14ac:dyDescent="0.2">
      <c r="A49" s="25">
        <v>-5.9117159999999999E-12</v>
      </c>
      <c r="B49" s="25">
        <v>16.787960000000002</v>
      </c>
      <c r="C49" s="25">
        <v>-2.3715070000000002E-10</v>
      </c>
      <c r="D49" s="25">
        <v>16.778960000000001</v>
      </c>
    </row>
    <row r="50" spans="1:4" x14ac:dyDescent="0.2">
      <c r="A50" s="25">
        <v>-5.6843419999999999E-12</v>
      </c>
      <c r="B50" s="25">
        <v>17.19398</v>
      </c>
      <c r="C50" s="25">
        <v>-2.2441780000000001E-10</v>
      </c>
      <c r="D50" s="25">
        <v>17.184979999999999</v>
      </c>
    </row>
    <row r="51" spans="1:4" x14ac:dyDescent="0.2">
      <c r="A51" s="25">
        <v>-5.456968E-12</v>
      </c>
      <c r="B51" s="25">
        <v>17.59901</v>
      </c>
      <c r="C51" s="25">
        <v>-1.9554140000000001E-10</v>
      </c>
      <c r="D51" s="25">
        <v>17.590009999999999</v>
      </c>
    </row>
    <row r="52" spans="1:4" x14ac:dyDescent="0.2">
      <c r="A52" s="25">
        <v>-4.5474739999999997E-12</v>
      </c>
      <c r="B52" s="25">
        <v>18.00403</v>
      </c>
      <c r="C52" s="25">
        <v>-2.116849E-10</v>
      </c>
      <c r="D52" s="25">
        <v>17.994029999999999</v>
      </c>
    </row>
    <row r="53" spans="1:4" x14ac:dyDescent="0.2">
      <c r="A53" s="25">
        <v>-5.6843419999999999E-12</v>
      </c>
      <c r="B53" s="25">
        <v>18.408049999999999</v>
      </c>
      <c r="C53" s="25">
        <v>-2.028173E-10</v>
      </c>
      <c r="D53" s="25">
        <v>18.398050000000001</v>
      </c>
    </row>
    <row r="54" spans="1:4" x14ac:dyDescent="0.2">
      <c r="A54" s="25">
        <v>-4.0927259999999998E-12</v>
      </c>
      <c r="B54" s="25">
        <v>18.814080000000001</v>
      </c>
      <c r="C54" s="25">
        <v>-2.4238029999999999E-10</v>
      </c>
      <c r="D54" s="25">
        <v>18.803080000000001</v>
      </c>
    </row>
    <row r="55" spans="1:4" x14ac:dyDescent="0.2">
      <c r="A55" s="25">
        <v>-8.4128259999999995E-12</v>
      </c>
      <c r="B55" s="25">
        <v>19.2181</v>
      </c>
      <c r="C55" s="25">
        <v>-2.019078E-10</v>
      </c>
      <c r="D55" s="25">
        <v>19.207100000000001</v>
      </c>
    </row>
    <row r="56" spans="1:4" x14ac:dyDescent="0.2">
      <c r="A56" s="25">
        <v>-3.1832310000000001E-12</v>
      </c>
      <c r="B56" s="25">
        <v>19.622119999999999</v>
      </c>
      <c r="C56" s="25">
        <v>-1.9099390000000001E-10</v>
      </c>
      <c r="D56" s="25">
        <v>19.612120000000001</v>
      </c>
    </row>
    <row r="57" spans="1:4" x14ac:dyDescent="0.2">
      <c r="A57" s="25">
        <v>-4.0927259999999998E-12</v>
      </c>
      <c r="B57" s="25">
        <v>20.02815</v>
      </c>
      <c r="C57" s="25">
        <v>-1.984972E-10</v>
      </c>
      <c r="D57" s="25">
        <v>20.01614</v>
      </c>
    </row>
    <row r="58" spans="1:4" x14ac:dyDescent="0.2">
      <c r="A58" s="25">
        <v>-5.6843419999999999E-12</v>
      </c>
      <c r="B58" s="25">
        <v>20.434170000000002</v>
      </c>
      <c r="C58" s="25">
        <v>-2.3533180000000001E-10</v>
      </c>
      <c r="D58" s="25">
        <v>20.423169999999999</v>
      </c>
    </row>
    <row r="59" spans="1:4" x14ac:dyDescent="0.2">
      <c r="A59" s="25">
        <v>-5.2295949999999998E-12</v>
      </c>
      <c r="B59" s="25">
        <v>20.838190000000001</v>
      </c>
      <c r="C59" s="25">
        <v>-2.1805139999999999E-10</v>
      </c>
      <c r="D59" s="25">
        <v>20.82619</v>
      </c>
    </row>
    <row r="60" spans="1:4" x14ac:dyDescent="0.2">
      <c r="A60" s="25">
        <v>-4.3200999999999997E-12</v>
      </c>
      <c r="B60" s="25">
        <v>21.243220000000001</v>
      </c>
      <c r="C60" s="25">
        <v>-2.194156E-10</v>
      </c>
      <c r="D60" s="25">
        <v>21.231210000000001</v>
      </c>
    </row>
    <row r="61" spans="1:4" x14ac:dyDescent="0.2">
      <c r="A61" s="25">
        <v>-5.2295949999999998E-12</v>
      </c>
      <c r="B61" s="25">
        <v>21.649239999999999</v>
      </c>
      <c r="C61" s="25">
        <v>-2.416982E-10</v>
      </c>
      <c r="D61" s="25">
        <v>21.636240000000001</v>
      </c>
    </row>
    <row r="62" spans="1:4" x14ac:dyDescent="0.2">
      <c r="A62" s="25">
        <v>-6.8212100000000002E-12</v>
      </c>
      <c r="B62" s="25">
        <v>22.053260000000002</v>
      </c>
      <c r="C62" s="25">
        <v>-2.3737809999999997E-10</v>
      </c>
      <c r="D62" s="25">
        <v>22.041260000000001</v>
      </c>
    </row>
    <row r="63" spans="1:4" x14ac:dyDescent="0.2">
      <c r="A63" s="25">
        <v>-5.2295949999999998E-12</v>
      </c>
      <c r="B63" s="25">
        <v>22.45928</v>
      </c>
      <c r="C63" s="25">
        <v>-2.0759220000000001E-10</v>
      </c>
      <c r="D63" s="25">
        <v>22.446280000000002</v>
      </c>
    </row>
    <row r="64" spans="1:4" x14ac:dyDescent="0.2">
      <c r="A64" s="25">
        <v>-4.0927259999999998E-12</v>
      </c>
      <c r="B64" s="25">
        <v>22.865310000000001</v>
      </c>
      <c r="C64" s="25">
        <v>-2.0486369999999999E-10</v>
      </c>
      <c r="D64" s="25">
        <v>22.851310000000002</v>
      </c>
    </row>
    <row r="65" spans="1:4" x14ac:dyDescent="0.2">
      <c r="A65" s="25">
        <v>-6.593837E-12</v>
      </c>
      <c r="B65" s="25">
        <v>23.270330000000001</v>
      </c>
      <c r="C65" s="25">
        <v>-2.2441780000000001E-10</v>
      </c>
      <c r="D65" s="25">
        <v>23.255330000000001</v>
      </c>
    </row>
    <row r="66" spans="1:4" x14ac:dyDescent="0.2">
      <c r="A66" s="25">
        <v>-7.9580790000000002E-12</v>
      </c>
      <c r="B66" s="25">
        <v>23.675350000000002</v>
      </c>
      <c r="C66" s="25">
        <v>-1.95314E-10</v>
      </c>
      <c r="D66" s="25">
        <v>23.660350000000001</v>
      </c>
    </row>
    <row r="67" spans="1:4" x14ac:dyDescent="0.2">
      <c r="A67" s="25">
        <v>-7.0485840000000001E-12</v>
      </c>
      <c r="B67" s="25">
        <v>24.07938</v>
      </c>
      <c r="C67" s="25">
        <v>-1.941771E-10</v>
      </c>
      <c r="D67" s="25">
        <v>24.065380000000001</v>
      </c>
    </row>
    <row r="68" spans="1:4" x14ac:dyDescent="0.2">
      <c r="A68" s="25">
        <v>-3.6379789999999996E-12</v>
      </c>
      <c r="B68" s="25">
        <v>24.484400000000001</v>
      </c>
      <c r="C68" s="25">
        <v>-2.1805139999999999E-10</v>
      </c>
      <c r="D68" s="25">
        <v>24.4694</v>
      </c>
    </row>
    <row r="69" spans="1:4" x14ac:dyDescent="0.2">
      <c r="A69" s="25">
        <v>-3.1832310000000001E-12</v>
      </c>
      <c r="B69" s="25">
        <v>24.88842</v>
      </c>
      <c r="C69" s="25">
        <v>-2.119123E-10</v>
      </c>
      <c r="D69" s="25">
        <v>24.874420000000001</v>
      </c>
    </row>
    <row r="70" spans="1:4" x14ac:dyDescent="0.2">
      <c r="A70" s="25">
        <v>-6.593837E-12</v>
      </c>
      <c r="B70" s="25">
        <v>25.292449999999999</v>
      </c>
      <c r="C70" s="25">
        <v>-1.9394969999999999E-10</v>
      </c>
      <c r="D70" s="25">
        <v>25.278449999999999</v>
      </c>
    </row>
    <row r="71" spans="1:4" x14ac:dyDescent="0.2">
      <c r="A71" s="25">
        <v>-7.2759579999999993E-12</v>
      </c>
      <c r="B71" s="25">
        <v>25.696470000000001</v>
      </c>
      <c r="C71" s="25">
        <v>-2.062279E-10</v>
      </c>
      <c r="D71" s="25">
        <v>25.68347</v>
      </c>
    </row>
    <row r="72" spans="1:4" x14ac:dyDescent="0.2">
      <c r="A72" s="25">
        <v>-5.6843419999999999E-12</v>
      </c>
      <c r="B72" s="25">
        <v>26.10249</v>
      </c>
      <c r="C72" s="25">
        <v>-2.505658E-10</v>
      </c>
      <c r="D72" s="25">
        <v>26.089490000000001</v>
      </c>
    </row>
    <row r="73" spans="1:4" x14ac:dyDescent="0.2">
      <c r="A73" s="25">
        <v>-4.0927259999999998E-12</v>
      </c>
      <c r="B73" s="25">
        <v>26.506519999999998</v>
      </c>
      <c r="C73" s="25">
        <v>-2.0918379999999999E-10</v>
      </c>
      <c r="D73" s="25">
        <v>26.49352</v>
      </c>
    </row>
    <row r="74" spans="1:4" x14ac:dyDescent="0.2">
      <c r="A74" s="25">
        <v>-6.1390890000000001E-12</v>
      </c>
      <c r="B74" s="25">
        <v>26.91254</v>
      </c>
      <c r="C74" s="25">
        <v>-1.9258549999999999E-10</v>
      </c>
      <c r="D74" s="25">
        <v>26.898540000000001</v>
      </c>
    </row>
    <row r="75" spans="1:4" x14ac:dyDescent="0.2">
      <c r="A75" s="25">
        <v>-7.2759579999999993E-12</v>
      </c>
      <c r="B75" s="25">
        <v>27.31756</v>
      </c>
      <c r="C75" s="25">
        <v>-2.4101610000000001E-10</v>
      </c>
      <c r="D75" s="25">
        <v>27.303560000000001</v>
      </c>
    </row>
    <row r="76" spans="1:4" x14ac:dyDescent="0.2">
      <c r="A76" s="25">
        <v>-5.6843419999999999E-12</v>
      </c>
      <c r="B76" s="25">
        <v>27.721589999999999</v>
      </c>
      <c r="C76" s="25">
        <v>-2.2032509999999999E-10</v>
      </c>
      <c r="D76" s="25">
        <v>27.70758</v>
      </c>
    </row>
    <row r="77" spans="1:4" x14ac:dyDescent="0.2">
      <c r="A77" s="25">
        <v>-4.0927259999999998E-12</v>
      </c>
      <c r="B77" s="25">
        <v>28.125610000000002</v>
      </c>
      <c r="C77" s="25">
        <v>-1.9349500000000001E-10</v>
      </c>
      <c r="D77" s="25">
        <v>28.11261</v>
      </c>
    </row>
    <row r="78" spans="1:4" x14ac:dyDescent="0.2">
      <c r="A78" s="25">
        <v>-4.7748469999999999E-12</v>
      </c>
      <c r="B78" s="25">
        <v>28.529630000000001</v>
      </c>
      <c r="C78" s="25">
        <v>-2.19643E-10</v>
      </c>
      <c r="D78" s="25">
        <v>28.51763</v>
      </c>
    </row>
    <row r="79" spans="1:4" x14ac:dyDescent="0.2">
      <c r="A79" s="25">
        <v>-8.6401999999999995E-12</v>
      </c>
      <c r="B79" s="25">
        <v>28.934660000000001</v>
      </c>
      <c r="C79" s="25">
        <v>-1.9940669999999999E-10</v>
      </c>
      <c r="D79" s="25">
        <v>28.922650000000001</v>
      </c>
    </row>
    <row r="80" spans="1:4" x14ac:dyDescent="0.2">
      <c r="A80" s="25">
        <v>-3.6379789999999996E-12</v>
      </c>
      <c r="B80" s="25">
        <v>29.339680000000001</v>
      </c>
      <c r="C80" s="25">
        <v>-2.1782400000000001E-10</v>
      </c>
      <c r="D80" s="25">
        <v>29.32668</v>
      </c>
    </row>
    <row r="81" spans="1:4" x14ac:dyDescent="0.2">
      <c r="A81" s="25">
        <v>-6.1390890000000001E-12</v>
      </c>
      <c r="B81" s="25">
        <v>29.744700000000002</v>
      </c>
      <c r="C81" s="25">
        <v>-2.016805E-10</v>
      </c>
      <c r="D81" s="25">
        <v>29.730699999999999</v>
      </c>
    </row>
    <row r="82" spans="1:4" x14ac:dyDescent="0.2">
      <c r="A82" s="25">
        <v>-8.4128259999999995E-12</v>
      </c>
      <c r="B82" s="25">
        <v>30.149719999999999</v>
      </c>
      <c r="C82" s="25">
        <v>-2.2919269999999999E-10</v>
      </c>
      <c r="D82" s="25">
        <v>30.135719999999999</v>
      </c>
    </row>
    <row r="83" spans="1:4" x14ac:dyDescent="0.2">
      <c r="A83" s="25">
        <v>-7.2759579999999993E-12</v>
      </c>
      <c r="B83" s="25">
        <v>30.553750000000001</v>
      </c>
      <c r="C83" s="25">
        <v>-2.5647750000000001E-10</v>
      </c>
      <c r="D83" s="25">
        <v>30.540749999999999</v>
      </c>
    </row>
    <row r="84" spans="1:4" x14ac:dyDescent="0.2">
      <c r="A84" s="25">
        <v>-7.0485840000000001E-12</v>
      </c>
      <c r="B84" s="25">
        <v>30.95777</v>
      </c>
      <c r="C84" s="25">
        <v>-1.975877E-10</v>
      </c>
      <c r="D84" s="25">
        <v>30.946770000000001</v>
      </c>
    </row>
    <row r="85" spans="1:4" x14ac:dyDescent="0.2">
      <c r="A85" s="25">
        <v>-6.1390890000000001E-12</v>
      </c>
      <c r="B85" s="25">
        <v>31.361789999999999</v>
      </c>
      <c r="C85" s="25">
        <v>-2.0804689999999999E-10</v>
      </c>
      <c r="D85" s="25">
        <v>31.352789999999999</v>
      </c>
    </row>
    <row r="86" spans="1:4" x14ac:dyDescent="0.2">
      <c r="A86" s="25">
        <v>-5.6843419999999999E-12</v>
      </c>
      <c r="B86" s="25">
        <v>31.76482</v>
      </c>
      <c r="C86" s="25">
        <v>-2.1327650000000001E-10</v>
      </c>
      <c r="D86" s="25">
        <v>31.756820000000001</v>
      </c>
    </row>
    <row r="87" spans="1:4" x14ac:dyDescent="0.2">
      <c r="A87" s="25">
        <v>-6.1390890000000001E-12</v>
      </c>
      <c r="B87" s="25">
        <v>32.170839999999998</v>
      </c>
      <c r="C87" s="25">
        <v>-2.119123E-10</v>
      </c>
      <c r="D87" s="25">
        <v>32.161839999999998</v>
      </c>
    </row>
    <row r="88" spans="1:4" x14ac:dyDescent="0.2">
      <c r="A88" s="25">
        <v>-6.8212100000000002E-12</v>
      </c>
      <c r="B88" s="25">
        <v>32.573860000000003</v>
      </c>
      <c r="C88" s="25">
        <v>-2.1259439999999999E-10</v>
      </c>
      <c r="D88" s="25">
        <v>32.566859999999998</v>
      </c>
    </row>
    <row r="89" spans="1:4" x14ac:dyDescent="0.2">
      <c r="A89" s="25">
        <v>-7.2759579999999993E-12</v>
      </c>
      <c r="B89" s="25">
        <v>32.97889</v>
      </c>
      <c r="C89" s="25">
        <v>-1.9917929999999999E-10</v>
      </c>
      <c r="D89" s="25">
        <v>32.971890000000002</v>
      </c>
    </row>
    <row r="90" spans="1:4" x14ac:dyDescent="0.2">
      <c r="A90" s="25">
        <v>-5.9117159999999999E-12</v>
      </c>
      <c r="B90" s="25">
        <v>33.382910000000003</v>
      </c>
      <c r="C90" s="25">
        <v>-2.0440890000000001E-10</v>
      </c>
      <c r="D90" s="25">
        <v>33.375909999999998</v>
      </c>
    </row>
    <row r="91" spans="1:4" x14ac:dyDescent="0.2">
      <c r="A91" s="25">
        <v>-5.2295949999999998E-12</v>
      </c>
      <c r="B91" s="25">
        <v>33.786929999999998</v>
      </c>
      <c r="C91" s="25">
        <v>-2.2305360000000001E-10</v>
      </c>
      <c r="D91" s="25">
        <v>33.780929999999998</v>
      </c>
    </row>
    <row r="92" spans="1:4" x14ac:dyDescent="0.2">
      <c r="A92" s="25">
        <v>-8.4128259999999995E-12</v>
      </c>
      <c r="B92" s="25">
        <v>34.191960000000002</v>
      </c>
      <c r="C92" s="25">
        <v>-2.33058E-10</v>
      </c>
      <c r="D92" s="25">
        <v>34.184959999999997</v>
      </c>
    </row>
    <row r="93" spans="1:4" x14ac:dyDescent="0.2">
      <c r="A93" s="25">
        <v>-7.5033310000000003E-12</v>
      </c>
      <c r="B93" s="25">
        <v>34.596980000000002</v>
      </c>
      <c r="C93" s="25">
        <v>-2.1464070000000001E-10</v>
      </c>
      <c r="D93" s="25">
        <v>34.590980000000002</v>
      </c>
    </row>
    <row r="94" spans="1:4" x14ac:dyDescent="0.2">
      <c r="A94" s="25">
        <v>-6.8212100000000002E-12</v>
      </c>
      <c r="B94" s="25">
        <v>35.002000000000002</v>
      </c>
      <c r="C94" s="25">
        <v>-2.5443110000000001E-10</v>
      </c>
      <c r="D94" s="25">
        <v>34.996000000000002</v>
      </c>
    </row>
    <row r="95" spans="1:4" x14ac:dyDescent="0.2">
      <c r="A95" s="25">
        <v>-2.728484E-12</v>
      </c>
      <c r="B95" s="25">
        <v>35.408029999999997</v>
      </c>
      <c r="C95" s="25">
        <v>-2.050911E-10</v>
      </c>
      <c r="D95" s="25">
        <v>35.401020000000003</v>
      </c>
    </row>
    <row r="96" spans="1:4" x14ac:dyDescent="0.2">
      <c r="A96" s="25">
        <v>-6.8212100000000002E-12</v>
      </c>
      <c r="B96" s="25">
        <v>35.812049999999999</v>
      </c>
      <c r="C96" s="25">
        <v>-2.2941999999999999E-10</v>
      </c>
      <c r="D96" s="25">
        <v>35.805050000000001</v>
      </c>
    </row>
    <row r="97" spans="1:4" x14ac:dyDescent="0.2">
      <c r="A97" s="25">
        <v>-9.3223210000000004E-12</v>
      </c>
      <c r="B97" s="25">
        <v>36.216070000000002</v>
      </c>
      <c r="C97" s="25">
        <v>-2.1691449999999999E-10</v>
      </c>
      <c r="D97" s="25">
        <v>36.209069999999997</v>
      </c>
    </row>
    <row r="98" spans="1:4" x14ac:dyDescent="0.2">
      <c r="A98" s="25">
        <v>-5.456968E-12</v>
      </c>
      <c r="B98" s="25">
        <v>36.621090000000002</v>
      </c>
      <c r="C98" s="25">
        <v>-1.9940669999999999E-10</v>
      </c>
      <c r="D98" s="25">
        <v>36.612090000000002</v>
      </c>
    </row>
    <row r="99" spans="1:4" x14ac:dyDescent="0.2">
      <c r="A99" s="25">
        <v>-7.0485840000000001E-12</v>
      </c>
      <c r="B99" s="25">
        <v>37.026119999999999</v>
      </c>
      <c r="C99" s="25">
        <v>-2.2805579999999999E-10</v>
      </c>
      <c r="D99" s="25">
        <v>37.017119999999998</v>
      </c>
    </row>
    <row r="100" spans="1:4" x14ac:dyDescent="0.2">
      <c r="A100" s="25">
        <v>-8.4128259999999995E-12</v>
      </c>
      <c r="B100" s="25">
        <v>37.431139999999999</v>
      </c>
      <c r="C100" s="25">
        <v>-2.130491E-10</v>
      </c>
      <c r="D100" s="25">
        <v>37.421140000000001</v>
      </c>
    </row>
    <row r="101" spans="1:4" x14ac:dyDescent="0.2">
      <c r="A101" s="25">
        <v>-7.2759579999999993E-12</v>
      </c>
      <c r="B101" s="25">
        <v>37.83616</v>
      </c>
      <c r="C101" s="25">
        <v>-2.14186E-10</v>
      </c>
      <c r="D101" s="25">
        <v>37.825159999999997</v>
      </c>
    </row>
    <row r="102" spans="1:4" x14ac:dyDescent="0.2">
      <c r="A102" s="25">
        <v>-5.456968E-12</v>
      </c>
      <c r="B102" s="25">
        <v>38.242190000000001</v>
      </c>
      <c r="C102" s="25">
        <v>-2.050911E-10</v>
      </c>
      <c r="D102" s="25">
        <v>38.23019</v>
      </c>
    </row>
    <row r="103" spans="1:4" x14ac:dyDescent="0.2">
      <c r="A103" s="25">
        <v>-7.0485840000000001E-12</v>
      </c>
      <c r="B103" s="25">
        <v>38.646210000000004</v>
      </c>
      <c r="C103" s="25">
        <v>-2.0781950000000001E-10</v>
      </c>
      <c r="D103" s="25">
        <v>38.634210000000003</v>
      </c>
    </row>
    <row r="104" spans="1:4" x14ac:dyDescent="0.2">
      <c r="A104" s="25">
        <v>-7.0485840000000001E-12</v>
      </c>
      <c r="B104" s="25">
        <v>39.050229999999999</v>
      </c>
      <c r="C104" s="25">
        <v>-1.9645090000000001E-10</v>
      </c>
      <c r="D104" s="25">
        <v>39.038229999999999</v>
      </c>
    </row>
    <row r="105" spans="1:4" x14ac:dyDescent="0.2">
      <c r="A105" s="25">
        <v>-5.456968E-12</v>
      </c>
      <c r="B105" s="25">
        <v>39.45626</v>
      </c>
      <c r="C105" s="25">
        <v>-1.9667820000000001E-10</v>
      </c>
      <c r="D105" s="25">
        <v>39.443260000000002</v>
      </c>
    </row>
    <row r="106" spans="1:4" x14ac:dyDescent="0.2">
      <c r="A106" s="25">
        <v>-4.7748469999999999E-12</v>
      </c>
      <c r="B106" s="25">
        <v>39.860280000000003</v>
      </c>
      <c r="C106" s="25">
        <v>-2.1782400000000001E-10</v>
      </c>
      <c r="D106" s="25">
        <v>39.848280000000003</v>
      </c>
    </row>
    <row r="107" spans="1:4" x14ac:dyDescent="0.2">
      <c r="A107" s="25">
        <v>-4.5474739999999997E-12</v>
      </c>
      <c r="B107" s="25">
        <v>40.265300000000003</v>
      </c>
      <c r="C107" s="25">
        <v>-2.2328090000000001E-10</v>
      </c>
      <c r="D107" s="25">
        <v>40.253300000000003</v>
      </c>
    </row>
    <row r="108" spans="1:4" x14ac:dyDescent="0.2">
      <c r="A108" s="25">
        <v>-5.9117159999999999E-12</v>
      </c>
      <c r="B108" s="25">
        <v>40.671329999999998</v>
      </c>
      <c r="C108" s="25">
        <v>-2.1532290000000001E-10</v>
      </c>
      <c r="D108" s="25">
        <v>40.658329999999999</v>
      </c>
    </row>
    <row r="109" spans="1:4" x14ac:dyDescent="0.2">
      <c r="A109" s="25">
        <v>-6.593837E-12</v>
      </c>
      <c r="B109" s="25">
        <v>41.076349999999998</v>
      </c>
      <c r="C109" s="25">
        <v>-1.928129E-10</v>
      </c>
      <c r="D109" s="25">
        <v>41.06335</v>
      </c>
    </row>
    <row r="110" spans="1:4" x14ac:dyDescent="0.2">
      <c r="A110" s="25">
        <v>-6.8212100000000002E-12</v>
      </c>
      <c r="B110" s="25">
        <v>41.481369999999998</v>
      </c>
      <c r="C110" s="25">
        <v>-2.1805139999999999E-10</v>
      </c>
      <c r="D110" s="25">
        <v>41.469369999999998</v>
      </c>
    </row>
    <row r="111" spans="1:4" x14ac:dyDescent="0.2">
      <c r="A111" s="25">
        <v>-5.456968E-12</v>
      </c>
      <c r="B111" s="25">
        <v>41.885399999999997</v>
      </c>
      <c r="C111" s="25">
        <v>-2.0918379999999999E-10</v>
      </c>
      <c r="D111" s="25">
        <v>41.874389999999998</v>
      </c>
    </row>
    <row r="112" spans="1:4" x14ac:dyDescent="0.2">
      <c r="A112" s="25">
        <v>-7.2759579999999993E-12</v>
      </c>
      <c r="B112" s="25">
        <v>42.290419999999997</v>
      </c>
      <c r="C112" s="25">
        <v>-2.485194E-10</v>
      </c>
      <c r="D112" s="25">
        <v>42.279420000000002</v>
      </c>
    </row>
    <row r="113" spans="1:4" x14ac:dyDescent="0.2">
      <c r="A113" s="25">
        <v>-6.1390890000000001E-12</v>
      </c>
      <c r="B113" s="25">
        <v>42.69444</v>
      </c>
      <c r="C113" s="25">
        <v>-1.9872460000000001E-10</v>
      </c>
      <c r="D113" s="25">
        <v>42.683439999999997</v>
      </c>
    </row>
    <row r="114" spans="1:4" x14ac:dyDescent="0.2">
      <c r="A114" s="25">
        <v>-5.9117159999999999E-12</v>
      </c>
      <c r="B114" s="25">
        <v>43.099460000000001</v>
      </c>
      <c r="C114" s="25">
        <v>-1.941771E-10</v>
      </c>
      <c r="D114" s="25">
        <v>43.088459999999998</v>
      </c>
    </row>
    <row r="115" spans="1:4" x14ac:dyDescent="0.2">
      <c r="A115" s="25">
        <v>-7.2759579999999993E-12</v>
      </c>
      <c r="B115" s="25">
        <v>43.504489999999997</v>
      </c>
      <c r="C115" s="25">
        <v>-2.3578649999999999E-10</v>
      </c>
      <c r="D115" s="25">
        <v>43.492489999999997</v>
      </c>
    </row>
    <row r="116" spans="1:4" x14ac:dyDescent="0.2">
      <c r="A116" s="25">
        <v>-6.593837E-12</v>
      </c>
      <c r="B116" s="25">
        <v>43.90851</v>
      </c>
      <c r="C116" s="25">
        <v>-2.1668710000000001E-10</v>
      </c>
      <c r="D116" s="25">
        <v>43.896509999999999</v>
      </c>
    </row>
    <row r="117" spans="1:4" x14ac:dyDescent="0.2">
      <c r="A117" s="25">
        <v>-6.1390890000000001E-12</v>
      </c>
      <c r="B117" s="25">
        <v>44.314529999999998</v>
      </c>
      <c r="C117" s="25">
        <v>-1.984972E-10</v>
      </c>
      <c r="D117" s="25">
        <v>44.303530000000002</v>
      </c>
    </row>
    <row r="118" spans="1:4" x14ac:dyDescent="0.2">
      <c r="A118" s="25">
        <v>-5.2295949999999998E-12</v>
      </c>
      <c r="B118" s="25">
        <v>44.719560000000001</v>
      </c>
      <c r="C118" s="25">
        <v>-2.3987920000000001E-10</v>
      </c>
      <c r="D118" s="25">
        <v>44.708559999999999</v>
      </c>
    </row>
    <row r="119" spans="1:4" x14ac:dyDescent="0.2">
      <c r="A119" s="25">
        <v>-7.2759579999999993E-12</v>
      </c>
      <c r="B119" s="25">
        <v>45.123579999999997</v>
      </c>
      <c r="C119" s="25">
        <v>-2.2237149999999999E-10</v>
      </c>
      <c r="D119" s="25">
        <v>45.113579999999999</v>
      </c>
    </row>
    <row r="120" spans="1:4" x14ac:dyDescent="0.2">
      <c r="A120" s="25">
        <v>-6.593837E-12</v>
      </c>
      <c r="B120" s="25">
        <v>45.5276</v>
      </c>
      <c r="C120" s="25">
        <v>-2.4101610000000001E-10</v>
      </c>
      <c r="D120" s="25">
        <v>45.518599999999999</v>
      </c>
    </row>
    <row r="121" spans="1:4" x14ac:dyDescent="0.2">
      <c r="A121" s="25">
        <v>-7.0485840000000001E-12</v>
      </c>
      <c r="B121" s="25">
        <v>45.931629999999998</v>
      </c>
      <c r="C121" s="25">
        <v>-2.0668270000000001E-10</v>
      </c>
      <c r="D121" s="25">
        <v>45.923630000000003</v>
      </c>
    </row>
    <row r="122" spans="1:4" x14ac:dyDescent="0.2">
      <c r="A122" s="25">
        <v>-7.2759579999999993E-12</v>
      </c>
      <c r="B122" s="25">
        <v>46.337649999999996</v>
      </c>
      <c r="C122" s="25">
        <v>-2.164597E-10</v>
      </c>
      <c r="D122" s="25">
        <v>46.327649999999998</v>
      </c>
    </row>
    <row r="123" spans="1:4" x14ac:dyDescent="0.2">
      <c r="A123" s="25">
        <v>-5.9117159999999999E-12</v>
      </c>
      <c r="B123" s="25">
        <v>46.741669999999999</v>
      </c>
      <c r="C123" s="25">
        <v>-2.0691000000000001E-10</v>
      </c>
      <c r="D123" s="25">
        <v>46.732669999999999</v>
      </c>
    </row>
    <row r="124" spans="1:4" x14ac:dyDescent="0.2">
      <c r="A124" s="25">
        <v>-6.593837E-12</v>
      </c>
      <c r="B124" s="25">
        <v>47.146700000000003</v>
      </c>
      <c r="C124" s="25">
        <v>-2.107754E-10</v>
      </c>
      <c r="D124" s="25">
        <v>47.137700000000002</v>
      </c>
    </row>
    <row r="125" spans="1:4" x14ac:dyDescent="0.2">
      <c r="A125" s="25">
        <v>-4.0927259999999998E-12</v>
      </c>
      <c r="B125" s="25">
        <v>47.551720000000003</v>
      </c>
      <c r="C125" s="25">
        <v>-1.8576429999999999E-10</v>
      </c>
      <c r="D125" s="25">
        <v>47.541719999999998</v>
      </c>
    </row>
    <row r="126" spans="1:4" x14ac:dyDescent="0.2">
      <c r="A126" s="25">
        <v>-6.8212100000000002E-12</v>
      </c>
      <c r="B126" s="25">
        <v>47.957740000000001</v>
      </c>
      <c r="C126" s="25">
        <v>-2.0008880000000001E-10</v>
      </c>
      <c r="D126" s="25">
        <v>47.946739999999998</v>
      </c>
    </row>
    <row r="127" spans="1:4" x14ac:dyDescent="0.2">
      <c r="A127" s="25">
        <v>-5.9117159999999999E-12</v>
      </c>
      <c r="B127" s="25">
        <v>48.362769999999998</v>
      </c>
      <c r="C127" s="25">
        <v>-2.3965189999999998E-10</v>
      </c>
      <c r="D127" s="25">
        <v>48.35277</v>
      </c>
    </row>
    <row r="128" spans="1:4" x14ac:dyDescent="0.2">
      <c r="A128" s="25">
        <v>-7.0485840000000001E-12</v>
      </c>
      <c r="B128" s="25">
        <v>48.767789999999998</v>
      </c>
      <c r="C128" s="25">
        <v>-2.262368E-10</v>
      </c>
      <c r="D128" s="25">
        <v>48.756790000000002</v>
      </c>
    </row>
    <row r="129" spans="1:4" x14ac:dyDescent="0.2">
      <c r="A129" s="25">
        <v>-5.9117159999999999E-12</v>
      </c>
      <c r="B129" s="25">
        <v>49.172809999999998</v>
      </c>
      <c r="C129" s="25">
        <v>-1.9554140000000001E-10</v>
      </c>
      <c r="D129" s="25">
        <v>49.161810000000003</v>
      </c>
    </row>
    <row r="130" spans="1:4" x14ac:dyDescent="0.2">
      <c r="A130" s="25">
        <v>-8.4128259999999995E-12</v>
      </c>
      <c r="B130" s="25">
        <v>49.576839999999997</v>
      </c>
      <c r="C130" s="25">
        <v>-2.1896080000000001E-10</v>
      </c>
      <c r="D130" s="25">
        <v>49.565829999999998</v>
      </c>
    </row>
    <row r="131" spans="1:4" x14ac:dyDescent="0.2">
      <c r="A131" s="25">
        <v>-6.8212100000000002E-12</v>
      </c>
      <c r="B131" s="25">
        <v>49.981859999999998</v>
      </c>
      <c r="C131" s="25">
        <v>-1.9485919999999999E-10</v>
      </c>
      <c r="D131" s="25">
        <v>49.970860000000002</v>
      </c>
    </row>
    <row r="132" spans="1:4" x14ac:dyDescent="0.2">
      <c r="A132" s="25">
        <v>-5.2295949999999998E-12</v>
      </c>
      <c r="B132" s="25">
        <v>50.386879999999998</v>
      </c>
      <c r="C132" s="25">
        <v>-1.9485919999999999E-10</v>
      </c>
      <c r="D132" s="25">
        <v>50.375880000000002</v>
      </c>
    </row>
    <row r="133" spans="1:4" x14ac:dyDescent="0.2">
      <c r="A133" s="25">
        <v>-5.9117159999999999E-12</v>
      </c>
      <c r="B133" s="25">
        <v>50.791899999999998</v>
      </c>
      <c r="C133" s="25">
        <v>-2.130491E-10</v>
      </c>
      <c r="D133" s="25">
        <v>50.780900000000003</v>
      </c>
    </row>
    <row r="134" spans="1:4" x14ac:dyDescent="0.2">
      <c r="A134" s="25">
        <v>-4.5474739999999997E-12</v>
      </c>
      <c r="B134" s="25">
        <v>51.196930000000002</v>
      </c>
      <c r="C134" s="25">
        <v>-2.4033400000000002E-10</v>
      </c>
      <c r="D134" s="25">
        <v>51.184930000000001</v>
      </c>
    </row>
    <row r="135" spans="1:4" x14ac:dyDescent="0.2">
      <c r="A135" s="25">
        <v>-6.1390890000000001E-12</v>
      </c>
      <c r="B135" s="25">
        <v>51.601950000000002</v>
      </c>
      <c r="C135" s="25">
        <v>-2.1805139999999999E-10</v>
      </c>
      <c r="D135" s="25">
        <v>51.589950000000002</v>
      </c>
    </row>
    <row r="136" spans="1:4" x14ac:dyDescent="0.2">
      <c r="A136" s="25">
        <v>-6.1390890000000001E-12</v>
      </c>
      <c r="B136" s="25">
        <v>52.006970000000003</v>
      </c>
      <c r="C136" s="25">
        <v>-1.950866E-10</v>
      </c>
      <c r="D136" s="25">
        <v>51.993969999999997</v>
      </c>
    </row>
    <row r="137" spans="1:4" x14ac:dyDescent="0.2">
      <c r="A137" s="25">
        <v>-6.593837E-12</v>
      </c>
      <c r="B137" s="25">
        <v>52.411999999999999</v>
      </c>
      <c r="C137" s="25">
        <v>-2.228262E-10</v>
      </c>
      <c r="D137" s="25">
        <v>52.399000000000001</v>
      </c>
    </row>
    <row r="138" spans="1:4" x14ac:dyDescent="0.2">
      <c r="A138" s="25">
        <v>-6.1390890000000001E-12</v>
      </c>
      <c r="B138" s="25">
        <v>52.816020000000002</v>
      </c>
      <c r="C138" s="25">
        <v>-1.6461850000000001E-10</v>
      </c>
      <c r="D138" s="25">
        <v>52.802019999999999</v>
      </c>
    </row>
    <row r="139" spans="1:4" x14ac:dyDescent="0.2">
      <c r="A139" s="25">
        <v>-7.9580790000000002E-12</v>
      </c>
      <c r="B139" s="25">
        <v>53.221040000000002</v>
      </c>
      <c r="C139" s="25">
        <v>-2.1441340000000001E-10</v>
      </c>
      <c r="D139" s="25">
        <v>53.207039999999999</v>
      </c>
    </row>
    <row r="140" spans="1:4" x14ac:dyDescent="0.2">
      <c r="A140" s="25">
        <v>-6.8212100000000002E-12</v>
      </c>
      <c r="B140" s="25">
        <v>53.626069999999999</v>
      </c>
      <c r="C140" s="25">
        <v>-2.253273E-10</v>
      </c>
      <c r="D140" s="25">
        <v>53.614069999999998</v>
      </c>
    </row>
    <row r="141" spans="1:4" x14ac:dyDescent="0.2">
      <c r="A141" s="25">
        <v>-7.0485840000000001E-12</v>
      </c>
      <c r="B141" s="25">
        <v>54.032089999999997</v>
      </c>
      <c r="C141" s="25">
        <v>-1.89857E-10</v>
      </c>
      <c r="D141" s="25">
        <v>54.019089999999998</v>
      </c>
    </row>
    <row r="142" spans="1:4" x14ac:dyDescent="0.2">
      <c r="A142" s="25">
        <v>-2.9558579999999999E-12</v>
      </c>
      <c r="B142" s="25">
        <v>54.437109999999997</v>
      </c>
      <c r="C142" s="25">
        <v>-2.198703E-10</v>
      </c>
      <c r="D142" s="25">
        <v>54.424109999999999</v>
      </c>
    </row>
    <row r="143" spans="1:4" x14ac:dyDescent="0.2">
      <c r="A143" s="25">
        <v>-7.2759579999999993E-12</v>
      </c>
      <c r="B143" s="25">
        <v>54.841140000000003</v>
      </c>
      <c r="C143" s="25">
        <v>-2.3487699999999999E-10</v>
      </c>
      <c r="D143" s="25">
        <v>54.82714</v>
      </c>
    </row>
    <row r="144" spans="1:4" x14ac:dyDescent="0.2">
      <c r="A144" s="25">
        <v>-5.456968E-12</v>
      </c>
      <c r="B144" s="25">
        <v>55.245159999999998</v>
      </c>
      <c r="C144" s="25">
        <v>-2.171419E-10</v>
      </c>
      <c r="D144" s="25">
        <v>55.231160000000003</v>
      </c>
    </row>
    <row r="145" spans="1:4" x14ac:dyDescent="0.2">
      <c r="A145" s="25">
        <v>-4.0927259999999998E-12</v>
      </c>
      <c r="B145" s="25">
        <v>55.649180000000001</v>
      </c>
      <c r="C145" s="25">
        <v>-2.107754E-10</v>
      </c>
      <c r="D145" s="25">
        <v>55.636180000000003</v>
      </c>
    </row>
    <row r="146" spans="1:4" x14ac:dyDescent="0.2">
      <c r="A146" s="25">
        <v>-5.2295949999999998E-12</v>
      </c>
      <c r="B146" s="25">
        <v>56.055210000000002</v>
      </c>
      <c r="C146" s="25">
        <v>-2.0918379999999999E-10</v>
      </c>
      <c r="D146" s="25">
        <v>56.039209999999997</v>
      </c>
    </row>
    <row r="147" spans="1:4" x14ac:dyDescent="0.2">
      <c r="A147" s="25">
        <v>-8.6401999999999995E-12</v>
      </c>
      <c r="B147" s="25">
        <v>56.459229999999998</v>
      </c>
      <c r="C147" s="25">
        <v>-1.8371789999999999E-10</v>
      </c>
      <c r="D147" s="25">
        <v>56.445230000000002</v>
      </c>
    </row>
    <row r="148" spans="1:4" x14ac:dyDescent="0.2">
      <c r="A148" s="25">
        <v>-7.5033310000000003E-12</v>
      </c>
      <c r="B148" s="25">
        <v>56.864249999999998</v>
      </c>
      <c r="C148" s="25">
        <v>-2.019078E-10</v>
      </c>
      <c r="D148" s="25">
        <v>56.850250000000003</v>
      </c>
    </row>
    <row r="149" spans="1:4" x14ac:dyDescent="0.2">
      <c r="A149" s="25">
        <v>-5.456968E-12</v>
      </c>
      <c r="B149" s="25">
        <v>57.27028</v>
      </c>
      <c r="C149" s="25">
        <v>-1.984972E-10</v>
      </c>
      <c r="D149" s="25">
        <v>57.254269999999998</v>
      </c>
    </row>
    <row r="150" spans="1:4" x14ac:dyDescent="0.2">
      <c r="A150" s="25">
        <v>-6.1390890000000001E-12</v>
      </c>
      <c r="B150" s="25">
        <v>57.676299999999998</v>
      </c>
      <c r="C150" s="25">
        <v>-1.9099390000000001E-10</v>
      </c>
      <c r="D150" s="25">
        <v>57.659300000000002</v>
      </c>
    </row>
    <row r="151" spans="1:4" x14ac:dyDescent="0.2">
      <c r="A151" s="25">
        <v>-5.2295949999999998E-12</v>
      </c>
      <c r="B151" s="25">
        <v>58.08032</v>
      </c>
      <c r="C151" s="25">
        <v>-1.864464E-10</v>
      </c>
      <c r="D151" s="25">
        <v>58.064320000000002</v>
      </c>
    </row>
    <row r="152" spans="1:4" x14ac:dyDescent="0.2">
      <c r="A152" s="25">
        <v>-7.2759579999999993E-12</v>
      </c>
      <c r="B152" s="25">
        <v>58.485349999999997</v>
      </c>
      <c r="C152" s="25">
        <v>-1.9872460000000001E-10</v>
      </c>
      <c r="D152" s="25">
        <v>58.469340000000003</v>
      </c>
    </row>
    <row r="153" spans="1:4" x14ac:dyDescent="0.2">
      <c r="A153" s="25">
        <v>-5.456968E-12</v>
      </c>
      <c r="B153" s="25">
        <v>58.88937</v>
      </c>
      <c r="C153" s="25">
        <v>-2.216893E-10</v>
      </c>
      <c r="D153" s="25">
        <v>58.874369999999999</v>
      </c>
    </row>
    <row r="154" spans="1:4" x14ac:dyDescent="0.2">
      <c r="A154" s="25">
        <v>-6.1390890000000001E-12</v>
      </c>
      <c r="B154" s="25">
        <v>59.295389999999998</v>
      </c>
      <c r="C154" s="25">
        <v>-2.164597E-10</v>
      </c>
      <c r="D154" s="25">
        <v>59.278390000000002</v>
      </c>
    </row>
    <row r="155" spans="1:4" x14ac:dyDescent="0.2">
      <c r="A155" s="25">
        <v>-5.456968E-12</v>
      </c>
      <c r="B155" s="25">
        <v>59.698410000000003</v>
      </c>
      <c r="C155" s="25">
        <v>-2.43972E-10</v>
      </c>
      <c r="D155" s="25">
        <v>59.682409999999997</v>
      </c>
    </row>
    <row r="156" spans="1:4" x14ac:dyDescent="0.2">
      <c r="A156" s="25">
        <v>-5.9117159999999999E-12</v>
      </c>
      <c r="B156" s="25">
        <v>60.102440000000001</v>
      </c>
      <c r="C156" s="25">
        <v>-2.0577319999999999E-10</v>
      </c>
      <c r="D156" s="25">
        <v>60.087440000000001</v>
      </c>
    </row>
    <row r="157" spans="1:4" x14ac:dyDescent="0.2">
      <c r="A157" s="25">
        <v>-5.456968E-12</v>
      </c>
      <c r="B157" s="25">
        <v>60.507460000000002</v>
      </c>
      <c r="C157" s="25">
        <v>-2.253273E-10</v>
      </c>
      <c r="D157" s="25">
        <v>60.491459999999996</v>
      </c>
    </row>
    <row r="158" spans="1:4" x14ac:dyDescent="0.2">
      <c r="A158" s="25">
        <v>-3.6379789999999996E-12</v>
      </c>
      <c r="B158" s="25">
        <v>60.912480000000002</v>
      </c>
      <c r="C158" s="25">
        <v>-2.428351E-10</v>
      </c>
      <c r="D158" s="25">
        <v>60.897480000000002</v>
      </c>
    </row>
    <row r="159" spans="1:4" x14ac:dyDescent="0.2">
      <c r="A159" s="25">
        <v>-3.6379789999999996E-12</v>
      </c>
      <c r="B159" s="25">
        <v>61.317509999999999</v>
      </c>
      <c r="C159" s="25">
        <v>-2.339675E-10</v>
      </c>
      <c r="D159" s="25">
        <v>61.302509999999998</v>
      </c>
    </row>
    <row r="160" spans="1:4" x14ac:dyDescent="0.2">
      <c r="A160" s="25">
        <v>-8.1854519999999996E-12</v>
      </c>
      <c r="B160" s="25">
        <v>61.721530000000001</v>
      </c>
      <c r="C160" s="25">
        <v>-1.9485919999999999E-10</v>
      </c>
      <c r="D160" s="25">
        <v>61.707529999999998</v>
      </c>
    </row>
    <row r="161" spans="1:4" x14ac:dyDescent="0.2">
      <c r="A161" s="25">
        <v>-5.6843419999999999E-12</v>
      </c>
      <c r="B161" s="25">
        <v>62.125549999999997</v>
      </c>
      <c r="C161" s="25">
        <v>-2.08729E-10</v>
      </c>
      <c r="D161" s="25">
        <v>62.112549999999999</v>
      </c>
    </row>
    <row r="162" spans="1:4" x14ac:dyDescent="0.2">
      <c r="A162" s="25">
        <v>-7.0485840000000001E-12</v>
      </c>
      <c r="B162" s="25">
        <v>62.531579999999998</v>
      </c>
      <c r="C162" s="25">
        <v>-2.19643E-10</v>
      </c>
      <c r="D162" s="25">
        <v>62.51558</v>
      </c>
    </row>
    <row r="163" spans="1:4" x14ac:dyDescent="0.2">
      <c r="A163" s="25">
        <v>-8.1854519999999996E-12</v>
      </c>
      <c r="B163" s="25">
        <v>62.935600000000001</v>
      </c>
      <c r="C163" s="25">
        <v>-1.962235E-10</v>
      </c>
      <c r="D163" s="25">
        <v>62.921599999999998</v>
      </c>
    </row>
    <row r="164" spans="1:4" x14ac:dyDescent="0.2">
      <c r="A164" s="25">
        <v>-8.1854519999999996E-12</v>
      </c>
      <c r="B164" s="25">
        <v>63.340620000000001</v>
      </c>
      <c r="C164" s="25">
        <v>-2.0781950000000001E-10</v>
      </c>
      <c r="D164" s="25">
        <v>63.324620000000003</v>
      </c>
    </row>
    <row r="165" spans="1:4" x14ac:dyDescent="0.2">
      <c r="A165" s="25">
        <v>-7.5033310000000003E-12</v>
      </c>
      <c r="B165" s="25">
        <v>63.746650000000002</v>
      </c>
      <c r="C165" s="25">
        <v>-2.262368E-10</v>
      </c>
      <c r="D165" s="25">
        <v>63.728639999999999</v>
      </c>
    </row>
    <row r="166" spans="1:4" x14ac:dyDescent="0.2">
      <c r="A166" s="25">
        <v>-4.7748469999999999E-12</v>
      </c>
      <c r="B166" s="25">
        <v>64.151669999999996</v>
      </c>
      <c r="C166" s="25">
        <v>-1.9349500000000001E-10</v>
      </c>
      <c r="D166" s="25">
        <v>64.132670000000005</v>
      </c>
    </row>
    <row r="167" spans="1:4" x14ac:dyDescent="0.2">
      <c r="A167" s="25">
        <v>-3.6379789999999996E-12</v>
      </c>
      <c r="B167" s="25">
        <v>64.556690000000003</v>
      </c>
      <c r="C167" s="25">
        <v>-2.2123459999999999E-10</v>
      </c>
      <c r="D167" s="25">
        <v>64.537689999999998</v>
      </c>
    </row>
    <row r="168" spans="1:4" x14ac:dyDescent="0.2">
      <c r="A168" s="25">
        <v>-6.1390890000000001E-12</v>
      </c>
      <c r="B168" s="25">
        <v>64.960719999999995</v>
      </c>
      <c r="C168" s="25">
        <v>-2.119123E-10</v>
      </c>
      <c r="D168" s="25">
        <v>64.942710000000005</v>
      </c>
    </row>
    <row r="169" spans="1:4" x14ac:dyDescent="0.2">
      <c r="A169" s="25">
        <v>-8.1854519999999996E-12</v>
      </c>
      <c r="B169" s="25">
        <v>65.365740000000002</v>
      </c>
      <c r="C169" s="25">
        <v>-2.2123459999999999E-10</v>
      </c>
      <c r="D169" s="25">
        <v>65.346739999999997</v>
      </c>
    </row>
    <row r="170" spans="1:4" x14ac:dyDescent="0.2">
      <c r="A170" s="25">
        <v>-5.456968E-12</v>
      </c>
      <c r="B170" s="25">
        <v>65.770759999999996</v>
      </c>
      <c r="C170" s="25">
        <v>-2.2441780000000001E-10</v>
      </c>
      <c r="D170" s="25">
        <v>65.75076</v>
      </c>
    </row>
    <row r="171" spans="1:4" x14ac:dyDescent="0.2">
      <c r="A171" s="25">
        <v>-2.9558579999999999E-12</v>
      </c>
      <c r="B171" s="25">
        <v>66.175790000000006</v>
      </c>
      <c r="C171" s="25">
        <v>-2.0440890000000001E-10</v>
      </c>
      <c r="D171" s="25">
        <v>66.156779999999998</v>
      </c>
    </row>
    <row r="172" spans="1:4" x14ac:dyDescent="0.2">
      <c r="A172" s="25">
        <v>-8.1854519999999996E-12</v>
      </c>
      <c r="B172" s="25">
        <v>66.58081</v>
      </c>
      <c r="C172" s="25">
        <v>-2.107754E-10</v>
      </c>
      <c r="D172" s="25">
        <v>66.560810000000004</v>
      </c>
    </row>
    <row r="173" spans="1:4" x14ac:dyDescent="0.2">
      <c r="A173" s="25">
        <v>-7.5033310000000003E-12</v>
      </c>
      <c r="B173" s="25">
        <v>66.986829999999998</v>
      </c>
      <c r="C173" s="25">
        <v>-2.139586E-10</v>
      </c>
      <c r="D173" s="25">
        <v>66.965829999999997</v>
      </c>
    </row>
    <row r="174" spans="1:4" x14ac:dyDescent="0.2">
      <c r="A174" s="25">
        <v>-4.7748469999999999E-12</v>
      </c>
      <c r="B174" s="25">
        <v>67.39085</v>
      </c>
      <c r="C174" s="25">
        <v>-2.219167E-10</v>
      </c>
      <c r="D174" s="25">
        <v>67.370850000000004</v>
      </c>
    </row>
    <row r="175" spans="1:4" x14ac:dyDescent="0.2">
      <c r="A175" s="25">
        <v>-5.456968E-12</v>
      </c>
      <c r="B175" s="25">
        <v>67.793880000000001</v>
      </c>
      <c r="C175" s="25">
        <v>-2.282832E-10</v>
      </c>
      <c r="D175" s="25">
        <v>67.775880000000001</v>
      </c>
    </row>
    <row r="176" spans="1:4" x14ac:dyDescent="0.2">
      <c r="A176" s="25">
        <v>-6.8212100000000002E-12</v>
      </c>
      <c r="B176" s="25">
        <v>68.1999</v>
      </c>
      <c r="C176" s="25">
        <v>-2.14186E-10</v>
      </c>
      <c r="D176" s="25">
        <v>68.181899999999999</v>
      </c>
    </row>
    <row r="177" spans="1:4" x14ac:dyDescent="0.2">
      <c r="A177" s="25">
        <v>-8.1854519999999996E-12</v>
      </c>
      <c r="B177" s="25">
        <v>68.604920000000007</v>
      </c>
      <c r="C177" s="25">
        <v>-2.2237149999999999E-10</v>
      </c>
      <c r="D177" s="25">
        <v>68.586920000000006</v>
      </c>
    </row>
    <row r="178" spans="1:4" x14ac:dyDescent="0.2">
      <c r="A178" s="25">
        <v>-4.7748469999999999E-12</v>
      </c>
      <c r="B178" s="25">
        <v>69.010949999999994</v>
      </c>
      <c r="C178" s="25">
        <v>-2.205525E-10</v>
      </c>
      <c r="D178" s="25">
        <v>68.991950000000003</v>
      </c>
    </row>
    <row r="179" spans="1:4" x14ac:dyDescent="0.2">
      <c r="A179" s="25">
        <v>-3.6379789999999996E-12</v>
      </c>
      <c r="B179" s="25">
        <v>69.414969999999997</v>
      </c>
      <c r="C179" s="25">
        <v>-1.9599609999999999E-10</v>
      </c>
      <c r="D179" s="25">
        <v>69.397970000000001</v>
      </c>
    </row>
    <row r="180" spans="1:4" x14ac:dyDescent="0.2">
      <c r="A180" s="25">
        <v>-5.2295949999999998E-12</v>
      </c>
      <c r="B180" s="25">
        <v>69.818989999999999</v>
      </c>
      <c r="C180" s="25">
        <v>-2.1009329999999999E-10</v>
      </c>
      <c r="D180" s="25">
        <v>69.802989999999994</v>
      </c>
    </row>
    <row r="181" spans="1:4" x14ac:dyDescent="0.2">
      <c r="A181" s="25">
        <v>-6.8212100000000002E-12</v>
      </c>
      <c r="B181" s="25">
        <v>70.224019999999996</v>
      </c>
      <c r="C181" s="25">
        <v>-2.2032509999999999E-10</v>
      </c>
      <c r="D181" s="25">
        <v>70.208020000000005</v>
      </c>
    </row>
    <row r="182" spans="1:4" x14ac:dyDescent="0.2">
      <c r="A182" s="25">
        <v>-6.593837E-12</v>
      </c>
      <c r="B182" s="25">
        <v>70.629040000000003</v>
      </c>
      <c r="C182" s="25">
        <v>-1.830358E-10</v>
      </c>
      <c r="D182" s="25">
        <v>70.614040000000003</v>
      </c>
    </row>
    <row r="183" spans="1:4" x14ac:dyDescent="0.2">
      <c r="A183" s="25">
        <v>-5.2295949999999998E-12</v>
      </c>
      <c r="B183" s="25">
        <v>71.033060000000006</v>
      </c>
      <c r="C183" s="25">
        <v>-2.262368E-10</v>
      </c>
      <c r="D183" s="25">
        <v>71.019059999999996</v>
      </c>
    </row>
    <row r="184" spans="1:4" x14ac:dyDescent="0.2">
      <c r="A184" s="25">
        <v>-5.9117159999999999E-12</v>
      </c>
      <c r="B184" s="25">
        <v>71.437089999999998</v>
      </c>
      <c r="C184" s="25">
        <v>-2.3464959999999999E-10</v>
      </c>
      <c r="D184" s="25">
        <v>71.424090000000007</v>
      </c>
    </row>
    <row r="185" spans="1:4" x14ac:dyDescent="0.2">
      <c r="A185" s="25">
        <v>-6.8212100000000002E-12</v>
      </c>
      <c r="B185" s="25">
        <v>71.843109999999996</v>
      </c>
      <c r="C185" s="25">
        <v>-2.0327210000000001E-10</v>
      </c>
      <c r="D185" s="25">
        <v>71.828109999999995</v>
      </c>
    </row>
    <row r="186" spans="1:4" x14ac:dyDescent="0.2">
      <c r="A186" s="25">
        <v>-5.9117159999999999E-12</v>
      </c>
      <c r="B186" s="25">
        <v>72.247129999999999</v>
      </c>
      <c r="C186" s="25">
        <v>-2.3442230000000001E-10</v>
      </c>
      <c r="D186" s="25">
        <v>72.233130000000003</v>
      </c>
    </row>
    <row r="187" spans="1:4" x14ac:dyDescent="0.2">
      <c r="A187" s="25">
        <v>-5.2295949999999998E-12</v>
      </c>
      <c r="B187" s="25">
        <v>72.652159999999995</v>
      </c>
      <c r="C187" s="25">
        <v>-2.053184E-10</v>
      </c>
      <c r="D187" s="25">
        <v>72.637150000000005</v>
      </c>
    </row>
    <row r="188" spans="1:4" x14ac:dyDescent="0.2">
      <c r="A188" s="25">
        <v>-5.9117159999999999E-12</v>
      </c>
      <c r="B188" s="25">
        <v>73.056179999999998</v>
      </c>
      <c r="C188" s="25">
        <v>-2.273737E-10</v>
      </c>
      <c r="D188" s="25">
        <v>73.042180000000002</v>
      </c>
    </row>
    <row r="189" spans="1:4" x14ac:dyDescent="0.2">
      <c r="A189" s="25">
        <v>-6.593837E-12</v>
      </c>
      <c r="B189" s="25">
        <v>73.461200000000005</v>
      </c>
      <c r="C189" s="25">
        <v>-1.850822E-10</v>
      </c>
      <c r="D189" s="25">
        <v>73.446200000000005</v>
      </c>
    </row>
    <row r="190" spans="1:4" x14ac:dyDescent="0.2">
      <c r="A190" s="25">
        <v>-7.0485840000000001E-12</v>
      </c>
      <c r="B190" s="25">
        <v>73.866219999999998</v>
      </c>
      <c r="C190" s="25">
        <v>-2.1577759999999999E-10</v>
      </c>
      <c r="D190" s="25">
        <v>73.852220000000003</v>
      </c>
    </row>
    <row r="191" spans="1:4" x14ac:dyDescent="0.2">
      <c r="A191" s="25">
        <v>-5.2295949999999998E-12</v>
      </c>
      <c r="B191" s="25">
        <v>74.270250000000004</v>
      </c>
      <c r="C191" s="25">
        <v>-1.97133E-10</v>
      </c>
      <c r="D191" s="25">
        <v>74.257249999999999</v>
      </c>
    </row>
    <row r="192" spans="1:4" x14ac:dyDescent="0.2">
      <c r="A192" s="25">
        <v>-5.2295949999999998E-12</v>
      </c>
      <c r="B192" s="25">
        <v>74.674270000000007</v>
      </c>
      <c r="C192" s="25">
        <v>-1.853095E-10</v>
      </c>
      <c r="D192" s="25">
        <v>74.660269999999997</v>
      </c>
    </row>
    <row r="193" spans="1:4" x14ac:dyDescent="0.2">
      <c r="A193" s="25">
        <v>-9.7770679999999997E-12</v>
      </c>
      <c r="B193" s="25">
        <v>75.07929</v>
      </c>
      <c r="C193" s="25">
        <v>-2.3214850000000001E-10</v>
      </c>
      <c r="D193" s="25">
        <v>75.06429</v>
      </c>
    </row>
    <row r="194" spans="1:4" x14ac:dyDescent="0.2">
      <c r="A194" s="25">
        <v>-6.593837E-12</v>
      </c>
      <c r="B194" s="25">
        <v>75.483320000000006</v>
      </c>
      <c r="C194" s="25">
        <v>-1.962235E-10</v>
      </c>
      <c r="D194" s="25">
        <v>75.469319999999996</v>
      </c>
    </row>
    <row r="195" spans="1:4" x14ac:dyDescent="0.2">
      <c r="A195" s="25">
        <v>-7.0485840000000001E-12</v>
      </c>
      <c r="B195" s="25">
        <v>75.887339999999995</v>
      </c>
      <c r="C195" s="25">
        <v>-2.3374009999999999E-10</v>
      </c>
      <c r="D195" s="25">
        <v>75.874340000000004</v>
      </c>
    </row>
    <row r="196" spans="1:4" x14ac:dyDescent="0.2">
      <c r="A196" s="25">
        <v>-6.593837E-12</v>
      </c>
      <c r="B196" s="25">
        <v>76.292360000000002</v>
      </c>
      <c r="C196" s="25">
        <v>-1.9645090000000001E-10</v>
      </c>
      <c r="D196" s="25">
        <v>76.278360000000006</v>
      </c>
    </row>
    <row r="197" spans="1:4" x14ac:dyDescent="0.2">
      <c r="A197" s="25">
        <v>-5.456968E-12</v>
      </c>
      <c r="B197" s="25">
        <v>76.696389999999994</v>
      </c>
      <c r="C197" s="25">
        <v>-2.1918819999999999E-10</v>
      </c>
      <c r="D197" s="25">
        <v>76.683390000000003</v>
      </c>
    </row>
    <row r="198" spans="1:4" x14ac:dyDescent="0.2">
      <c r="A198" s="25">
        <v>-5.9117159999999999E-12</v>
      </c>
      <c r="B198" s="25">
        <v>77.101410000000001</v>
      </c>
      <c r="C198" s="25">
        <v>-2.3942450000000002E-10</v>
      </c>
      <c r="D198" s="25">
        <v>77.089410000000001</v>
      </c>
    </row>
    <row r="199" spans="1:4" x14ac:dyDescent="0.2">
      <c r="A199" s="25">
        <v>-7.5033310000000003E-12</v>
      </c>
      <c r="B199" s="25">
        <v>77.506429999999995</v>
      </c>
      <c r="C199" s="25">
        <v>-2.0258989999999999E-10</v>
      </c>
      <c r="D199" s="25">
        <v>77.494429999999994</v>
      </c>
    </row>
    <row r="200" spans="1:4" x14ac:dyDescent="0.2">
      <c r="A200" s="25">
        <v>-6.593837E-12</v>
      </c>
      <c r="B200" s="25">
        <v>77.912459999999996</v>
      </c>
      <c r="C200" s="25">
        <v>-2.0895640000000001E-10</v>
      </c>
      <c r="D200" s="25">
        <v>77.899460000000005</v>
      </c>
    </row>
    <row r="201" spans="1:4" x14ac:dyDescent="0.2">
      <c r="A201" s="25">
        <v>-5.9117159999999999E-12</v>
      </c>
      <c r="B201" s="25">
        <v>78.315479999999994</v>
      </c>
      <c r="C201" s="25">
        <v>-2.14186E-10</v>
      </c>
      <c r="D201" s="25">
        <v>78.305480000000003</v>
      </c>
    </row>
    <row r="202" spans="1:4" x14ac:dyDescent="0.2">
      <c r="A202" s="25">
        <v>-6.8212100000000002E-12</v>
      </c>
      <c r="B202" s="25">
        <v>78.720500000000001</v>
      </c>
      <c r="C202" s="25">
        <v>-2.1600499999999999E-10</v>
      </c>
      <c r="D202" s="25">
        <v>78.708500000000001</v>
      </c>
    </row>
    <row r="203" spans="1:4" x14ac:dyDescent="0.2">
      <c r="A203" s="25">
        <v>-7.0485840000000001E-12</v>
      </c>
      <c r="B203" s="25">
        <v>79.125529999999998</v>
      </c>
      <c r="C203" s="25">
        <v>-2.1827869999999999E-10</v>
      </c>
      <c r="D203" s="25">
        <v>79.113519999999994</v>
      </c>
    </row>
    <row r="204" spans="1:4" x14ac:dyDescent="0.2">
      <c r="A204" s="25">
        <v>-6.593837E-12</v>
      </c>
      <c r="B204" s="25">
        <v>79.531549999999996</v>
      </c>
      <c r="C204" s="25">
        <v>-2.164597E-10</v>
      </c>
      <c r="D204" s="25">
        <v>79.51755</v>
      </c>
    </row>
    <row r="205" spans="1:4" x14ac:dyDescent="0.2">
      <c r="A205" s="25">
        <v>-5.9117159999999999E-12</v>
      </c>
      <c r="B205" s="25">
        <v>79.934569999999994</v>
      </c>
      <c r="C205" s="25">
        <v>-2.030447E-10</v>
      </c>
      <c r="D205" s="25">
        <v>79.920569999999998</v>
      </c>
    </row>
    <row r="206" spans="1:4" x14ac:dyDescent="0.2">
      <c r="A206" s="25">
        <v>-6.8212100000000002E-12</v>
      </c>
      <c r="B206" s="25">
        <v>80.340599999999995</v>
      </c>
      <c r="C206" s="25">
        <v>-1.9349500000000001E-10</v>
      </c>
      <c r="D206" s="25">
        <v>80.325590000000005</v>
      </c>
    </row>
    <row r="207" spans="1:4" x14ac:dyDescent="0.2">
      <c r="A207" s="25">
        <v>-5.6843419999999999E-12</v>
      </c>
      <c r="B207" s="25">
        <v>80.745620000000002</v>
      </c>
      <c r="C207" s="25">
        <v>-2.2555470000000001E-10</v>
      </c>
      <c r="D207" s="25">
        <v>80.731620000000007</v>
      </c>
    </row>
    <row r="208" spans="1:4" x14ac:dyDescent="0.2">
      <c r="A208" s="25">
        <v>-6.1390890000000001E-12</v>
      </c>
      <c r="B208" s="25">
        <v>81.15164</v>
      </c>
      <c r="C208" s="25">
        <v>-2.0759220000000001E-10</v>
      </c>
      <c r="D208" s="25">
        <v>81.135639999999995</v>
      </c>
    </row>
    <row r="209" spans="1:4" x14ac:dyDescent="0.2">
      <c r="A209" s="25">
        <v>-6.593837E-12</v>
      </c>
      <c r="B209" s="25">
        <v>81.555660000000003</v>
      </c>
      <c r="C209" s="25">
        <v>-1.873559E-10</v>
      </c>
      <c r="D209" s="25">
        <v>81.540660000000003</v>
      </c>
    </row>
    <row r="210" spans="1:4" x14ac:dyDescent="0.2">
      <c r="A210" s="25">
        <v>-5.2295949999999998E-12</v>
      </c>
      <c r="B210" s="25">
        <v>81.959689999999995</v>
      </c>
      <c r="C210" s="25">
        <v>-2.073648E-10</v>
      </c>
      <c r="D210" s="25">
        <v>81.946690000000004</v>
      </c>
    </row>
    <row r="211" spans="1:4" x14ac:dyDescent="0.2">
      <c r="A211" s="25">
        <v>-2.2737369999999998E-12</v>
      </c>
      <c r="B211" s="25">
        <v>82.364710000000002</v>
      </c>
      <c r="C211" s="25">
        <v>-2.0031619999999999E-10</v>
      </c>
      <c r="D211" s="25">
        <v>82.351709999999997</v>
      </c>
    </row>
    <row r="212" spans="1:4" x14ac:dyDescent="0.2">
      <c r="A212" s="25">
        <v>-6.1390890000000001E-12</v>
      </c>
      <c r="B212" s="25">
        <v>82.768730000000005</v>
      </c>
      <c r="C212" s="25">
        <v>-2.194156E-10</v>
      </c>
      <c r="D212" s="25">
        <v>82.756730000000005</v>
      </c>
    </row>
    <row r="213" spans="1:4" x14ac:dyDescent="0.2">
      <c r="A213" s="25">
        <v>-5.9117159999999999E-12</v>
      </c>
      <c r="B213" s="25">
        <v>83.173760000000001</v>
      </c>
      <c r="C213" s="25">
        <v>-2.19643E-10</v>
      </c>
      <c r="D213" s="25">
        <v>83.160759999999996</v>
      </c>
    </row>
    <row r="214" spans="1:4" x14ac:dyDescent="0.2">
      <c r="A214" s="25">
        <v>-5.9117159999999999E-12</v>
      </c>
      <c r="B214" s="25">
        <v>83.578779999999995</v>
      </c>
      <c r="C214" s="25">
        <v>-2.0691000000000001E-10</v>
      </c>
      <c r="D214" s="25">
        <v>83.564779999999999</v>
      </c>
    </row>
    <row r="215" spans="1:4" x14ac:dyDescent="0.2">
      <c r="A215" s="25">
        <v>-5.6843419999999999E-12</v>
      </c>
      <c r="B215" s="25">
        <v>83.983800000000002</v>
      </c>
      <c r="C215" s="25">
        <v>-2.273737E-10</v>
      </c>
      <c r="D215" s="25">
        <v>83.969800000000006</v>
      </c>
    </row>
    <row r="216" spans="1:4" x14ac:dyDescent="0.2">
      <c r="A216" s="25">
        <v>-5.456968E-12</v>
      </c>
      <c r="B216" s="25">
        <v>84.387829999999994</v>
      </c>
      <c r="C216" s="25"/>
      <c r="D216" s="25"/>
    </row>
    <row r="217" spans="1:4" x14ac:dyDescent="0.2">
      <c r="A217" s="25">
        <v>-8.4128259999999995E-12</v>
      </c>
      <c r="B217" s="25">
        <v>84.792850000000001</v>
      </c>
      <c r="C217" s="25"/>
      <c r="D217" s="25"/>
    </row>
    <row r="218" spans="1:4" x14ac:dyDescent="0.2">
      <c r="A218" s="25">
        <v>-5.9117159999999999E-12</v>
      </c>
      <c r="B218" s="25">
        <v>85.197869999999995</v>
      </c>
      <c r="C218" s="25"/>
      <c r="D218" s="25"/>
    </row>
    <row r="219" spans="1:4" x14ac:dyDescent="0.2">
      <c r="A219" s="25">
        <v>-6.1390890000000001E-12</v>
      </c>
      <c r="B219" s="25">
        <v>85.601900000000001</v>
      </c>
      <c r="C219" s="25"/>
      <c r="D219" s="25"/>
    </row>
    <row r="220" spans="1:4" x14ac:dyDescent="0.2">
      <c r="A220" s="25">
        <v>-5.6843419999999999E-12</v>
      </c>
      <c r="B220" s="25">
        <v>86.006919999999994</v>
      </c>
      <c r="C220" s="25"/>
      <c r="D220" s="25"/>
    </row>
    <row r="221" spans="1:4" x14ac:dyDescent="0.2">
      <c r="A221" s="25">
        <v>-6.8212100000000002E-12</v>
      </c>
      <c r="B221" s="25">
        <v>86.411940000000001</v>
      </c>
      <c r="C221" s="25"/>
      <c r="D221" s="25"/>
    </row>
    <row r="222" spans="1:4" x14ac:dyDescent="0.2">
      <c r="A222" s="25">
        <v>-6.1390890000000001E-12</v>
      </c>
      <c r="B222" s="25">
        <v>86.815969999999993</v>
      </c>
      <c r="C222" s="25"/>
      <c r="D222" s="25"/>
    </row>
    <row r="223" spans="1:4" x14ac:dyDescent="0.2">
      <c r="A223" s="25">
        <v>-7.9580790000000002E-12</v>
      </c>
      <c r="B223" s="25">
        <v>87.22099</v>
      </c>
      <c r="C223" s="25"/>
      <c r="D223" s="25"/>
    </row>
    <row r="224" spans="1:4" x14ac:dyDescent="0.2">
      <c r="A224" s="25">
        <v>-5.2295949999999998E-12</v>
      </c>
      <c r="B224" s="25">
        <v>87.626009999999994</v>
      </c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22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-7.5415810200934599E-12</v>
      </c>
      <c r="B7" s="26">
        <f>STDEV(A9:A1000)</f>
        <v>2.9761091726212283E-12</v>
      </c>
      <c r="C7" s="27">
        <f>AVERAGE(C9:C1000)</f>
        <v>-3.0469292243902438E-10</v>
      </c>
      <c r="D7" s="26">
        <f>STDEV(C9:C1000)</f>
        <v>2.3527214874545255E-11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-5.456968E-12</v>
      </c>
      <c r="B9" s="25">
        <v>0.31401780000000001</v>
      </c>
      <c r="C9" s="25">
        <v>-3.1559469999999999E-10</v>
      </c>
      <c r="D9" s="25">
        <v>0.31001810000000002</v>
      </c>
    </row>
    <row r="10" spans="1:4" x14ac:dyDescent="0.2">
      <c r="A10" s="25">
        <v>-1.114131E-11</v>
      </c>
      <c r="B10" s="25">
        <v>0.99905730000000004</v>
      </c>
      <c r="C10" s="25">
        <v>-3.105924E-10</v>
      </c>
      <c r="D10" s="25">
        <v>0.99305679999999996</v>
      </c>
    </row>
    <row r="11" spans="1:4" x14ac:dyDescent="0.2">
      <c r="A11" s="25">
        <v>-1.227818E-11</v>
      </c>
      <c r="B11" s="25">
        <v>1.40408</v>
      </c>
      <c r="C11" s="25">
        <v>-3.2332539999999999E-10</v>
      </c>
      <c r="D11" s="25">
        <v>1.3970800000000001</v>
      </c>
    </row>
    <row r="12" spans="1:4" x14ac:dyDescent="0.2">
      <c r="A12" s="25">
        <v>-4.7748469999999999E-12</v>
      </c>
      <c r="B12" s="25">
        <v>1.8091029999999999</v>
      </c>
      <c r="C12" s="25">
        <v>-3.0036060000000002E-10</v>
      </c>
      <c r="D12" s="25">
        <v>1.802103</v>
      </c>
    </row>
    <row r="13" spans="1:4" x14ac:dyDescent="0.2">
      <c r="A13" s="25">
        <v>-3.6379789999999996E-12</v>
      </c>
      <c r="B13" s="25">
        <v>2.214127</v>
      </c>
      <c r="C13" s="25">
        <v>-3.3219290000000001E-10</v>
      </c>
      <c r="D13" s="25">
        <v>2.2081270000000002</v>
      </c>
    </row>
    <row r="14" spans="1:4" x14ac:dyDescent="0.2">
      <c r="A14" s="25">
        <v>-8.6401999999999995E-12</v>
      </c>
      <c r="B14" s="25">
        <v>2.61815</v>
      </c>
      <c r="C14" s="25">
        <v>-3.019522E-10</v>
      </c>
      <c r="D14" s="25">
        <v>2.6131500000000001</v>
      </c>
    </row>
    <row r="15" spans="1:4" x14ac:dyDescent="0.2">
      <c r="A15" s="25">
        <v>-1.1596059999999999E-11</v>
      </c>
      <c r="B15" s="25">
        <v>3.0231729999999999</v>
      </c>
      <c r="C15" s="25">
        <v>-3.2900969999999999E-10</v>
      </c>
      <c r="D15" s="25">
        <v>3.0201730000000002</v>
      </c>
    </row>
    <row r="16" spans="1:4" x14ac:dyDescent="0.2">
      <c r="A16" s="25">
        <v>-5.2295949999999998E-12</v>
      </c>
      <c r="B16" s="25">
        <v>3.4281959999999998</v>
      </c>
      <c r="C16" s="25">
        <v>-2.5852390000000001E-10</v>
      </c>
      <c r="D16" s="25">
        <v>3.4251960000000001</v>
      </c>
    </row>
    <row r="17" spans="1:4" x14ac:dyDescent="0.2">
      <c r="A17" s="25">
        <v>-2.9558579999999999E-12</v>
      </c>
      <c r="B17" s="25">
        <v>3.834219</v>
      </c>
      <c r="C17" s="25">
        <v>-2.8717299999999998E-10</v>
      </c>
      <c r="D17" s="25">
        <v>3.830219</v>
      </c>
    </row>
    <row r="18" spans="1:4" x14ac:dyDescent="0.2">
      <c r="A18" s="25">
        <v>-5.6843419999999999E-12</v>
      </c>
      <c r="B18" s="25">
        <v>4.2382429999999998</v>
      </c>
      <c r="C18" s="25">
        <v>-3.128662E-10</v>
      </c>
      <c r="D18" s="25">
        <v>4.2342420000000001</v>
      </c>
    </row>
    <row r="19" spans="1:4" x14ac:dyDescent="0.2">
      <c r="A19" s="25">
        <v>-9.5496939999999998E-12</v>
      </c>
      <c r="B19" s="25">
        <v>4.6422650000000001</v>
      </c>
      <c r="C19" s="25">
        <v>-2.8899189999999999E-10</v>
      </c>
      <c r="D19" s="25">
        <v>4.6382649999999996</v>
      </c>
    </row>
    <row r="20" spans="1:4" x14ac:dyDescent="0.2">
      <c r="A20" s="25">
        <v>-7.9580790000000002E-12</v>
      </c>
      <c r="B20" s="25">
        <v>5.0482889999999996</v>
      </c>
      <c r="C20" s="25">
        <v>-3.0445340000000002E-10</v>
      </c>
      <c r="D20" s="25">
        <v>5.0432889999999997</v>
      </c>
    </row>
    <row r="21" spans="1:4" x14ac:dyDescent="0.2">
      <c r="A21" s="25">
        <v>-4.5474739999999997E-12</v>
      </c>
      <c r="B21" s="25">
        <v>5.452312</v>
      </c>
      <c r="C21" s="25">
        <v>-3.2264320000000002E-10</v>
      </c>
      <c r="D21" s="25">
        <v>5.4493119999999999</v>
      </c>
    </row>
    <row r="22" spans="1:4" x14ac:dyDescent="0.2">
      <c r="A22" s="25">
        <v>-3.4106050000000001E-12</v>
      </c>
      <c r="B22" s="25">
        <v>5.8563349999999996</v>
      </c>
      <c r="C22" s="25">
        <v>-2.8603610000000003E-10</v>
      </c>
      <c r="D22" s="25">
        <v>5.8533350000000004</v>
      </c>
    </row>
    <row r="23" spans="1:4" x14ac:dyDescent="0.2">
      <c r="A23" s="25">
        <v>-9.0949470000000004E-12</v>
      </c>
      <c r="B23" s="25">
        <v>6.2613580000000004</v>
      </c>
      <c r="C23" s="25">
        <v>-3.4697220000000002E-10</v>
      </c>
      <c r="D23" s="25">
        <v>6.2593579999999998</v>
      </c>
    </row>
    <row r="24" spans="1:4" x14ac:dyDescent="0.2">
      <c r="A24" s="25">
        <v>-9.7770679999999997E-12</v>
      </c>
      <c r="B24" s="25">
        <v>6.6663810000000003</v>
      </c>
      <c r="C24" s="25">
        <v>-3.1400299999999998E-10</v>
      </c>
      <c r="D24" s="25">
        <v>6.6643809999999997</v>
      </c>
    </row>
    <row r="25" spans="1:4" x14ac:dyDescent="0.2">
      <c r="A25" s="25">
        <v>-6.1390890000000001E-12</v>
      </c>
      <c r="B25" s="25">
        <v>7.0704050000000001</v>
      </c>
      <c r="C25" s="25">
        <v>-3.1582200000000002E-10</v>
      </c>
      <c r="D25" s="25">
        <v>7.0684040000000001</v>
      </c>
    </row>
    <row r="26" spans="1:4" x14ac:dyDescent="0.2">
      <c r="A26" s="25">
        <v>-3.6379789999999996E-12</v>
      </c>
      <c r="B26" s="25">
        <v>7.4744279999999996</v>
      </c>
      <c r="C26" s="25">
        <v>-2.7830539999999997E-10</v>
      </c>
      <c r="D26" s="25">
        <v>7.4744279999999996</v>
      </c>
    </row>
    <row r="27" spans="1:4" x14ac:dyDescent="0.2">
      <c r="A27" s="25">
        <v>-6.1390890000000001E-12</v>
      </c>
      <c r="B27" s="25">
        <v>7.8794510000000004</v>
      </c>
      <c r="C27" s="25">
        <v>-2.680736E-10</v>
      </c>
      <c r="D27" s="25">
        <v>7.8784510000000001</v>
      </c>
    </row>
    <row r="28" spans="1:4" x14ac:dyDescent="0.2">
      <c r="A28" s="25">
        <v>-1.182343E-11</v>
      </c>
      <c r="B28" s="25">
        <v>8.2854740000000007</v>
      </c>
      <c r="C28" s="25">
        <v>-3.019522E-10</v>
      </c>
      <c r="D28" s="25">
        <v>8.2824740000000006</v>
      </c>
    </row>
    <row r="29" spans="1:4" x14ac:dyDescent="0.2">
      <c r="A29" s="25">
        <v>-3.4106050000000001E-12</v>
      </c>
      <c r="B29" s="25">
        <v>8.691497</v>
      </c>
      <c r="C29" s="25">
        <v>-3.1673150000000001E-10</v>
      </c>
      <c r="D29" s="25">
        <v>8.6864969999999992</v>
      </c>
    </row>
    <row r="30" spans="1:4" x14ac:dyDescent="0.2">
      <c r="A30" s="25">
        <v>-3.1832310000000001E-12</v>
      </c>
      <c r="B30" s="25">
        <v>9.0975199999999994</v>
      </c>
      <c r="C30" s="25">
        <v>-3.117293E-10</v>
      </c>
      <c r="D30" s="25">
        <v>9.0925200000000004</v>
      </c>
    </row>
    <row r="31" spans="1:4" x14ac:dyDescent="0.2">
      <c r="A31" s="25">
        <v>-8.1854519999999996E-12</v>
      </c>
      <c r="B31" s="25">
        <v>9.5015440000000009</v>
      </c>
      <c r="C31" s="25">
        <v>-2.5647750000000001E-10</v>
      </c>
      <c r="D31" s="25">
        <v>9.4965430000000008</v>
      </c>
    </row>
    <row r="32" spans="1:4" x14ac:dyDescent="0.2">
      <c r="A32" s="25">
        <v>-9.0949470000000004E-12</v>
      </c>
      <c r="B32" s="25">
        <v>9.9075670000000002</v>
      </c>
      <c r="C32" s="25">
        <v>-2.9172039999999997E-10</v>
      </c>
      <c r="D32" s="25">
        <v>9.9005670000000006</v>
      </c>
    </row>
    <row r="33" spans="1:4" x14ac:dyDescent="0.2">
      <c r="A33" s="25">
        <v>-5.456968E-12</v>
      </c>
      <c r="B33" s="25">
        <v>10.31359</v>
      </c>
      <c r="C33" s="25">
        <v>-3.2559910000000002E-10</v>
      </c>
      <c r="D33" s="25">
        <v>10.304589999999999</v>
      </c>
    </row>
    <row r="34" spans="1:4" x14ac:dyDescent="0.2">
      <c r="A34" s="25">
        <v>-2.0463629999999999E-12</v>
      </c>
      <c r="B34" s="25">
        <v>10.717610000000001</v>
      </c>
      <c r="C34" s="25">
        <v>-3.2764550000000001E-10</v>
      </c>
      <c r="D34" s="25">
        <v>10.70961</v>
      </c>
    </row>
    <row r="35" spans="1:4" x14ac:dyDescent="0.2">
      <c r="A35" s="25">
        <v>-8.6401999999999995E-12</v>
      </c>
      <c r="B35" s="25">
        <v>11.122640000000001</v>
      </c>
      <c r="C35" s="25">
        <v>-3.747118E-10</v>
      </c>
      <c r="D35" s="25">
        <v>11.115640000000001</v>
      </c>
    </row>
    <row r="36" spans="1:4" x14ac:dyDescent="0.2">
      <c r="A36" s="25">
        <v>-1.29603E-11</v>
      </c>
      <c r="B36" s="25">
        <v>11.527659999999999</v>
      </c>
      <c r="C36" s="25">
        <v>-2.9740480000000001E-10</v>
      </c>
      <c r="D36" s="25">
        <v>11.520659999999999</v>
      </c>
    </row>
    <row r="37" spans="1:4" x14ac:dyDescent="0.2">
      <c r="A37" s="25">
        <v>-1.068656E-11</v>
      </c>
      <c r="B37" s="25">
        <v>11.93168</v>
      </c>
      <c r="C37" s="25">
        <v>-3.1627679999999998E-10</v>
      </c>
      <c r="D37" s="25">
        <v>11.926679999999999</v>
      </c>
    </row>
    <row r="38" spans="1:4" x14ac:dyDescent="0.2">
      <c r="A38" s="25">
        <v>-5.456968E-12</v>
      </c>
      <c r="B38" s="25">
        <v>12.33671</v>
      </c>
      <c r="C38" s="25">
        <v>-2.719389E-10</v>
      </c>
      <c r="D38" s="25">
        <v>12.331709999999999</v>
      </c>
    </row>
    <row r="39" spans="1:4" x14ac:dyDescent="0.2">
      <c r="A39" s="25">
        <v>-5.9117159999999999E-12</v>
      </c>
      <c r="B39" s="25">
        <v>12.740729999999999</v>
      </c>
      <c r="C39" s="25">
        <v>-3.1604940000000003E-10</v>
      </c>
      <c r="D39" s="25">
        <v>12.73673</v>
      </c>
    </row>
    <row r="40" spans="1:4" x14ac:dyDescent="0.2">
      <c r="A40" s="25">
        <v>-1.000444E-11</v>
      </c>
      <c r="B40" s="25">
        <v>13.14575</v>
      </c>
      <c r="C40" s="25">
        <v>-2.7307580000000001E-10</v>
      </c>
      <c r="D40" s="25">
        <v>13.14175</v>
      </c>
    </row>
    <row r="41" spans="1:4" x14ac:dyDescent="0.2">
      <c r="A41" s="25">
        <v>-1.045919E-11</v>
      </c>
      <c r="B41" s="25">
        <v>13.55078</v>
      </c>
      <c r="C41" s="25">
        <v>-2.7307580000000001E-10</v>
      </c>
      <c r="D41" s="25">
        <v>13.545769999999999</v>
      </c>
    </row>
    <row r="42" spans="1:4" x14ac:dyDescent="0.2">
      <c r="A42" s="25">
        <v>-5.2295949999999998E-12</v>
      </c>
      <c r="B42" s="25">
        <v>13.954800000000001</v>
      </c>
      <c r="C42" s="25">
        <v>-2.9785949999999999E-10</v>
      </c>
      <c r="D42" s="25">
        <v>13.950799999999999</v>
      </c>
    </row>
    <row r="43" spans="1:4" x14ac:dyDescent="0.2">
      <c r="A43" s="25">
        <v>-2.728484E-12</v>
      </c>
      <c r="B43" s="25">
        <v>14.35882</v>
      </c>
      <c r="C43" s="25">
        <v>-3.0536279999999998E-10</v>
      </c>
      <c r="D43" s="25">
        <v>14.35582</v>
      </c>
    </row>
    <row r="44" spans="1:4" x14ac:dyDescent="0.2">
      <c r="A44" s="25">
        <v>-1.068656E-11</v>
      </c>
      <c r="B44" s="25">
        <v>14.76484</v>
      </c>
      <c r="C44" s="25">
        <v>-3.0331650000000001E-10</v>
      </c>
      <c r="D44" s="25">
        <v>14.76084</v>
      </c>
    </row>
    <row r="45" spans="1:4" x14ac:dyDescent="0.2">
      <c r="A45" s="25">
        <v>-1.227818E-11</v>
      </c>
      <c r="B45" s="25">
        <v>15.170870000000001</v>
      </c>
      <c r="C45" s="25">
        <v>-3.2218849999999999E-10</v>
      </c>
      <c r="D45" s="25">
        <v>15.16587</v>
      </c>
    </row>
    <row r="46" spans="1:4" x14ac:dyDescent="0.2">
      <c r="A46" s="25">
        <v>-5.6843419999999999E-12</v>
      </c>
      <c r="B46" s="25">
        <v>15.575889999999999</v>
      </c>
      <c r="C46" s="25">
        <v>-3.0013329999999999E-10</v>
      </c>
      <c r="D46" s="25">
        <v>15.57089</v>
      </c>
    </row>
    <row r="47" spans="1:4" x14ac:dyDescent="0.2">
      <c r="A47" s="25">
        <v>-3.1832310000000001E-12</v>
      </c>
      <c r="B47" s="25">
        <v>15.97991</v>
      </c>
      <c r="C47" s="25">
        <v>-2.8217069999999998E-10</v>
      </c>
      <c r="D47" s="25">
        <v>15.974909999999999</v>
      </c>
    </row>
    <row r="48" spans="1:4" x14ac:dyDescent="0.2">
      <c r="A48" s="25">
        <v>-8.4128259999999995E-12</v>
      </c>
      <c r="B48" s="25">
        <v>16.385940000000002</v>
      </c>
      <c r="C48" s="25">
        <v>-2.9172039999999997E-10</v>
      </c>
      <c r="D48" s="25">
        <v>16.379940000000001</v>
      </c>
    </row>
    <row r="49" spans="1:4" x14ac:dyDescent="0.2">
      <c r="A49" s="25">
        <v>-1.2505550000000001E-11</v>
      </c>
      <c r="B49" s="25">
        <v>16.790959999999998</v>
      </c>
      <c r="C49" s="25">
        <v>-3.0922820000000002E-10</v>
      </c>
      <c r="D49" s="25">
        <v>16.784960000000002</v>
      </c>
    </row>
    <row r="50" spans="1:4" x14ac:dyDescent="0.2">
      <c r="A50" s="25">
        <v>-6.1390890000000001E-12</v>
      </c>
      <c r="B50" s="25">
        <v>17.19698</v>
      </c>
      <c r="C50" s="25">
        <v>-2.8580870000000002E-10</v>
      </c>
      <c r="D50" s="25">
        <v>17.189979999999998</v>
      </c>
    </row>
    <row r="51" spans="1:4" x14ac:dyDescent="0.2">
      <c r="A51" s="25">
        <v>-4.5474739999999997E-12</v>
      </c>
      <c r="B51" s="25">
        <v>17.60201</v>
      </c>
      <c r="C51" s="25">
        <v>-2.9012879999999999E-10</v>
      </c>
      <c r="D51" s="25">
        <v>17.595009999999998</v>
      </c>
    </row>
    <row r="52" spans="1:4" x14ac:dyDescent="0.2">
      <c r="A52" s="25">
        <v>-8.4128259999999995E-12</v>
      </c>
      <c r="B52" s="25">
        <v>18.006029999999999</v>
      </c>
      <c r="C52" s="25">
        <v>-3.1877790000000001E-10</v>
      </c>
      <c r="D52" s="25">
        <v>17.999030000000001</v>
      </c>
    </row>
    <row r="53" spans="1:4" x14ac:dyDescent="0.2">
      <c r="A53" s="25">
        <v>-1.2505550000000001E-11</v>
      </c>
      <c r="B53" s="25">
        <v>18.411049999999999</v>
      </c>
      <c r="C53" s="25">
        <v>-3.1855050000000001E-10</v>
      </c>
      <c r="D53" s="25">
        <v>18.404050000000002</v>
      </c>
    </row>
    <row r="54" spans="1:4" x14ac:dyDescent="0.2">
      <c r="A54" s="25">
        <v>-7.2759579999999993E-12</v>
      </c>
      <c r="B54" s="25">
        <v>18.816079999999999</v>
      </c>
      <c r="C54" s="25">
        <v>-2.9490369999999997E-10</v>
      </c>
      <c r="D54" s="25">
        <v>18.810079999999999</v>
      </c>
    </row>
    <row r="55" spans="1:4" x14ac:dyDescent="0.2">
      <c r="A55" s="25">
        <v>-3.4106050000000001E-12</v>
      </c>
      <c r="B55" s="25">
        <v>19.2211</v>
      </c>
      <c r="C55" s="25">
        <v>-3.2332539999999999E-10</v>
      </c>
      <c r="D55" s="25">
        <v>19.214099999999998</v>
      </c>
    </row>
    <row r="56" spans="1:4" x14ac:dyDescent="0.2">
      <c r="A56" s="25">
        <v>-4.7748469999999999E-12</v>
      </c>
      <c r="B56" s="25">
        <v>19.625119999999999</v>
      </c>
      <c r="C56" s="25">
        <v>-2.914931E-10</v>
      </c>
      <c r="D56" s="25">
        <v>19.619119999999999</v>
      </c>
    </row>
    <row r="57" spans="1:4" x14ac:dyDescent="0.2">
      <c r="A57" s="25">
        <v>-1.068656E-11</v>
      </c>
      <c r="B57" s="25">
        <v>20.030149999999999</v>
      </c>
      <c r="C57" s="25">
        <v>-3.349214E-10</v>
      </c>
      <c r="D57" s="25">
        <v>20.024149999999999</v>
      </c>
    </row>
    <row r="58" spans="1:4" x14ac:dyDescent="0.2">
      <c r="A58" s="25">
        <v>-8.4128259999999995E-12</v>
      </c>
      <c r="B58" s="25">
        <v>20.434170000000002</v>
      </c>
      <c r="C58" s="25">
        <v>-3.1332089999999999E-10</v>
      </c>
      <c r="D58" s="25">
        <v>20.429169999999999</v>
      </c>
    </row>
    <row r="59" spans="1:4" x14ac:dyDescent="0.2">
      <c r="A59" s="25">
        <v>-4.7748469999999999E-12</v>
      </c>
      <c r="B59" s="25">
        <v>20.84019</v>
      </c>
      <c r="C59" s="25">
        <v>-3.019522E-10</v>
      </c>
      <c r="D59" s="25">
        <v>20.833189999999998</v>
      </c>
    </row>
    <row r="60" spans="1:4" x14ac:dyDescent="0.2">
      <c r="A60" s="25">
        <v>-2.0463629999999999E-12</v>
      </c>
      <c r="B60" s="25">
        <v>21.244219999999999</v>
      </c>
      <c r="C60" s="25">
        <v>-2.8353499999999999E-10</v>
      </c>
      <c r="D60" s="25">
        <v>21.237210000000001</v>
      </c>
    </row>
    <row r="61" spans="1:4" x14ac:dyDescent="0.2">
      <c r="A61" s="25">
        <v>-7.5033310000000003E-12</v>
      </c>
      <c r="B61" s="25">
        <v>21.649239999999999</v>
      </c>
      <c r="C61" s="25">
        <v>-3.028617E-10</v>
      </c>
      <c r="D61" s="25">
        <v>21.642240000000001</v>
      </c>
    </row>
    <row r="62" spans="1:4" x14ac:dyDescent="0.2">
      <c r="A62" s="25">
        <v>-1.0913940000000001E-11</v>
      </c>
      <c r="B62" s="25">
        <v>22.055260000000001</v>
      </c>
      <c r="C62" s="25">
        <v>-3.2332539999999999E-10</v>
      </c>
      <c r="D62" s="25">
        <v>22.047260000000001</v>
      </c>
    </row>
    <row r="63" spans="1:4" x14ac:dyDescent="0.2">
      <c r="A63" s="25">
        <v>-4.0927259999999998E-12</v>
      </c>
      <c r="B63" s="25">
        <v>22.461279999999999</v>
      </c>
      <c r="C63" s="25">
        <v>-2.7011990000000001E-10</v>
      </c>
      <c r="D63" s="25">
        <v>22.451280000000001</v>
      </c>
    </row>
    <row r="64" spans="1:4" x14ac:dyDescent="0.2">
      <c r="A64" s="25">
        <v>-2.9558579999999999E-12</v>
      </c>
      <c r="B64" s="25">
        <v>22.86431</v>
      </c>
      <c r="C64" s="25">
        <v>-2.7625899999999998E-10</v>
      </c>
      <c r="D64" s="25">
        <v>22.855309999999999</v>
      </c>
    </row>
    <row r="65" spans="1:4" x14ac:dyDescent="0.2">
      <c r="A65" s="25">
        <v>-7.0485840000000001E-12</v>
      </c>
      <c r="B65" s="25">
        <v>23.26933</v>
      </c>
      <c r="C65" s="25">
        <v>-2.5920599999999999E-10</v>
      </c>
      <c r="D65" s="25">
        <v>23.259329999999999</v>
      </c>
    </row>
    <row r="66" spans="1:4" x14ac:dyDescent="0.2">
      <c r="A66" s="25">
        <v>-1.227818E-11</v>
      </c>
      <c r="B66" s="25">
        <v>23.67435</v>
      </c>
      <c r="C66" s="25">
        <v>-2.8512659999999998E-10</v>
      </c>
      <c r="D66" s="25">
        <v>23.664349999999999</v>
      </c>
    </row>
    <row r="67" spans="1:4" x14ac:dyDescent="0.2">
      <c r="A67" s="25">
        <v>-1.045919E-11</v>
      </c>
      <c r="B67" s="25">
        <v>24.07938</v>
      </c>
      <c r="C67" s="25">
        <v>-3.2468960000000002E-10</v>
      </c>
      <c r="D67" s="25">
        <v>24.069379999999999</v>
      </c>
    </row>
    <row r="68" spans="1:4" x14ac:dyDescent="0.2">
      <c r="A68" s="25">
        <v>-2.0463629999999999E-12</v>
      </c>
      <c r="B68" s="25">
        <v>24.484400000000001</v>
      </c>
      <c r="C68" s="25">
        <v>-2.9672259999999999E-10</v>
      </c>
      <c r="D68" s="25">
        <v>24.473400000000002</v>
      </c>
    </row>
    <row r="69" spans="1:4" x14ac:dyDescent="0.2">
      <c r="A69" s="25">
        <v>-6.8212100000000002E-12</v>
      </c>
      <c r="B69" s="25">
        <v>24.890419999999999</v>
      </c>
      <c r="C69" s="25">
        <v>-2.8217069999999998E-10</v>
      </c>
      <c r="D69" s="25">
        <v>24.877420000000001</v>
      </c>
    </row>
    <row r="70" spans="1:4" x14ac:dyDescent="0.2">
      <c r="A70" s="25">
        <v>-1.068656E-11</v>
      </c>
      <c r="B70" s="25">
        <v>25.294450000000001</v>
      </c>
      <c r="C70" s="25">
        <v>-2.962679E-10</v>
      </c>
      <c r="D70" s="25">
        <v>25.28145</v>
      </c>
    </row>
    <row r="71" spans="1:4" x14ac:dyDescent="0.2">
      <c r="A71" s="25">
        <v>-9.3223210000000004E-12</v>
      </c>
      <c r="B71" s="25">
        <v>25.699470000000002</v>
      </c>
      <c r="C71" s="25">
        <v>-2.9353940000000002E-10</v>
      </c>
      <c r="D71" s="25">
        <v>25.68647</v>
      </c>
    </row>
    <row r="72" spans="1:4" x14ac:dyDescent="0.2">
      <c r="A72" s="25">
        <v>-3.4106050000000001E-12</v>
      </c>
      <c r="B72" s="25">
        <v>26.103490000000001</v>
      </c>
      <c r="C72" s="25">
        <v>-2.983143E-10</v>
      </c>
      <c r="D72" s="25">
        <v>26.09149</v>
      </c>
    </row>
    <row r="73" spans="1:4" x14ac:dyDescent="0.2">
      <c r="A73" s="25">
        <v>-5.2295949999999998E-12</v>
      </c>
      <c r="B73" s="25">
        <v>26.508520000000001</v>
      </c>
      <c r="C73" s="25">
        <v>-2.8421709999999998E-10</v>
      </c>
      <c r="D73" s="25">
        <v>26.495519999999999</v>
      </c>
    </row>
    <row r="74" spans="1:4" x14ac:dyDescent="0.2">
      <c r="A74" s="25">
        <v>-8.1854519999999996E-12</v>
      </c>
      <c r="B74" s="25">
        <v>26.913540000000001</v>
      </c>
      <c r="C74" s="25">
        <v>-2.9262990000000002E-10</v>
      </c>
      <c r="D74" s="25">
        <v>26.900539999999999</v>
      </c>
    </row>
    <row r="75" spans="1:4" x14ac:dyDescent="0.2">
      <c r="A75" s="25">
        <v>-1.114131E-11</v>
      </c>
      <c r="B75" s="25">
        <v>27.31756</v>
      </c>
      <c r="C75" s="25">
        <v>-2.9376680000000002E-10</v>
      </c>
      <c r="D75" s="25">
        <v>27.30556</v>
      </c>
    </row>
    <row r="76" spans="1:4" x14ac:dyDescent="0.2">
      <c r="A76" s="25">
        <v>-4.3200999999999997E-12</v>
      </c>
      <c r="B76" s="25">
        <v>27.72259</v>
      </c>
      <c r="C76" s="25">
        <v>-2.7807800000000002E-10</v>
      </c>
      <c r="D76" s="25">
        <v>27.709589999999999</v>
      </c>
    </row>
    <row r="77" spans="1:4" x14ac:dyDescent="0.2">
      <c r="A77" s="25">
        <v>-2.9558579999999999E-12</v>
      </c>
      <c r="B77" s="25">
        <v>28.128609999999998</v>
      </c>
      <c r="C77" s="25">
        <v>-3.1786840000000002E-10</v>
      </c>
      <c r="D77" s="25">
        <v>28.113610000000001</v>
      </c>
    </row>
    <row r="78" spans="1:4" x14ac:dyDescent="0.2">
      <c r="A78" s="25">
        <v>-1.477929E-11</v>
      </c>
      <c r="B78" s="25">
        <v>28.533629999999999</v>
      </c>
      <c r="C78" s="25">
        <v>-3.2082430000000001E-10</v>
      </c>
      <c r="D78" s="25">
        <v>28.518630000000002</v>
      </c>
    </row>
    <row r="79" spans="1:4" x14ac:dyDescent="0.2">
      <c r="A79" s="25">
        <v>-9.0949470000000004E-12</v>
      </c>
      <c r="B79" s="25">
        <v>28.938659999999999</v>
      </c>
      <c r="C79" s="25">
        <v>-3.2855500000000001E-10</v>
      </c>
      <c r="D79" s="25">
        <v>28.922650000000001</v>
      </c>
    </row>
    <row r="80" spans="1:4" x14ac:dyDescent="0.2">
      <c r="A80" s="25">
        <v>-4.0927259999999998E-12</v>
      </c>
      <c r="B80" s="25">
        <v>29.34468</v>
      </c>
      <c r="C80" s="25">
        <v>-3.2741810000000001E-10</v>
      </c>
      <c r="D80" s="25">
        <v>29.328679999999999</v>
      </c>
    </row>
    <row r="81" spans="1:4" x14ac:dyDescent="0.2">
      <c r="A81" s="25">
        <v>-5.6843419999999999E-12</v>
      </c>
      <c r="B81" s="25">
        <v>29.749700000000001</v>
      </c>
      <c r="C81" s="25">
        <v>-2.95131E-10</v>
      </c>
      <c r="D81" s="25">
        <v>29.733699999999999</v>
      </c>
    </row>
    <row r="82" spans="1:4" x14ac:dyDescent="0.2">
      <c r="A82" s="25">
        <v>-1.182343E-11</v>
      </c>
      <c r="B82" s="25">
        <v>30.155729999999998</v>
      </c>
      <c r="C82" s="25">
        <v>-3.0127010000000002E-10</v>
      </c>
      <c r="D82" s="25">
        <v>30.137720000000002</v>
      </c>
    </row>
    <row r="83" spans="1:4" x14ac:dyDescent="0.2">
      <c r="A83" s="25">
        <v>-1.6143530000000001E-11</v>
      </c>
      <c r="B83" s="25">
        <v>30.560749999999999</v>
      </c>
      <c r="C83" s="25">
        <v>-3.1241139999999999E-10</v>
      </c>
      <c r="D83" s="25">
        <v>30.54175</v>
      </c>
    </row>
    <row r="84" spans="1:4" x14ac:dyDescent="0.2">
      <c r="A84" s="25">
        <v>-6.593837E-12</v>
      </c>
      <c r="B84" s="25">
        <v>30.964770000000001</v>
      </c>
      <c r="C84" s="25">
        <v>-3.0308910000000001E-10</v>
      </c>
      <c r="D84" s="25">
        <v>30.946770000000001</v>
      </c>
    </row>
    <row r="85" spans="1:4" x14ac:dyDescent="0.2">
      <c r="A85" s="25">
        <v>-3.1832310000000001E-12</v>
      </c>
      <c r="B85" s="25">
        <v>31.37079</v>
      </c>
      <c r="C85" s="25">
        <v>-3.426521E-10</v>
      </c>
      <c r="D85" s="25">
        <v>31.351790000000001</v>
      </c>
    </row>
    <row r="86" spans="1:4" x14ac:dyDescent="0.2">
      <c r="A86" s="25">
        <v>-1.3187669999999999E-11</v>
      </c>
      <c r="B86" s="25">
        <v>31.77582</v>
      </c>
      <c r="C86" s="25">
        <v>-2.8762770000000001E-10</v>
      </c>
      <c r="D86" s="25">
        <v>31.75582</v>
      </c>
    </row>
    <row r="87" spans="1:4" x14ac:dyDescent="0.2">
      <c r="A87" s="25">
        <v>-1.0913940000000001E-11</v>
      </c>
      <c r="B87" s="25">
        <v>32.181840000000001</v>
      </c>
      <c r="C87" s="25">
        <v>-2.980869E-10</v>
      </c>
      <c r="D87" s="25">
        <v>32.159840000000003</v>
      </c>
    </row>
    <row r="88" spans="1:4" x14ac:dyDescent="0.2">
      <c r="A88" s="25">
        <v>-6.593837E-12</v>
      </c>
      <c r="B88" s="25">
        <v>32.586860000000001</v>
      </c>
      <c r="C88" s="25">
        <v>-2.826255E-10</v>
      </c>
      <c r="D88" s="25">
        <v>32.563859999999998</v>
      </c>
    </row>
    <row r="89" spans="1:4" x14ac:dyDescent="0.2">
      <c r="A89" s="25">
        <v>-5.6843419999999999E-12</v>
      </c>
      <c r="B89" s="25">
        <v>32.991889999999998</v>
      </c>
      <c r="C89" s="25">
        <v>-3.2514439999999998E-10</v>
      </c>
      <c r="D89" s="25">
        <v>32.968890000000002</v>
      </c>
    </row>
    <row r="90" spans="1:4" x14ac:dyDescent="0.2">
      <c r="A90" s="25">
        <v>-9.5496939999999998E-12</v>
      </c>
      <c r="B90" s="25">
        <v>33.395910000000001</v>
      </c>
      <c r="C90" s="25">
        <v>-2.962679E-10</v>
      </c>
      <c r="D90" s="25">
        <v>33.372909999999997</v>
      </c>
    </row>
    <row r="91" spans="1:4" x14ac:dyDescent="0.2">
      <c r="A91" s="25">
        <v>-1.0913940000000001E-11</v>
      </c>
      <c r="B91" s="25">
        <v>33.802930000000003</v>
      </c>
      <c r="C91" s="25">
        <v>-3.3219290000000001E-10</v>
      </c>
      <c r="D91" s="25">
        <v>33.777929999999998</v>
      </c>
    </row>
    <row r="92" spans="1:4" x14ac:dyDescent="0.2">
      <c r="A92" s="25">
        <v>-5.9117159999999999E-12</v>
      </c>
      <c r="B92" s="25">
        <v>34.20796</v>
      </c>
      <c r="C92" s="25">
        <v>-3.0081539999999998E-10</v>
      </c>
      <c r="D92" s="25">
        <v>34.180950000000003</v>
      </c>
    </row>
    <row r="93" spans="1:4" x14ac:dyDescent="0.2">
      <c r="A93" s="25">
        <v>-3.6379789999999996E-12</v>
      </c>
      <c r="B93" s="25">
        <v>34.611980000000003</v>
      </c>
      <c r="C93" s="25">
        <v>-3.5379340000000002E-10</v>
      </c>
      <c r="D93" s="25">
        <v>34.586979999999997</v>
      </c>
    </row>
    <row r="94" spans="1:4" x14ac:dyDescent="0.2">
      <c r="A94" s="25">
        <v>-8.6401999999999995E-12</v>
      </c>
      <c r="B94" s="25">
        <v>35.017000000000003</v>
      </c>
      <c r="C94" s="25">
        <v>-3.105924E-10</v>
      </c>
      <c r="D94" s="25">
        <v>34.991</v>
      </c>
    </row>
    <row r="95" spans="1:4" x14ac:dyDescent="0.2">
      <c r="A95" s="25">
        <v>-1.182343E-11</v>
      </c>
      <c r="B95" s="25">
        <v>35.422029999999999</v>
      </c>
      <c r="C95" s="25">
        <v>-3.028617E-10</v>
      </c>
      <c r="D95" s="25">
        <v>35.395020000000002</v>
      </c>
    </row>
    <row r="96" spans="1:4" x14ac:dyDescent="0.2">
      <c r="A96" s="25">
        <v>-6.593837E-12</v>
      </c>
      <c r="B96" s="25">
        <v>35.82705</v>
      </c>
      <c r="C96" s="25">
        <v>-2.9535840000000001E-10</v>
      </c>
      <c r="D96" s="25">
        <v>35.799050000000001</v>
      </c>
    </row>
    <row r="97" spans="1:4" x14ac:dyDescent="0.2">
      <c r="A97" s="25">
        <v>-2.0463629999999999E-12</v>
      </c>
      <c r="B97" s="25">
        <v>36.23207</v>
      </c>
      <c r="C97" s="25">
        <v>-3.1809580000000002E-10</v>
      </c>
      <c r="D97" s="25">
        <v>36.203069999999997</v>
      </c>
    </row>
    <row r="98" spans="1:4" x14ac:dyDescent="0.2">
      <c r="A98" s="25">
        <v>-9.3223210000000004E-12</v>
      </c>
      <c r="B98" s="25">
        <v>36.637099999999997</v>
      </c>
      <c r="C98" s="25">
        <v>-3.3332980000000001E-10</v>
      </c>
      <c r="D98" s="25">
        <v>36.608089999999997</v>
      </c>
    </row>
    <row r="99" spans="1:4" x14ac:dyDescent="0.2">
      <c r="A99" s="25">
        <v>-1.0913940000000001E-11</v>
      </c>
      <c r="B99" s="25">
        <v>37.041119999999999</v>
      </c>
      <c r="C99" s="25">
        <v>-3.1400299999999998E-10</v>
      </c>
      <c r="D99" s="25">
        <v>37.012120000000003</v>
      </c>
    </row>
    <row r="100" spans="1:4" x14ac:dyDescent="0.2">
      <c r="A100" s="25">
        <v>-8.1854519999999996E-12</v>
      </c>
      <c r="B100" s="25">
        <v>37.447139999999997</v>
      </c>
      <c r="C100" s="25">
        <v>-3.0127010000000002E-10</v>
      </c>
      <c r="D100" s="25">
        <v>37.416139999999999</v>
      </c>
    </row>
    <row r="101" spans="1:4" x14ac:dyDescent="0.2">
      <c r="A101" s="25">
        <v>-2.728484E-12</v>
      </c>
      <c r="B101" s="25">
        <v>37.852170000000001</v>
      </c>
      <c r="C101" s="25">
        <v>-2.6489029999999999E-10</v>
      </c>
      <c r="D101" s="25">
        <v>37.822159999999997</v>
      </c>
    </row>
    <row r="102" spans="1:4" x14ac:dyDescent="0.2">
      <c r="A102" s="25">
        <v>-5.456968E-12</v>
      </c>
      <c r="B102" s="25">
        <v>38.257190000000001</v>
      </c>
      <c r="C102" s="25">
        <v>-3.0581759999999999E-10</v>
      </c>
      <c r="D102" s="25">
        <v>38.22719</v>
      </c>
    </row>
    <row r="103" spans="1:4" x14ac:dyDescent="0.2">
      <c r="A103" s="25">
        <v>-5.9117159999999999E-12</v>
      </c>
      <c r="B103" s="25">
        <v>38.661209999999997</v>
      </c>
      <c r="C103" s="25">
        <v>-2.9945110000000002E-10</v>
      </c>
      <c r="D103" s="25">
        <v>38.632210000000001</v>
      </c>
    </row>
    <row r="104" spans="1:4" x14ac:dyDescent="0.2">
      <c r="A104" s="25">
        <v>-1.0913940000000001E-11</v>
      </c>
      <c r="B104" s="25">
        <v>39.06523</v>
      </c>
      <c r="C104" s="25">
        <v>-3.0536279999999998E-10</v>
      </c>
      <c r="D104" s="25">
        <v>39.036230000000003</v>
      </c>
    </row>
    <row r="105" spans="1:4" x14ac:dyDescent="0.2">
      <c r="A105" s="25">
        <v>-4.5474739999999997E-12</v>
      </c>
      <c r="B105" s="25">
        <v>39.470260000000003</v>
      </c>
      <c r="C105" s="25">
        <v>-3.0672709999999999E-10</v>
      </c>
      <c r="D105" s="25">
        <v>39.440260000000002</v>
      </c>
    </row>
    <row r="106" spans="1:4" x14ac:dyDescent="0.2">
      <c r="A106" s="25">
        <v>-2.728484E-12</v>
      </c>
      <c r="B106" s="25">
        <v>39.875279999999997</v>
      </c>
      <c r="C106" s="25">
        <v>-3.1104720000000001E-10</v>
      </c>
      <c r="D106" s="25">
        <v>39.845280000000002</v>
      </c>
    </row>
    <row r="107" spans="1:4" x14ac:dyDescent="0.2">
      <c r="A107" s="25">
        <v>-1.2505550000000001E-11</v>
      </c>
      <c r="B107" s="25">
        <v>40.281300000000002</v>
      </c>
      <c r="C107" s="25">
        <v>-3.5788620000000002E-10</v>
      </c>
      <c r="D107" s="25">
        <v>40.250300000000003</v>
      </c>
    </row>
    <row r="108" spans="1:4" x14ac:dyDescent="0.2">
      <c r="A108" s="25">
        <v>-1.182343E-11</v>
      </c>
      <c r="B108" s="25">
        <v>40.684330000000003</v>
      </c>
      <c r="C108" s="25">
        <v>-2.7739589999999998E-10</v>
      </c>
      <c r="D108" s="25">
        <v>40.654330000000002</v>
      </c>
    </row>
    <row r="109" spans="1:4" x14ac:dyDescent="0.2">
      <c r="A109" s="25">
        <v>-1.2505550000000001E-11</v>
      </c>
      <c r="B109" s="25">
        <v>41.089350000000003</v>
      </c>
      <c r="C109" s="25">
        <v>-3.1627679999999998E-10</v>
      </c>
      <c r="D109" s="25">
        <v>41.059350000000002</v>
      </c>
    </row>
    <row r="110" spans="1:4" x14ac:dyDescent="0.2">
      <c r="A110" s="25">
        <v>-2.728484E-12</v>
      </c>
      <c r="B110" s="25">
        <v>41.495370000000001</v>
      </c>
      <c r="C110" s="25">
        <v>-2.6466300000000002E-10</v>
      </c>
      <c r="D110" s="25">
        <v>41.464370000000002</v>
      </c>
    </row>
    <row r="111" spans="1:4" x14ac:dyDescent="0.2">
      <c r="A111" s="25">
        <v>-3.4106050000000001E-12</v>
      </c>
      <c r="B111" s="25">
        <v>41.8994</v>
      </c>
      <c r="C111" s="25">
        <v>-3.3651299999999998E-10</v>
      </c>
      <c r="D111" s="25">
        <v>41.868389999999998</v>
      </c>
    </row>
    <row r="112" spans="1:4" x14ac:dyDescent="0.2">
      <c r="A112" s="25">
        <v>-8.4128259999999995E-12</v>
      </c>
      <c r="B112" s="25">
        <v>42.30442</v>
      </c>
      <c r="C112" s="25">
        <v>-3.0013329999999999E-10</v>
      </c>
      <c r="D112" s="25">
        <v>42.273420000000002</v>
      </c>
    </row>
    <row r="113" spans="1:4" x14ac:dyDescent="0.2">
      <c r="A113" s="25">
        <v>-1.20508E-11</v>
      </c>
      <c r="B113" s="25">
        <v>42.708440000000003</v>
      </c>
      <c r="C113" s="25">
        <v>-3.2218849999999999E-10</v>
      </c>
      <c r="D113" s="25">
        <v>42.67944</v>
      </c>
    </row>
    <row r="114" spans="1:4" x14ac:dyDescent="0.2">
      <c r="A114" s="25">
        <v>-3.4106050000000001E-12</v>
      </c>
      <c r="B114" s="25">
        <v>43.11347</v>
      </c>
      <c r="C114" s="25">
        <v>-2.9103829999999999E-10</v>
      </c>
      <c r="D114" s="25">
        <v>43.083460000000002</v>
      </c>
    </row>
    <row r="115" spans="1:4" x14ac:dyDescent="0.2">
      <c r="A115" s="25">
        <v>-5.9117159999999999E-12</v>
      </c>
      <c r="B115" s="25">
        <v>43.51849</v>
      </c>
      <c r="C115" s="25">
        <v>-3.0536279999999998E-10</v>
      </c>
      <c r="D115" s="25">
        <v>43.487490000000001</v>
      </c>
    </row>
    <row r="116" spans="1:4" x14ac:dyDescent="0.2">
      <c r="A116" s="25">
        <v>-6.1390890000000001E-12</v>
      </c>
      <c r="B116" s="25">
        <v>43.921509999999998</v>
      </c>
      <c r="C116" s="25">
        <v>-3.0308910000000001E-10</v>
      </c>
      <c r="D116" s="25">
        <v>43.893509999999999</v>
      </c>
    </row>
    <row r="117" spans="1:4" x14ac:dyDescent="0.2">
      <c r="A117" s="25">
        <v>-1.386979E-11</v>
      </c>
      <c r="B117" s="25">
        <v>44.326540000000001</v>
      </c>
      <c r="C117" s="25">
        <v>-2.9172039999999997E-10</v>
      </c>
      <c r="D117" s="25">
        <v>44.29853</v>
      </c>
    </row>
    <row r="118" spans="1:4" x14ac:dyDescent="0.2">
      <c r="A118" s="25">
        <v>-1.0913940000000001E-11</v>
      </c>
      <c r="B118" s="25">
        <v>44.730559999999997</v>
      </c>
      <c r="C118" s="25">
        <v>-3.0763659999999999E-10</v>
      </c>
      <c r="D118" s="25">
        <v>44.702559999999998</v>
      </c>
    </row>
    <row r="119" spans="1:4" x14ac:dyDescent="0.2">
      <c r="A119" s="25">
        <v>-4.7748469999999999E-12</v>
      </c>
      <c r="B119" s="25">
        <v>45.136580000000002</v>
      </c>
      <c r="C119" s="25">
        <v>-2.962679E-10</v>
      </c>
      <c r="D119" s="25">
        <v>45.107579999999999</v>
      </c>
    </row>
    <row r="120" spans="1:4" x14ac:dyDescent="0.2">
      <c r="A120" s="25">
        <v>-3.4106050000000001E-12</v>
      </c>
      <c r="B120" s="25">
        <v>45.540599999999998</v>
      </c>
      <c r="C120" s="25">
        <v>-3.1195670000000001E-10</v>
      </c>
      <c r="D120" s="25">
        <v>45.511600000000001</v>
      </c>
    </row>
    <row r="121" spans="1:4" x14ac:dyDescent="0.2">
      <c r="A121" s="25">
        <v>-1.114131E-11</v>
      </c>
      <c r="B121" s="25">
        <v>45.945630000000001</v>
      </c>
      <c r="C121" s="25">
        <v>-2.7853279999999998E-10</v>
      </c>
      <c r="D121" s="25">
        <v>45.91563</v>
      </c>
    </row>
    <row r="122" spans="1:4" x14ac:dyDescent="0.2">
      <c r="A122" s="25">
        <v>-6.8212100000000002E-12</v>
      </c>
      <c r="B122" s="25">
        <v>46.352649999999997</v>
      </c>
      <c r="C122" s="25">
        <v>-3.6015989999999999E-10</v>
      </c>
      <c r="D122" s="25">
        <v>46.319650000000003</v>
      </c>
    </row>
    <row r="123" spans="1:4" x14ac:dyDescent="0.2">
      <c r="A123" s="25">
        <v>2.2737369999999998E-13</v>
      </c>
      <c r="B123" s="25">
        <v>46.757669999999997</v>
      </c>
      <c r="C123" s="25">
        <v>-3.1423039999999998E-10</v>
      </c>
      <c r="D123" s="25">
        <v>46.725670000000001</v>
      </c>
    </row>
    <row r="124" spans="1:4" x14ac:dyDescent="0.2">
      <c r="A124" s="25">
        <v>-6.593837E-12</v>
      </c>
      <c r="B124" s="25">
        <v>47.162700000000001</v>
      </c>
      <c r="C124" s="25">
        <v>-3.2378010000000002E-10</v>
      </c>
      <c r="D124" s="25">
        <v>47.130699999999997</v>
      </c>
    </row>
    <row r="125" spans="1:4" x14ac:dyDescent="0.2">
      <c r="A125" s="25">
        <v>-9.7770679999999997E-12</v>
      </c>
      <c r="B125" s="25">
        <v>47.567720000000001</v>
      </c>
      <c r="C125" s="25">
        <v>-2.9945110000000002E-10</v>
      </c>
      <c r="D125" s="25">
        <v>47.535719999999998</v>
      </c>
    </row>
    <row r="126" spans="1:4" x14ac:dyDescent="0.2">
      <c r="A126" s="25">
        <v>-9.5496939999999998E-12</v>
      </c>
      <c r="B126" s="25">
        <v>47.972740000000002</v>
      </c>
      <c r="C126" s="25">
        <v>-2.7512210000000003E-10</v>
      </c>
      <c r="D126" s="25">
        <v>47.93974</v>
      </c>
    </row>
    <row r="127" spans="1:4" x14ac:dyDescent="0.2">
      <c r="A127" s="25">
        <v>-5.2295949999999998E-12</v>
      </c>
      <c r="B127" s="25">
        <v>48.37677</v>
      </c>
      <c r="C127" s="25">
        <v>-3.4242480000000002E-10</v>
      </c>
      <c r="D127" s="25">
        <v>48.343769999999999</v>
      </c>
    </row>
    <row r="128" spans="1:4" x14ac:dyDescent="0.2">
      <c r="A128" s="25">
        <v>-5.456968E-12</v>
      </c>
      <c r="B128" s="25">
        <v>48.781790000000001</v>
      </c>
      <c r="C128" s="25">
        <v>-3.183231E-10</v>
      </c>
      <c r="D128" s="25">
        <v>48.74879</v>
      </c>
    </row>
    <row r="129" spans="1:4" x14ac:dyDescent="0.2">
      <c r="A129" s="25">
        <v>-1.114131E-11</v>
      </c>
      <c r="B129" s="25">
        <v>49.186810000000001</v>
      </c>
      <c r="C129" s="25">
        <v>-3.3014659999999999E-10</v>
      </c>
      <c r="D129" s="25">
        <v>49.154809999999998</v>
      </c>
    </row>
    <row r="130" spans="1:4" x14ac:dyDescent="0.2">
      <c r="A130" s="25">
        <v>-1.0913940000000001E-11</v>
      </c>
      <c r="B130" s="25">
        <v>49.591839999999998</v>
      </c>
      <c r="C130" s="25">
        <v>-3.2991919999999999E-10</v>
      </c>
      <c r="D130" s="25">
        <v>49.55883</v>
      </c>
    </row>
    <row r="131" spans="1:4" x14ac:dyDescent="0.2">
      <c r="A131" s="25">
        <v>-9.7770679999999997E-12</v>
      </c>
      <c r="B131" s="25">
        <v>49.996859999999998</v>
      </c>
      <c r="C131" s="25">
        <v>-3.2423489999999999E-10</v>
      </c>
      <c r="D131" s="25">
        <v>49.962859999999999</v>
      </c>
    </row>
    <row r="132" spans="1:4" x14ac:dyDescent="0.2">
      <c r="A132" s="25">
        <v>-2.0463629999999999E-12</v>
      </c>
      <c r="B132" s="25">
        <v>50.400880000000001</v>
      </c>
      <c r="C132" s="25">
        <v>-3.1582200000000002E-10</v>
      </c>
      <c r="D132" s="25">
        <v>50.368879999999997</v>
      </c>
    </row>
    <row r="133" spans="1:4" x14ac:dyDescent="0.2">
      <c r="A133" s="25">
        <v>-1.068656E-11</v>
      </c>
      <c r="B133" s="25">
        <v>50.806910000000002</v>
      </c>
      <c r="C133" s="25">
        <v>-2.8967410000000001E-10</v>
      </c>
      <c r="D133" s="25">
        <v>50.773899999999998</v>
      </c>
    </row>
    <row r="134" spans="1:4" x14ac:dyDescent="0.2">
      <c r="A134" s="25">
        <v>-1.2505550000000001E-11</v>
      </c>
      <c r="B134" s="25">
        <v>51.21293</v>
      </c>
      <c r="C134" s="25">
        <v>-3.4128790000000002E-10</v>
      </c>
      <c r="D134" s="25">
        <v>51.177930000000003</v>
      </c>
    </row>
    <row r="135" spans="1:4" x14ac:dyDescent="0.2">
      <c r="A135" s="25">
        <v>-4.7748469999999999E-12</v>
      </c>
      <c r="B135" s="25">
        <v>51.61795</v>
      </c>
      <c r="C135" s="25">
        <v>-2.9262990000000002E-10</v>
      </c>
      <c r="D135" s="25">
        <v>51.583950000000002</v>
      </c>
    </row>
    <row r="136" spans="1:4" x14ac:dyDescent="0.2">
      <c r="A136" s="25">
        <v>-4.0927259999999998E-12</v>
      </c>
      <c r="B136" s="25">
        <v>52.022979999999997</v>
      </c>
      <c r="C136" s="25">
        <v>-3.1536729999999998E-10</v>
      </c>
      <c r="D136" s="25">
        <v>51.987969999999997</v>
      </c>
    </row>
    <row r="137" spans="1:4" x14ac:dyDescent="0.2">
      <c r="A137" s="25">
        <v>-7.2759579999999993E-12</v>
      </c>
      <c r="B137" s="25">
        <v>52.427999999999997</v>
      </c>
      <c r="C137" s="25">
        <v>-3.0649969999999998E-10</v>
      </c>
      <c r="D137" s="25">
        <v>52.393000000000001</v>
      </c>
    </row>
    <row r="138" spans="1:4" x14ac:dyDescent="0.2">
      <c r="A138" s="25">
        <v>-9.3223210000000004E-12</v>
      </c>
      <c r="B138" s="25">
        <v>52.833019999999998</v>
      </c>
      <c r="C138" s="25">
        <v>-3.4879120000000001E-10</v>
      </c>
      <c r="D138" s="25">
        <v>52.797020000000003</v>
      </c>
    </row>
    <row r="139" spans="1:4" x14ac:dyDescent="0.2">
      <c r="A139" s="25">
        <v>-8.1854519999999996E-12</v>
      </c>
      <c r="B139" s="25">
        <v>53.23704</v>
      </c>
      <c r="C139" s="25">
        <v>-2.6921040000000002E-10</v>
      </c>
      <c r="D139" s="25">
        <v>53.202039999999997</v>
      </c>
    </row>
    <row r="140" spans="1:4" x14ac:dyDescent="0.2">
      <c r="A140" s="25">
        <v>-3.4106050000000001E-12</v>
      </c>
      <c r="B140" s="25">
        <v>53.640070000000001</v>
      </c>
      <c r="C140" s="25">
        <v>-3.0058799999999998E-10</v>
      </c>
      <c r="D140" s="25">
        <v>53.608069999999998</v>
      </c>
    </row>
    <row r="141" spans="1:4" x14ac:dyDescent="0.2">
      <c r="A141" s="25">
        <v>-5.9117159999999999E-12</v>
      </c>
      <c r="B141" s="25">
        <v>54.04609</v>
      </c>
      <c r="C141" s="25">
        <v>-2.8603610000000003E-10</v>
      </c>
      <c r="D141" s="25">
        <v>54.012090000000001</v>
      </c>
    </row>
    <row r="142" spans="1:4" x14ac:dyDescent="0.2">
      <c r="A142" s="25">
        <v>-9.3223210000000004E-12</v>
      </c>
      <c r="B142" s="25">
        <v>54.45111</v>
      </c>
      <c r="C142" s="25">
        <v>-3.4833649999999998E-10</v>
      </c>
      <c r="D142" s="25">
        <v>54.416110000000003</v>
      </c>
    </row>
    <row r="143" spans="1:4" x14ac:dyDescent="0.2">
      <c r="A143" s="25">
        <v>-1.114131E-11</v>
      </c>
      <c r="B143" s="25">
        <v>54.856140000000003</v>
      </c>
      <c r="C143" s="25">
        <v>-2.9012879999999999E-10</v>
      </c>
      <c r="D143" s="25">
        <v>54.82114</v>
      </c>
    </row>
    <row r="144" spans="1:4" x14ac:dyDescent="0.2">
      <c r="A144" s="25">
        <v>-6.593837E-12</v>
      </c>
      <c r="B144" s="25">
        <v>55.260159999999999</v>
      </c>
      <c r="C144" s="25">
        <v>-2.9785949999999999E-10</v>
      </c>
      <c r="D144" s="25">
        <v>55.22616</v>
      </c>
    </row>
    <row r="145" spans="1:4" x14ac:dyDescent="0.2">
      <c r="A145" s="25">
        <v>-5.6843419999999999E-12</v>
      </c>
      <c r="B145" s="25">
        <v>55.665179999999999</v>
      </c>
      <c r="C145" s="25">
        <v>-3.0308910000000001E-10</v>
      </c>
      <c r="D145" s="25">
        <v>55.632179999999998</v>
      </c>
    </row>
    <row r="146" spans="1:4" x14ac:dyDescent="0.2">
      <c r="A146" s="25">
        <v>-8.4128259999999995E-12</v>
      </c>
      <c r="B146" s="25">
        <v>56.068210000000001</v>
      </c>
      <c r="C146" s="25">
        <v>-2.6852829999999998E-10</v>
      </c>
      <c r="D146" s="25">
        <v>56.036209999999997</v>
      </c>
    </row>
    <row r="147" spans="1:4" x14ac:dyDescent="0.2">
      <c r="A147" s="25">
        <v>-9.3223210000000004E-12</v>
      </c>
      <c r="B147" s="25">
        <v>56.474229999999999</v>
      </c>
      <c r="C147" s="25">
        <v>-2.9012879999999999E-10</v>
      </c>
      <c r="D147" s="25">
        <v>56.44023</v>
      </c>
    </row>
    <row r="148" spans="1:4" x14ac:dyDescent="0.2">
      <c r="A148" s="25">
        <v>-7.9580790000000002E-12</v>
      </c>
      <c r="B148" s="25">
        <v>56.878250000000001</v>
      </c>
      <c r="C148" s="25">
        <v>-2.983143E-10</v>
      </c>
      <c r="D148" s="25">
        <v>56.84525</v>
      </c>
    </row>
    <row r="149" spans="1:4" x14ac:dyDescent="0.2">
      <c r="A149" s="25">
        <v>-4.3200999999999997E-12</v>
      </c>
      <c r="B149" s="25">
        <v>57.284280000000003</v>
      </c>
      <c r="C149" s="25">
        <v>-3.3219290000000001E-10</v>
      </c>
      <c r="D149" s="25">
        <v>57.25027</v>
      </c>
    </row>
    <row r="150" spans="1:4" x14ac:dyDescent="0.2">
      <c r="A150" s="25">
        <v>-8.6401999999999995E-12</v>
      </c>
      <c r="B150" s="25">
        <v>57.689300000000003</v>
      </c>
      <c r="C150" s="25">
        <v>-3.4651749999999999E-10</v>
      </c>
      <c r="D150" s="25">
        <v>57.655299999999997</v>
      </c>
    </row>
    <row r="151" spans="1:4" x14ac:dyDescent="0.2">
      <c r="A151" s="25">
        <v>-7.9580790000000002E-12</v>
      </c>
      <c r="B151" s="25">
        <v>58.095320000000001</v>
      </c>
      <c r="C151" s="25">
        <v>-3.0900080000000002E-10</v>
      </c>
      <c r="D151" s="25">
        <v>58.05932</v>
      </c>
    </row>
    <row r="152" spans="1:4" x14ac:dyDescent="0.2">
      <c r="A152" s="25">
        <v>-4.3200999999999997E-12</v>
      </c>
      <c r="B152" s="25">
        <v>58.500349999999997</v>
      </c>
      <c r="C152" s="25">
        <v>-2.7989700000000001E-10</v>
      </c>
      <c r="D152" s="25">
        <v>58.465339999999998</v>
      </c>
    </row>
    <row r="153" spans="1:4" x14ac:dyDescent="0.2">
      <c r="A153" s="25">
        <v>-4.7748469999999999E-12</v>
      </c>
      <c r="B153" s="25">
        <v>58.90437</v>
      </c>
      <c r="C153" s="25">
        <v>-3.5197439999999998E-10</v>
      </c>
      <c r="D153" s="25">
        <v>58.870370000000001</v>
      </c>
    </row>
    <row r="154" spans="1:4" x14ac:dyDescent="0.2">
      <c r="A154" s="25">
        <v>-7.5033310000000003E-12</v>
      </c>
      <c r="B154" s="25">
        <v>59.30939</v>
      </c>
      <c r="C154" s="25">
        <v>-2.671641E-10</v>
      </c>
      <c r="D154" s="25">
        <v>59.275390000000002</v>
      </c>
    </row>
    <row r="155" spans="1:4" x14ac:dyDescent="0.2">
      <c r="A155" s="25">
        <v>-1.000444E-11</v>
      </c>
      <c r="B155" s="25">
        <v>59.713419999999999</v>
      </c>
      <c r="C155" s="25">
        <v>-3.2127899999999999E-10</v>
      </c>
      <c r="D155" s="25">
        <v>59.680410000000002</v>
      </c>
    </row>
    <row r="156" spans="1:4" x14ac:dyDescent="0.2">
      <c r="A156" s="25">
        <v>-9.0949470000000004E-12</v>
      </c>
      <c r="B156" s="25">
        <v>60.119439999999997</v>
      </c>
      <c r="C156" s="25">
        <v>-3.4424369999999998E-10</v>
      </c>
      <c r="D156" s="25">
        <v>60.084440000000001</v>
      </c>
    </row>
    <row r="157" spans="1:4" x14ac:dyDescent="0.2">
      <c r="A157" s="25">
        <v>-6.8212100000000002E-12</v>
      </c>
      <c r="B157" s="25">
        <v>60.52346</v>
      </c>
      <c r="C157" s="25">
        <v>-2.9126569999999999E-10</v>
      </c>
      <c r="D157" s="25">
        <v>60.489460000000001</v>
      </c>
    </row>
    <row r="158" spans="1:4" x14ac:dyDescent="0.2">
      <c r="A158" s="25">
        <v>-4.7748469999999999E-12</v>
      </c>
      <c r="B158" s="25">
        <v>60.92848</v>
      </c>
      <c r="C158" s="25">
        <v>-2.7603160000000002E-10</v>
      </c>
      <c r="D158" s="25">
        <v>60.893479999999997</v>
      </c>
    </row>
    <row r="159" spans="1:4" x14ac:dyDescent="0.2">
      <c r="A159" s="25">
        <v>-9.0949470000000004E-12</v>
      </c>
      <c r="B159" s="25">
        <v>61.333509999999997</v>
      </c>
      <c r="C159" s="25">
        <v>-3.0263440000000003E-10</v>
      </c>
      <c r="D159" s="25">
        <v>61.297510000000003</v>
      </c>
    </row>
    <row r="160" spans="1:4" x14ac:dyDescent="0.2">
      <c r="A160" s="25">
        <v>-1.045919E-11</v>
      </c>
      <c r="B160" s="25">
        <v>61.73753</v>
      </c>
      <c r="C160" s="25">
        <v>-3.2514439999999998E-10</v>
      </c>
      <c r="D160" s="25">
        <v>61.701529999999998</v>
      </c>
    </row>
    <row r="161" spans="1:4" x14ac:dyDescent="0.2">
      <c r="A161" s="25">
        <v>-6.1390890000000001E-12</v>
      </c>
      <c r="B161" s="25">
        <v>62.143549999999998</v>
      </c>
      <c r="C161" s="25">
        <v>-3.0900080000000002E-10</v>
      </c>
      <c r="D161" s="25">
        <v>62.106549999999999</v>
      </c>
    </row>
    <row r="162" spans="1:4" x14ac:dyDescent="0.2">
      <c r="A162" s="25">
        <v>-6.593837E-12</v>
      </c>
      <c r="B162" s="25">
        <v>62.549579999999999</v>
      </c>
      <c r="C162" s="25">
        <v>-2.7443999999999998E-10</v>
      </c>
      <c r="D162" s="25">
        <v>62.511580000000002</v>
      </c>
    </row>
    <row r="163" spans="1:4" x14ac:dyDescent="0.2">
      <c r="A163" s="25">
        <v>-9.0949470000000004E-12</v>
      </c>
      <c r="B163" s="25">
        <v>62.953600000000002</v>
      </c>
      <c r="C163" s="25">
        <v>-3.2741810000000001E-10</v>
      </c>
      <c r="D163" s="25">
        <v>62.916600000000003</v>
      </c>
    </row>
    <row r="164" spans="1:4" x14ac:dyDescent="0.2">
      <c r="A164" s="25">
        <v>-9.7770679999999997E-12</v>
      </c>
      <c r="B164" s="25">
        <v>63.356619999999999</v>
      </c>
      <c r="C164" s="25">
        <v>-3.1013770000000002E-10</v>
      </c>
      <c r="D164" s="25">
        <v>63.320619999999998</v>
      </c>
    </row>
    <row r="165" spans="1:4" x14ac:dyDescent="0.2">
      <c r="A165" s="25">
        <v>-7.0485840000000001E-12</v>
      </c>
      <c r="B165" s="25">
        <v>63.761650000000003</v>
      </c>
      <c r="C165" s="25">
        <v>-2.794422E-10</v>
      </c>
      <c r="D165" s="25">
        <v>63.725650000000002</v>
      </c>
    </row>
    <row r="166" spans="1:4" x14ac:dyDescent="0.2">
      <c r="A166" s="25">
        <v>-5.9117159999999999E-12</v>
      </c>
      <c r="B166" s="25">
        <v>64.167670000000001</v>
      </c>
      <c r="C166" s="25">
        <v>-3.360583E-10</v>
      </c>
      <c r="D166" s="25">
        <v>64.13167</v>
      </c>
    </row>
    <row r="167" spans="1:4" x14ac:dyDescent="0.2">
      <c r="A167" s="25">
        <v>-1.114131E-11</v>
      </c>
      <c r="B167" s="25">
        <v>64.572689999999994</v>
      </c>
      <c r="C167" s="25">
        <v>-3.3651299999999998E-10</v>
      </c>
      <c r="D167" s="25">
        <v>64.536689999999993</v>
      </c>
    </row>
    <row r="168" spans="1:4" x14ac:dyDescent="0.2">
      <c r="A168" s="25">
        <v>-9.7770679999999997E-12</v>
      </c>
      <c r="B168" s="25">
        <v>64.977720000000005</v>
      </c>
      <c r="C168" s="25">
        <v>-2.7694110000000002E-10</v>
      </c>
      <c r="D168" s="25">
        <v>64.94171</v>
      </c>
    </row>
    <row r="169" spans="1:4" x14ac:dyDescent="0.2">
      <c r="A169" s="25">
        <v>-7.0485840000000001E-12</v>
      </c>
      <c r="B169" s="25">
        <v>65.381739999999994</v>
      </c>
      <c r="C169" s="25">
        <v>-2.95131E-10</v>
      </c>
      <c r="D169" s="25">
        <v>65.347740000000002</v>
      </c>
    </row>
    <row r="170" spans="1:4" x14ac:dyDescent="0.2">
      <c r="A170" s="25">
        <v>-6.1390890000000001E-12</v>
      </c>
      <c r="B170" s="25">
        <v>65.786760000000001</v>
      </c>
      <c r="C170" s="25">
        <v>-2.9308469999999998E-10</v>
      </c>
      <c r="D170" s="25">
        <v>65.752759999999995</v>
      </c>
    </row>
    <row r="171" spans="1:4" x14ac:dyDescent="0.2">
      <c r="A171" s="25">
        <v>-5.6843419999999999E-12</v>
      </c>
      <c r="B171" s="25">
        <v>66.191789999999997</v>
      </c>
      <c r="C171" s="25">
        <v>-3.0036060000000002E-10</v>
      </c>
      <c r="D171" s="25">
        <v>66.156779999999998</v>
      </c>
    </row>
    <row r="172" spans="1:4" x14ac:dyDescent="0.2">
      <c r="A172" s="25">
        <v>-8.6401999999999995E-12</v>
      </c>
      <c r="B172" s="25">
        <v>66.596810000000005</v>
      </c>
      <c r="C172" s="25">
        <v>-3.3855939999999998E-10</v>
      </c>
      <c r="D172" s="25">
        <v>66.560810000000004</v>
      </c>
    </row>
    <row r="173" spans="1:4" x14ac:dyDescent="0.2">
      <c r="A173" s="25">
        <v>-9.5496939999999998E-12</v>
      </c>
      <c r="B173" s="25">
        <v>67.000829999999993</v>
      </c>
      <c r="C173" s="25">
        <v>-2.5761440000000001E-10</v>
      </c>
      <c r="D173" s="25">
        <v>66.965829999999997</v>
      </c>
    </row>
    <row r="174" spans="1:4" x14ac:dyDescent="0.2">
      <c r="A174" s="25">
        <v>-1.068656E-11</v>
      </c>
      <c r="B174" s="25">
        <v>67.405860000000004</v>
      </c>
      <c r="C174" s="25">
        <v>-2.9740480000000001E-10</v>
      </c>
      <c r="D174" s="25">
        <v>67.371849999999995</v>
      </c>
    </row>
    <row r="175" spans="1:4" x14ac:dyDescent="0.2">
      <c r="A175" s="25">
        <v>-6.8212100000000002E-12</v>
      </c>
      <c r="B175" s="25">
        <v>67.812880000000007</v>
      </c>
      <c r="C175" s="25">
        <v>-3.2105159999999999E-10</v>
      </c>
      <c r="D175" s="25">
        <v>67.775880000000001</v>
      </c>
    </row>
    <row r="176" spans="1:4" x14ac:dyDescent="0.2">
      <c r="A176" s="25">
        <v>-1.114131E-11</v>
      </c>
      <c r="B176" s="25">
        <v>68.216899999999995</v>
      </c>
      <c r="C176" s="25">
        <v>-3.1786840000000002E-10</v>
      </c>
      <c r="D176" s="25">
        <v>68.180899999999994</v>
      </c>
    </row>
    <row r="177" spans="1:4" x14ac:dyDescent="0.2">
      <c r="A177" s="25">
        <v>-7.5033310000000003E-12</v>
      </c>
      <c r="B177" s="25">
        <v>68.622919999999993</v>
      </c>
      <c r="C177" s="25">
        <v>-3.0217960000000001E-10</v>
      </c>
      <c r="D177" s="25">
        <v>68.583920000000006</v>
      </c>
    </row>
    <row r="178" spans="1:4" x14ac:dyDescent="0.2">
      <c r="A178" s="25">
        <v>-6.593837E-12</v>
      </c>
      <c r="B178" s="25">
        <v>69.026949999999999</v>
      </c>
      <c r="C178" s="25">
        <v>-2.5192999999999998E-10</v>
      </c>
      <c r="D178" s="25">
        <v>68.988950000000003</v>
      </c>
    </row>
    <row r="179" spans="1:4" x14ac:dyDescent="0.2">
      <c r="A179" s="25">
        <v>-7.5033310000000003E-12</v>
      </c>
      <c r="B179" s="25">
        <v>69.432969999999997</v>
      </c>
      <c r="C179" s="25">
        <v>-2.9672259999999999E-10</v>
      </c>
      <c r="D179" s="25">
        <v>69.391970000000001</v>
      </c>
    </row>
    <row r="180" spans="1:4" x14ac:dyDescent="0.2">
      <c r="A180" s="25">
        <v>-8.4128259999999995E-12</v>
      </c>
      <c r="B180" s="25">
        <v>69.838989999999995</v>
      </c>
      <c r="C180" s="25">
        <v>-3.6106939999999999E-10</v>
      </c>
      <c r="D180" s="25">
        <v>69.797989999999999</v>
      </c>
    </row>
    <row r="181" spans="1:4" x14ac:dyDescent="0.2">
      <c r="A181" s="25">
        <v>-6.8212100000000002E-12</v>
      </c>
      <c r="B181" s="25">
        <v>70.243020000000001</v>
      </c>
      <c r="C181" s="25">
        <v>-3.2309799999999998E-10</v>
      </c>
      <c r="D181" s="25">
        <v>70.203019999999995</v>
      </c>
    </row>
    <row r="182" spans="1:4" x14ac:dyDescent="0.2">
      <c r="A182" s="25">
        <v>-7.0485840000000001E-12</v>
      </c>
      <c r="B182" s="25">
        <v>70.648039999999995</v>
      </c>
      <c r="C182" s="25">
        <v>-3.349214E-10</v>
      </c>
      <c r="D182" s="25">
        <v>70.607039999999998</v>
      </c>
    </row>
    <row r="183" spans="1:4" x14ac:dyDescent="0.2">
      <c r="A183" s="25">
        <v>-5.456968E-12</v>
      </c>
      <c r="B183" s="25">
        <v>71.053060000000002</v>
      </c>
      <c r="C183" s="25">
        <v>-3.183231E-10</v>
      </c>
      <c r="D183" s="25">
        <v>71.011060000000001</v>
      </c>
    </row>
    <row r="184" spans="1:4" x14ac:dyDescent="0.2">
      <c r="A184" s="25">
        <v>-8.1854519999999996E-12</v>
      </c>
      <c r="B184" s="25">
        <v>71.458089999999999</v>
      </c>
      <c r="C184" s="25">
        <v>-2.9353940000000002E-10</v>
      </c>
      <c r="D184" s="25">
        <v>71.414079999999998</v>
      </c>
    </row>
    <row r="185" spans="1:4" x14ac:dyDescent="0.2">
      <c r="A185" s="25">
        <v>-6.1390890000000001E-12</v>
      </c>
      <c r="B185" s="25">
        <v>71.864109999999997</v>
      </c>
      <c r="C185" s="25">
        <v>-2.6489029999999999E-10</v>
      </c>
      <c r="D185" s="25">
        <v>71.82011</v>
      </c>
    </row>
    <row r="186" spans="1:4" x14ac:dyDescent="0.2">
      <c r="A186" s="25">
        <v>-5.9117159999999999E-12</v>
      </c>
      <c r="B186" s="25">
        <v>72.268129999999999</v>
      </c>
      <c r="C186" s="25">
        <v>-2.6329870000000001E-10</v>
      </c>
      <c r="D186" s="25">
        <v>72.225129999999993</v>
      </c>
    </row>
    <row r="187" spans="1:4" x14ac:dyDescent="0.2">
      <c r="A187" s="25">
        <v>-7.9580790000000002E-12</v>
      </c>
      <c r="B187" s="25">
        <v>72.673159999999996</v>
      </c>
      <c r="C187" s="25">
        <v>-3.0649969999999998E-10</v>
      </c>
      <c r="D187" s="25">
        <v>72.63015</v>
      </c>
    </row>
    <row r="188" spans="1:4" x14ac:dyDescent="0.2">
      <c r="A188" s="25">
        <v>-1.000444E-11</v>
      </c>
      <c r="B188" s="25">
        <v>73.077179999999998</v>
      </c>
      <c r="C188" s="25">
        <v>-3.1536729999999998E-10</v>
      </c>
      <c r="D188" s="25">
        <v>73.036180000000002</v>
      </c>
    </row>
    <row r="189" spans="1:4" x14ac:dyDescent="0.2">
      <c r="A189" s="25">
        <v>-1.000444E-11</v>
      </c>
      <c r="B189" s="25">
        <v>73.482200000000006</v>
      </c>
      <c r="C189" s="25">
        <v>-2.8808239999999999E-10</v>
      </c>
      <c r="D189" s="25">
        <v>73.440200000000004</v>
      </c>
    </row>
    <row r="190" spans="1:4" x14ac:dyDescent="0.2">
      <c r="A190" s="25">
        <v>-6.593837E-12</v>
      </c>
      <c r="B190" s="25">
        <v>73.887230000000002</v>
      </c>
      <c r="C190" s="25">
        <v>-2.9012879999999999E-10</v>
      </c>
      <c r="D190" s="25">
        <v>73.845219999999998</v>
      </c>
    </row>
    <row r="191" spans="1:4" x14ac:dyDescent="0.2">
      <c r="A191" s="25">
        <v>-8.1854519999999996E-12</v>
      </c>
      <c r="B191" s="25">
        <v>74.292249999999996</v>
      </c>
      <c r="C191" s="25">
        <v>-2.9399419999999998E-10</v>
      </c>
      <c r="D191" s="25">
        <v>74.250249999999994</v>
      </c>
    </row>
    <row r="192" spans="1:4" x14ac:dyDescent="0.2">
      <c r="A192" s="25">
        <v>-1.5006659999999999E-11</v>
      </c>
      <c r="B192" s="25">
        <v>74.697270000000003</v>
      </c>
      <c r="C192" s="25">
        <v>-2.8126119999999999E-10</v>
      </c>
      <c r="D192" s="25">
        <v>74.655270000000002</v>
      </c>
    </row>
    <row r="193" spans="1:4" x14ac:dyDescent="0.2">
      <c r="A193" s="25">
        <v>-9.3223210000000004E-12</v>
      </c>
      <c r="B193" s="25">
        <v>75.1023</v>
      </c>
      <c r="C193" s="25">
        <v>-2.9376680000000002E-10</v>
      </c>
      <c r="D193" s="25">
        <v>75.06129</v>
      </c>
    </row>
    <row r="194" spans="1:4" x14ac:dyDescent="0.2">
      <c r="A194" s="25">
        <v>-6.1390890000000001E-12</v>
      </c>
      <c r="B194" s="25">
        <v>75.507320000000007</v>
      </c>
      <c r="C194" s="25">
        <v>-2.8035169999999999E-10</v>
      </c>
      <c r="D194" s="25">
        <v>75.466319999999996</v>
      </c>
    </row>
    <row r="195" spans="1:4" x14ac:dyDescent="0.2">
      <c r="A195" s="25">
        <v>-6.1390890000000001E-12</v>
      </c>
      <c r="B195" s="25">
        <v>75.913340000000005</v>
      </c>
      <c r="C195" s="25">
        <v>-3.1559469999999999E-10</v>
      </c>
      <c r="D195" s="25">
        <v>75.871340000000004</v>
      </c>
    </row>
    <row r="196" spans="1:4" x14ac:dyDescent="0.2">
      <c r="A196" s="25">
        <v>-6.1390890000000001E-12</v>
      </c>
      <c r="B196" s="25">
        <v>76.318370000000002</v>
      </c>
      <c r="C196" s="25">
        <v>-3.3264770000000003E-10</v>
      </c>
      <c r="D196" s="25">
        <v>76.276359999999997</v>
      </c>
    </row>
    <row r="197" spans="1:4" x14ac:dyDescent="0.2">
      <c r="A197" s="25">
        <v>-8.1854519999999996E-12</v>
      </c>
      <c r="B197" s="25">
        <v>76.723389999999995</v>
      </c>
      <c r="C197" s="25">
        <v>-2.8012440000000002E-10</v>
      </c>
      <c r="D197" s="25">
        <v>76.681389999999993</v>
      </c>
    </row>
    <row r="198" spans="1:4" x14ac:dyDescent="0.2">
      <c r="A198" s="25">
        <v>-6.8212100000000002E-12</v>
      </c>
      <c r="B198" s="25">
        <v>77.128410000000002</v>
      </c>
      <c r="C198" s="25">
        <v>-2.7307580000000001E-10</v>
      </c>
      <c r="D198" s="25">
        <v>77.084410000000005</v>
      </c>
    </row>
    <row r="199" spans="1:4" x14ac:dyDescent="0.2">
      <c r="A199" s="25">
        <v>-6.1390890000000001E-12</v>
      </c>
      <c r="B199" s="25">
        <v>77.532430000000005</v>
      </c>
      <c r="C199" s="25">
        <v>-3.1991480000000001E-10</v>
      </c>
      <c r="D199" s="25">
        <v>77.489429999999999</v>
      </c>
    </row>
    <row r="200" spans="1:4" x14ac:dyDescent="0.2">
      <c r="A200" s="25">
        <v>-7.5033310000000003E-12</v>
      </c>
      <c r="B200" s="25">
        <v>77.937460000000002</v>
      </c>
      <c r="C200" s="25">
        <v>-3.1332089999999999E-10</v>
      </c>
      <c r="D200" s="25">
        <v>77.894459999999995</v>
      </c>
    </row>
    <row r="201" spans="1:4" x14ac:dyDescent="0.2">
      <c r="A201" s="25">
        <v>-7.0485840000000001E-12</v>
      </c>
      <c r="B201" s="25">
        <v>78.341480000000004</v>
      </c>
      <c r="C201" s="25">
        <v>-3.105924E-10</v>
      </c>
      <c r="D201" s="25">
        <v>78.299480000000003</v>
      </c>
    </row>
    <row r="202" spans="1:4" x14ac:dyDescent="0.2">
      <c r="A202" s="25">
        <v>-5.9117159999999999E-12</v>
      </c>
      <c r="B202" s="25">
        <v>78.745500000000007</v>
      </c>
      <c r="C202" s="25">
        <v>-2.7898750000000001E-10</v>
      </c>
      <c r="D202" s="25">
        <v>78.704499999999996</v>
      </c>
    </row>
    <row r="203" spans="1:4" x14ac:dyDescent="0.2">
      <c r="A203" s="25">
        <v>-8.1854519999999996E-12</v>
      </c>
      <c r="B203" s="25">
        <v>79.152529999999999</v>
      </c>
      <c r="C203" s="25">
        <v>-3.0627229999999998E-10</v>
      </c>
      <c r="D203" s="25">
        <v>79.109520000000003</v>
      </c>
    </row>
    <row r="204" spans="1:4" x14ac:dyDescent="0.2">
      <c r="A204" s="25">
        <v>-9.0949470000000004E-12</v>
      </c>
      <c r="B204" s="25">
        <v>79.556550000000001</v>
      </c>
      <c r="C204" s="25">
        <v>-3.2127899999999999E-10</v>
      </c>
      <c r="D204" s="25">
        <v>79.51455</v>
      </c>
    </row>
    <row r="205" spans="1:4" x14ac:dyDescent="0.2">
      <c r="A205" s="25">
        <v>-1.1596059999999999E-11</v>
      </c>
      <c r="B205" s="25">
        <v>79.961569999999995</v>
      </c>
      <c r="C205" s="25">
        <v>-3.5583980000000002E-10</v>
      </c>
      <c r="D205" s="25">
        <v>79.919569999999993</v>
      </c>
    </row>
    <row r="206" spans="1:4" x14ac:dyDescent="0.2">
      <c r="A206" s="25">
        <v>-6.8212100000000002E-12</v>
      </c>
      <c r="B206" s="25">
        <v>80.367599999999996</v>
      </c>
      <c r="C206" s="25">
        <v>-3.1991480000000001E-10</v>
      </c>
      <c r="D206" s="25">
        <v>80.324590000000001</v>
      </c>
    </row>
    <row r="207" spans="1:4" x14ac:dyDescent="0.2">
      <c r="A207" s="25">
        <v>-5.6843419999999999E-12</v>
      </c>
      <c r="B207" s="25">
        <v>80.770619999999994</v>
      </c>
      <c r="C207" s="25">
        <v>-2.4738259999999998E-10</v>
      </c>
      <c r="D207" s="25">
        <v>80.728620000000006</v>
      </c>
    </row>
    <row r="208" spans="1:4" x14ac:dyDescent="0.2">
      <c r="A208" s="25">
        <v>-5.9117159999999999E-12</v>
      </c>
      <c r="B208" s="25">
        <v>81.174639999999997</v>
      </c>
      <c r="C208" s="25">
        <v>-2.7057469999999998E-10</v>
      </c>
      <c r="D208" s="25">
        <v>81.13364</v>
      </c>
    </row>
    <row r="209" spans="1:4" x14ac:dyDescent="0.2">
      <c r="A209" s="25">
        <v>-9.3223210000000004E-12</v>
      </c>
      <c r="B209" s="25">
        <v>81.578670000000002</v>
      </c>
      <c r="C209" s="25">
        <v>-3.4015100000000002E-10</v>
      </c>
      <c r="D209" s="25">
        <v>81.538659999999993</v>
      </c>
    </row>
    <row r="210" spans="1:4" x14ac:dyDescent="0.2">
      <c r="A210" s="25">
        <v>-7.9580790000000002E-12</v>
      </c>
      <c r="B210" s="25">
        <v>81.983689999999996</v>
      </c>
      <c r="C210" s="25">
        <v>-2.8330759999999999E-10</v>
      </c>
      <c r="D210" s="25">
        <v>81.942689999999999</v>
      </c>
    </row>
    <row r="211" spans="1:4" x14ac:dyDescent="0.2">
      <c r="A211" s="25">
        <v>-5.9117159999999999E-12</v>
      </c>
      <c r="B211" s="25">
        <v>82.387709999999998</v>
      </c>
      <c r="C211" s="25">
        <v>-2.983143E-10</v>
      </c>
      <c r="D211" s="25">
        <v>82.347710000000006</v>
      </c>
    </row>
    <row r="212" spans="1:4" x14ac:dyDescent="0.2">
      <c r="A212" s="25">
        <v>-7.2759579999999993E-12</v>
      </c>
      <c r="B212" s="25">
        <v>82.791740000000004</v>
      </c>
      <c r="C212" s="25">
        <v>-2.9490369999999997E-10</v>
      </c>
      <c r="D212" s="25">
        <v>82.751729999999995</v>
      </c>
    </row>
    <row r="213" spans="1:4" x14ac:dyDescent="0.2">
      <c r="A213" s="25">
        <v>-8.4128259999999995E-12</v>
      </c>
      <c r="B213" s="25">
        <v>83.196759999999998</v>
      </c>
      <c r="C213" s="25">
        <v>-3.0945559999999998E-10</v>
      </c>
      <c r="D213" s="25">
        <v>83.156760000000006</v>
      </c>
    </row>
    <row r="214" spans="1:4" x14ac:dyDescent="0.2">
      <c r="A214" s="25">
        <v>-5.9117159999999999E-12</v>
      </c>
      <c r="B214" s="25">
        <v>83.60078</v>
      </c>
      <c r="C214" s="25"/>
      <c r="D214" s="25"/>
    </row>
    <row r="215" spans="1:4" x14ac:dyDescent="0.2">
      <c r="A215" s="25">
        <v>-9.0949470000000004E-12</v>
      </c>
      <c r="B215" s="25">
        <v>84.005809999999997</v>
      </c>
      <c r="C215" s="25"/>
      <c r="D215" s="25"/>
    </row>
    <row r="216" spans="1:4" x14ac:dyDescent="0.2">
      <c r="A216" s="25">
        <v>-5.9117159999999999E-12</v>
      </c>
      <c r="B216" s="25">
        <v>84.410830000000004</v>
      </c>
      <c r="C216" s="25"/>
      <c r="D216" s="25"/>
    </row>
    <row r="217" spans="1:4" x14ac:dyDescent="0.2">
      <c r="A217" s="25">
        <v>-5.6843419999999999E-12</v>
      </c>
      <c r="B217" s="25">
        <v>84.814850000000007</v>
      </c>
      <c r="C217" s="25"/>
      <c r="D217" s="25"/>
    </row>
    <row r="218" spans="1:4" x14ac:dyDescent="0.2">
      <c r="A218" s="25">
        <v>-9.7770679999999997E-12</v>
      </c>
      <c r="B218" s="25">
        <v>85.21987</v>
      </c>
      <c r="C218" s="25"/>
      <c r="D218" s="25"/>
    </row>
    <row r="219" spans="1:4" x14ac:dyDescent="0.2">
      <c r="A219" s="25">
        <v>-8.6401999999999995E-12</v>
      </c>
      <c r="B219" s="25">
        <v>85.624899999999997</v>
      </c>
      <c r="C219" s="25"/>
      <c r="D219" s="25"/>
    </row>
    <row r="220" spans="1:4" x14ac:dyDescent="0.2">
      <c r="A220" s="25">
        <v>-5.9117159999999999E-12</v>
      </c>
      <c r="B220" s="25">
        <v>86.029920000000004</v>
      </c>
      <c r="C220" s="25"/>
      <c r="D220" s="25"/>
    </row>
    <row r="221" spans="1:4" x14ac:dyDescent="0.2">
      <c r="A221" s="25">
        <v>-7.0485840000000001E-12</v>
      </c>
      <c r="B221" s="25">
        <v>86.433940000000007</v>
      </c>
      <c r="C221" s="25"/>
      <c r="D221" s="25"/>
    </row>
    <row r="222" spans="1:4" x14ac:dyDescent="0.2">
      <c r="A222" s="25">
        <v>-9.7770679999999997E-12</v>
      </c>
      <c r="B222" s="25">
        <v>86.837969999999999</v>
      </c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2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-7.9803701911764757E-12</v>
      </c>
      <c r="B7" s="26">
        <f>STDEV(A9:A1000)</f>
        <v>2.5855749437200047E-12</v>
      </c>
      <c r="C7" s="27">
        <f>AVERAGE(C9:C1000)</f>
        <v>-4.311127495098039E-10</v>
      </c>
      <c r="D7" s="26">
        <f>STDEV(C9:C1000)</f>
        <v>3.360315144698507E-11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-8.4128259999999995E-12</v>
      </c>
      <c r="B9" s="25">
        <v>0.31401780000000001</v>
      </c>
      <c r="C9" s="25">
        <v>-4.2587089999999998E-10</v>
      </c>
      <c r="D9" s="25">
        <v>0.31601810000000002</v>
      </c>
    </row>
    <row r="10" spans="1:4" x14ac:dyDescent="0.2">
      <c r="A10" s="25">
        <v>-5.6843419999999999E-12</v>
      </c>
      <c r="B10" s="25">
        <v>0.99805739999999998</v>
      </c>
      <c r="C10" s="25">
        <v>-3.9199219999999999E-10</v>
      </c>
      <c r="D10" s="25">
        <v>1.001058</v>
      </c>
    </row>
    <row r="11" spans="1:4" x14ac:dyDescent="0.2">
      <c r="A11" s="25">
        <v>-9.3223210000000004E-12</v>
      </c>
      <c r="B11" s="25">
        <v>1.4030800000000001</v>
      </c>
      <c r="C11" s="25">
        <v>-5.0295059999999999E-10</v>
      </c>
      <c r="D11" s="25">
        <v>1.405081</v>
      </c>
    </row>
    <row r="12" spans="1:4" x14ac:dyDescent="0.2">
      <c r="A12" s="25">
        <v>-7.2759579999999993E-12</v>
      </c>
      <c r="B12" s="25">
        <v>1.8081039999999999</v>
      </c>
      <c r="C12" s="25">
        <v>-4.5224619999999999E-10</v>
      </c>
      <c r="D12" s="25">
        <v>1.8101039999999999</v>
      </c>
    </row>
    <row r="13" spans="1:4" x14ac:dyDescent="0.2">
      <c r="A13" s="25">
        <v>-5.9117159999999999E-12</v>
      </c>
      <c r="B13" s="25">
        <v>2.214127</v>
      </c>
      <c r="C13" s="25">
        <v>-4.4315130000000002E-10</v>
      </c>
      <c r="D13" s="25">
        <v>2.2151269999999998</v>
      </c>
    </row>
    <row r="14" spans="1:4" x14ac:dyDescent="0.2">
      <c r="A14" s="25">
        <v>-5.9117159999999999E-12</v>
      </c>
      <c r="B14" s="25">
        <v>2.6191499999999999</v>
      </c>
      <c r="C14" s="25">
        <v>-4.458798E-10</v>
      </c>
      <c r="D14" s="25">
        <v>2.61815</v>
      </c>
    </row>
    <row r="15" spans="1:4" x14ac:dyDescent="0.2">
      <c r="A15" s="25">
        <v>-8.4128259999999995E-12</v>
      </c>
      <c r="B15" s="25">
        <v>3.0231729999999999</v>
      </c>
      <c r="C15" s="25">
        <v>-4.3860379999999999E-10</v>
      </c>
      <c r="D15" s="25">
        <v>3.0231729999999999</v>
      </c>
    </row>
    <row r="16" spans="1:4" x14ac:dyDescent="0.2">
      <c r="A16" s="25">
        <v>-7.5033310000000003E-12</v>
      </c>
      <c r="B16" s="25">
        <v>3.4271959999999999</v>
      </c>
      <c r="C16" s="25">
        <v>-4.5315569999999999E-10</v>
      </c>
      <c r="D16" s="25">
        <v>3.4361969999999999</v>
      </c>
    </row>
    <row r="17" spans="1:4" x14ac:dyDescent="0.2">
      <c r="A17" s="25">
        <v>-9.3223210000000004E-12</v>
      </c>
      <c r="B17" s="25">
        <v>3.8322189999999998</v>
      </c>
      <c r="C17" s="25">
        <v>-4.9567460000000002E-10</v>
      </c>
      <c r="D17" s="25">
        <v>3.84022</v>
      </c>
    </row>
    <row r="18" spans="1:4" x14ac:dyDescent="0.2">
      <c r="A18" s="25">
        <v>-7.2759579999999993E-12</v>
      </c>
      <c r="B18" s="25">
        <v>4.2382429999999998</v>
      </c>
      <c r="C18" s="25">
        <v>-4.1745809999999999E-10</v>
      </c>
      <c r="D18" s="25">
        <v>4.244243</v>
      </c>
    </row>
    <row r="19" spans="1:4" x14ac:dyDescent="0.2">
      <c r="A19" s="25">
        <v>-9.3223210000000004E-12</v>
      </c>
      <c r="B19" s="25">
        <v>4.644266</v>
      </c>
      <c r="C19" s="25">
        <v>-4.5793060000000003E-10</v>
      </c>
      <c r="D19" s="25">
        <v>4.6502660000000002</v>
      </c>
    </row>
    <row r="20" spans="1:4" x14ac:dyDescent="0.2">
      <c r="A20" s="25">
        <v>-8.4128259999999995E-12</v>
      </c>
      <c r="B20" s="25">
        <v>5.0482889999999996</v>
      </c>
      <c r="C20" s="25">
        <v>-4.4929039999999998E-10</v>
      </c>
      <c r="D20" s="25">
        <v>5.0552890000000001</v>
      </c>
    </row>
    <row r="21" spans="1:4" x14ac:dyDescent="0.2">
      <c r="A21" s="25">
        <v>-6.8212100000000002E-12</v>
      </c>
      <c r="B21" s="25">
        <v>5.4543119999999998</v>
      </c>
      <c r="C21" s="25">
        <v>-4.456524E-10</v>
      </c>
      <c r="D21" s="25">
        <v>5.4943150000000003</v>
      </c>
    </row>
    <row r="22" spans="1:4" x14ac:dyDescent="0.2">
      <c r="A22" s="25">
        <v>-5.9117159999999999E-12</v>
      </c>
      <c r="B22" s="25">
        <v>5.8593349999999997</v>
      </c>
      <c r="C22" s="25">
        <v>-3.6470740000000002E-10</v>
      </c>
      <c r="D22" s="25">
        <v>5.9003379999999996</v>
      </c>
    </row>
    <row r="23" spans="1:4" x14ac:dyDescent="0.2">
      <c r="A23" s="25">
        <v>-1.20508E-11</v>
      </c>
      <c r="B23" s="25">
        <v>6.2643589999999998</v>
      </c>
      <c r="C23" s="25">
        <v>-4.1950440000000001E-10</v>
      </c>
      <c r="D23" s="25">
        <v>6.3053610000000004</v>
      </c>
    </row>
    <row r="24" spans="1:4" x14ac:dyDescent="0.2">
      <c r="A24" s="25">
        <v>-8.1854519999999996E-12</v>
      </c>
      <c r="B24" s="25">
        <v>6.670382</v>
      </c>
      <c r="C24" s="25">
        <v>-3.68118E-10</v>
      </c>
      <c r="D24" s="25">
        <v>6.7103840000000003</v>
      </c>
    </row>
    <row r="25" spans="1:4" x14ac:dyDescent="0.2">
      <c r="A25" s="25">
        <v>-8.1854519999999996E-12</v>
      </c>
      <c r="B25" s="25">
        <v>7.0754049999999999</v>
      </c>
      <c r="C25" s="25">
        <v>-4.4428820000000002E-10</v>
      </c>
      <c r="D25" s="25">
        <v>7.1144069999999999</v>
      </c>
    </row>
    <row r="26" spans="1:4" x14ac:dyDescent="0.2">
      <c r="A26" s="25">
        <v>-7.5033310000000003E-12</v>
      </c>
      <c r="B26" s="25">
        <v>7.4804279999999999</v>
      </c>
      <c r="C26" s="25">
        <v>-4.6566130000000002E-10</v>
      </c>
      <c r="D26" s="25">
        <v>7.5184300000000004</v>
      </c>
    </row>
    <row r="27" spans="1:4" x14ac:dyDescent="0.2">
      <c r="A27" s="25">
        <v>-8.6401999999999995E-12</v>
      </c>
      <c r="B27" s="25">
        <v>7.8844510000000003</v>
      </c>
      <c r="C27" s="25">
        <v>-3.7721289999999998E-10</v>
      </c>
      <c r="D27" s="25">
        <v>7.9344539999999997</v>
      </c>
    </row>
    <row r="28" spans="1:4" x14ac:dyDescent="0.2">
      <c r="A28" s="25">
        <v>-7.5033310000000003E-12</v>
      </c>
      <c r="B28" s="25">
        <v>8.2894740000000002</v>
      </c>
      <c r="C28" s="25">
        <v>-3.4128790000000002E-10</v>
      </c>
      <c r="D28" s="25">
        <v>8.3384769999999993</v>
      </c>
    </row>
    <row r="29" spans="1:4" x14ac:dyDescent="0.2">
      <c r="A29" s="25">
        <v>-7.5033310000000003E-12</v>
      </c>
      <c r="B29" s="25">
        <v>8.6934970000000007</v>
      </c>
      <c r="C29" s="25">
        <v>-4.5656630000000002E-10</v>
      </c>
      <c r="D29" s="25">
        <v>8.7815019999999997</v>
      </c>
    </row>
    <row r="30" spans="1:4" x14ac:dyDescent="0.2">
      <c r="A30" s="25">
        <v>-6.366463E-12</v>
      </c>
      <c r="B30" s="25">
        <v>9.0975199999999994</v>
      </c>
      <c r="C30" s="25">
        <v>-5.2546060000000005E-10</v>
      </c>
      <c r="D30" s="25">
        <v>9.2065269999999995</v>
      </c>
    </row>
    <row r="31" spans="1:4" x14ac:dyDescent="0.2">
      <c r="A31" s="25">
        <v>-9.7770679999999997E-12</v>
      </c>
      <c r="B31" s="25">
        <v>9.5015440000000009</v>
      </c>
      <c r="C31" s="25">
        <v>-3.972218E-10</v>
      </c>
      <c r="D31" s="25">
        <v>9.6195500000000003</v>
      </c>
    </row>
    <row r="32" spans="1:4" x14ac:dyDescent="0.2">
      <c r="A32" s="25">
        <v>-6.8212100000000002E-12</v>
      </c>
      <c r="B32" s="25">
        <v>9.9065670000000008</v>
      </c>
      <c r="C32" s="25">
        <v>-4.7589309999999995E-10</v>
      </c>
      <c r="D32" s="25">
        <v>10.024570000000001</v>
      </c>
    </row>
    <row r="33" spans="1:4" x14ac:dyDescent="0.2">
      <c r="A33" s="25">
        <v>-8.1854519999999996E-12</v>
      </c>
      <c r="B33" s="25">
        <v>10.311590000000001</v>
      </c>
      <c r="C33" s="25">
        <v>-4.0336090000000002E-10</v>
      </c>
      <c r="D33" s="25">
        <v>10.4436</v>
      </c>
    </row>
    <row r="34" spans="1:4" x14ac:dyDescent="0.2">
      <c r="A34" s="25">
        <v>-1.000444E-11</v>
      </c>
      <c r="B34" s="25">
        <v>10.71561</v>
      </c>
      <c r="C34" s="25">
        <v>-4.4792610000000002E-10</v>
      </c>
      <c r="D34" s="25">
        <v>10.84962</v>
      </c>
    </row>
    <row r="35" spans="1:4" x14ac:dyDescent="0.2">
      <c r="A35" s="25">
        <v>-8.4128259999999995E-12</v>
      </c>
      <c r="B35" s="25">
        <v>11.121639999999999</v>
      </c>
      <c r="C35" s="25">
        <v>-4.235972E-10</v>
      </c>
      <c r="D35" s="25">
        <v>11.25864</v>
      </c>
    </row>
    <row r="36" spans="1:4" x14ac:dyDescent="0.2">
      <c r="A36" s="25">
        <v>-8.6401999999999995E-12</v>
      </c>
      <c r="B36" s="25">
        <v>11.52666</v>
      </c>
      <c r="C36" s="25">
        <v>-4.3428370000000001E-10</v>
      </c>
      <c r="D36" s="25">
        <v>11.66967</v>
      </c>
    </row>
    <row r="37" spans="1:4" x14ac:dyDescent="0.2">
      <c r="A37" s="25">
        <v>-7.0485840000000001E-12</v>
      </c>
      <c r="B37" s="25">
        <v>11.933680000000001</v>
      </c>
      <c r="C37" s="25">
        <v>-4.3519320000000001E-10</v>
      </c>
      <c r="D37" s="25">
        <v>12.079689999999999</v>
      </c>
    </row>
    <row r="38" spans="1:4" x14ac:dyDescent="0.2">
      <c r="A38" s="25">
        <v>-7.2759579999999993E-12</v>
      </c>
      <c r="B38" s="25">
        <v>12.33771</v>
      </c>
      <c r="C38" s="25">
        <v>-4.0313350000000001E-10</v>
      </c>
      <c r="D38" s="25">
        <v>12.48471</v>
      </c>
    </row>
    <row r="39" spans="1:4" x14ac:dyDescent="0.2">
      <c r="A39" s="25">
        <v>-6.8212100000000002E-12</v>
      </c>
      <c r="B39" s="25">
        <v>12.74273</v>
      </c>
      <c r="C39" s="25">
        <v>-4.5588419999999998E-10</v>
      </c>
      <c r="D39" s="25">
        <v>12.88974</v>
      </c>
    </row>
    <row r="40" spans="1:4" x14ac:dyDescent="0.2">
      <c r="A40" s="25">
        <v>-7.2759579999999993E-12</v>
      </c>
      <c r="B40" s="25">
        <v>13.146750000000001</v>
      </c>
      <c r="C40" s="25">
        <v>-4.7475619999999995E-10</v>
      </c>
      <c r="D40" s="25">
        <v>13.29576</v>
      </c>
    </row>
    <row r="41" spans="1:4" x14ac:dyDescent="0.2">
      <c r="A41" s="25">
        <v>-1.6598279999999999E-11</v>
      </c>
      <c r="B41" s="25">
        <v>13.551769999999999</v>
      </c>
      <c r="C41" s="25">
        <v>-4.2609829999999998E-10</v>
      </c>
      <c r="D41" s="25">
        <v>13.70078</v>
      </c>
    </row>
    <row r="42" spans="1:4" x14ac:dyDescent="0.2">
      <c r="A42" s="25">
        <v>-8.1854519999999996E-12</v>
      </c>
      <c r="B42" s="25">
        <v>13.956799999999999</v>
      </c>
      <c r="C42" s="25">
        <v>-4.3155519999999998E-10</v>
      </c>
      <c r="D42" s="25">
        <v>14.106809999999999</v>
      </c>
    </row>
    <row r="43" spans="1:4" x14ac:dyDescent="0.2">
      <c r="A43" s="25">
        <v>-7.0485840000000001E-12</v>
      </c>
      <c r="B43" s="25">
        <v>14.36082</v>
      </c>
      <c r="C43" s="25">
        <v>-4.2632560000000001E-10</v>
      </c>
      <c r="D43" s="25">
        <v>14.51483</v>
      </c>
    </row>
    <row r="44" spans="1:4" x14ac:dyDescent="0.2">
      <c r="A44" s="25">
        <v>-8.6401999999999995E-12</v>
      </c>
      <c r="B44" s="25">
        <v>14.765840000000001</v>
      </c>
      <c r="C44" s="25">
        <v>-4.2859940000000001E-10</v>
      </c>
      <c r="D44" s="25">
        <v>14.92085</v>
      </c>
    </row>
    <row r="45" spans="1:4" x14ac:dyDescent="0.2">
      <c r="A45" s="25">
        <v>-1.023182E-11</v>
      </c>
      <c r="B45" s="25">
        <v>15.16987</v>
      </c>
      <c r="C45" s="25">
        <v>-4.313279E-10</v>
      </c>
      <c r="D45" s="25">
        <v>15.32588</v>
      </c>
    </row>
    <row r="46" spans="1:4" x14ac:dyDescent="0.2">
      <c r="A46" s="25">
        <v>-5.456968E-12</v>
      </c>
      <c r="B46" s="25">
        <v>15.576890000000001</v>
      </c>
      <c r="C46" s="25">
        <v>-4.2973619999999998E-10</v>
      </c>
      <c r="D46" s="25">
        <v>15.7309</v>
      </c>
    </row>
    <row r="47" spans="1:4" x14ac:dyDescent="0.2">
      <c r="A47" s="25">
        <v>-6.1390890000000001E-12</v>
      </c>
      <c r="B47" s="25">
        <v>15.981909999999999</v>
      </c>
      <c r="C47" s="25">
        <v>-4.1450219999999999E-10</v>
      </c>
      <c r="D47" s="25">
        <v>16.135919999999999</v>
      </c>
    </row>
    <row r="48" spans="1:4" x14ac:dyDescent="0.2">
      <c r="A48" s="25">
        <v>-9.3223210000000004E-12</v>
      </c>
      <c r="B48" s="25">
        <v>16.386939999999999</v>
      </c>
      <c r="C48" s="25">
        <v>-4.3951329999999998E-10</v>
      </c>
      <c r="D48" s="25">
        <v>16.540949999999999</v>
      </c>
    </row>
    <row r="49" spans="1:4" x14ac:dyDescent="0.2">
      <c r="A49" s="25">
        <v>-9.3223210000000004E-12</v>
      </c>
      <c r="B49" s="25">
        <v>16.790959999999998</v>
      </c>
      <c r="C49" s="25">
        <v>-4.6429700000000001E-10</v>
      </c>
      <c r="D49" s="25">
        <v>16.947970000000002</v>
      </c>
    </row>
    <row r="50" spans="1:4" x14ac:dyDescent="0.2">
      <c r="A50" s="25">
        <v>-5.9117159999999999E-12</v>
      </c>
      <c r="B50" s="25">
        <v>17.19698</v>
      </c>
      <c r="C50" s="25">
        <v>-4.1814019999999998E-10</v>
      </c>
      <c r="D50" s="25">
        <v>17.35399</v>
      </c>
    </row>
    <row r="51" spans="1:4" x14ac:dyDescent="0.2">
      <c r="A51" s="25">
        <v>-4.7748469999999999E-12</v>
      </c>
      <c r="B51" s="25">
        <v>17.60201</v>
      </c>
      <c r="C51" s="25">
        <v>-4.633876E-10</v>
      </c>
      <c r="D51" s="25">
        <v>17.75902</v>
      </c>
    </row>
    <row r="52" spans="1:4" x14ac:dyDescent="0.2">
      <c r="A52" s="25">
        <v>-1.023182E-11</v>
      </c>
      <c r="B52" s="25">
        <v>18.008030000000002</v>
      </c>
      <c r="C52" s="25">
        <v>-4.2859940000000001E-10</v>
      </c>
      <c r="D52" s="25">
        <v>18.163039999999999</v>
      </c>
    </row>
    <row r="53" spans="1:4" x14ac:dyDescent="0.2">
      <c r="A53" s="25">
        <v>-1.3187669999999999E-11</v>
      </c>
      <c r="B53" s="25">
        <v>18.413049999999998</v>
      </c>
      <c r="C53" s="25">
        <v>-4.5224619999999999E-10</v>
      </c>
      <c r="D53" s="25">
        <v>18.568059999999999</v>
      </c>
    </row>
    <row r="54" spans="1:4" x14ac:dyDescent="0.2">
      <c r="A54" s="25">
        <v>-2.50111E-12</v>
      </c>
      <c r="B54" s="25">
        <v>18.818079999999998</v>
      </c>
      <c r="C54" s="25">
        <v>-4.7202779999999999E-10</v>
      </c>
      <c r="D54" s="25">
        <v>18.97409</v>
      </c>
    </row>
    <row r="55" spans="1:4" x14ac:dyDescent="0.2">
      <c r="A55" s="25">
        <v>-5.9117159999999999E-12</v>
      </c>
      <c r="B55" s="25">
        <v>19.222100000000001</v>
      </c>
      <c r="C55" s="25">
        <v>-4.5793060000000003E-10</v>
      </c>
      <c r="D55" s="25">
        <v>19.37811</v>
      </c>
    </row>
    <row r="56" spans="1:4" x14ac:dyDescent="0.2">
      <c r="A56" s="25">
        <v>-1.114131E-11</v>
      </c>
      <c r="B56" s="25">
        <v>19.628119999999999</v>
      </c>
      <c r="C56" s="25">
        <v>-4.1131900000000002E-10</v>
      </c>
      <c r="D56" s="25">
        <v>19.782129999999999</v>
      </c>
    </row>
    <row r="57" spans="1:4" x14ac:dyDescent="0.2">
      <c r="A57" s="25">
        <v>-8.8675730000000005E-12</v>
      </c>
      <c r="B57" s="25">
        <v>20.03415</v>
      </c>
      <c r="C57" s="25">
        <v>-4.0267879999999998E-10</v>
      </c>
      <c r="D57" s="25">
        <v>20.187149999999999</v>
      </c>
    </row>
    <row r="58" spans="1:4" x14ac:dyDescent="0.2">
      <c r="A58" s="25">
        <v>-4.7748469999999999E-12</v>
      </c>
      <c r="B58" s="25">
        <v>20.43817</v>
      </c>
      <c r="C58" s="25">
        <v>-4.5452E-10</v>
      </c>
      <c r="D58" s="25">
        <v>20.59018</v>
      </c>
    </row>
    <row r="59" spans="1:4" x14ac:dyDescent="0.2">
      <c r="A59" s="25">
        <v>-7.0485840000000001E-12</v>
      </c>
      <c r="B59" s="25">
        <v>20.844190000000001</v>
      </c>
      <c r="C59" s="25">
        <v>-4.7589309999999995E-10</v>
      </c>
      <c r="D59" s="25">
        <v>20.997199999999999</v>
      </c>
    </row>
    <row r="60" spans="1:4" x14ac:dyDescent="0.2">
      <c r="A60" s="25">
        <v>-1.000444E-11</v>
      </c>
      <c r="B60" s="25">
        <v>21.249220000000001</v>
      </c>
      <c r="C60" s="25">
        <v>-4.213234E-10</v>
      </c>
      <c r="D60" s="25">
        <v>21.400220000000001</v>
      </c>
    </row>
    <row r="61" spans="1:4" x14ac:dyDescent="0.2">
      <c r="A61" s="25">
        <v>-1.023182E-11</v>
      </c>
      <c r="B61" s="25">
        <v>21.65324</v>
      </c>
      <c r="C61" s="25">
        <v>-4.1723069999999998E-10</v>
      </c>
      <c r="D61" s="25">
        <v>21.806249999999999</v>
      </c>
    </row>
    <row r="62" spans="1:4" x14ac:dyDescent="0.2">
      <c r="A62" s="25">
        <v>-6.366463E-12</v>
      </c>
      <c r="B62" s="25">
        <v>22.058260000000001</v>
      </c>
      <c r="C62" s="25">
        <v>-4.2382449999999998E-10</v>
      </c>
      <c r="D62" s="25">
        <v>22.210270000000001</v>
      </c>
    </row>
    <row r="63" spans="1:4" x14ac:dyDescent="0.2">
      <c r="A63" s="25">
        <v>-8.1854519999999996E-12</v>
      </c>
      <c r="B63" s="25">
        <v>22.464279999999999</v>
      </c>
      <c r="C63" s="25">
        <v>-4.0222400000000002E-10</v>
      </c>
      <c r="D63" s="25">
        <v>22.617290000000001</v>
      </c>
    </row>
    <row r="64" spans="1:4" x14ac:dyDescent="0.2">
      <c r="A64" s="25">
        <v>-8.8675730000000005E-12</v>
      </c>
      <c r="B64" s="25">
        <v>22.868310000000001</v>
      </c>
      <c r="C64" s="25">
        <v>-4.6611600000000001E-10</v>
      </c>
      <c r="D64" s="25">
        <v>23.021319999999999</v>
      </c>
    </row>
    <row r="65" spans="1:4" x14ac:dyDescent="0.2">
      <c r="A65" s="25">
        <v>-1.182343E-11</v>
      </c>
      <c r="B65" s="25">
        <v>23.273330000000001</v>
      </c>
      <c r="C65" s="25">
        <v>-4.292815E-10</v>
      </c>
      <c r="D65" s="25">
        <v>23.42634</v>
      </c>
    </row>
    <row r="66" spans="1:4" x14ac:dyDescent="0.2">
      <c r="A66" s="25">
        <v>-8.6401999999999995E-12</v>
      </c>
      <c r="B66" s="25">
        <v>23.678349999999998</v>
      </c>
      <c r="C66" s="25">
        <v>-4.1859490000000001E-10</v>
      </c>
      <c r="D66" s="25">
        <v>23.830359999999999</v>
      </c>
    </row>
    <row r="67" spans="1:4" x14ac:dyDescent="0.2">
      <c r="A67" s="25">
        <v>-5.0022209999999998E-12</v>
      </c>
      <c r="B67" s="25">
        <v>24.083379999999998</v>
      </c>
      <c r="C67" s="25">
        <v>-4.370122E-10</v>
      </c>
      <c r="D67" s="25">
        <v>24.235389999999999</v>
      </c>
    </row>
    <row r="68" spans="1:4" x14ac:dyDescent="0.2">
      <c r="A68" s="25">
        <v>-3.6379789999999996E-12</v>
      </c>
      <c r="B68" s="25">
        <v>24.487400000000001</v>
      </c>
      <c r="C68" s="25">
        <v>-4.245067E-10</v>
      </c>
      <c r="D68" s="25">
        <v>24.640409999999999</v>
      </c>
    </row>
    <row r="69" spans="1:4" x14ac:dyDescent="0.2">
      <c r="A69" s="25">
        <v>-1.227818E-11</v>
      </c>
      <c r="B69" s="25">
        <v>24.89142</v>
      </c>
      <c r="C69" s="25">
        <v>-4.1040949999999998E-10</v>
      </c>
      <c r="D69" s="25">
        <v>25.04543</v>
      </c>
    </row>
    <row r="70" spans="1:4" x14ac:dyDescent="0.2">
      <c r="A70" s="25">
        <v>-8.8675730000000005E-12</v>
      </c>
      <c r="B70" s="25">
        <v>25.297450000000001</v>
      </c>
      <c r="C70" s="25">
        <v>-4.6952659999999998E-10</v>
      </c>
      <c r="D70" s="25">
        <v>25.45046</v>
      </c>
    </row>
    <row r="71" spans="1:4" x14ac:dyDescent="0.2">
      <c r="A71" s="25">
        <v>-4.3200999999999997E-12</v>
      </c>
      <c r="B71" s="25">
        <v>25.702470000000002</v>
      </c>
      <c r="C71" s="25">
        <v>-4.699814E-10</v>
      </c>
      <c r="D71" s="25">
        <v>25.853480000000001</v>
      </c>
    </row>
    <row r="72" spans="1:4" x14ac:dyDescent="0.2">
      <c r="A72" s="25">
        <v>-7.5033310000000003E-12</v>
      </c>
      <c r="B72" s="25">
        <v>26.10549</v>
      </c>
      <c r="C72" s="25">
        <v>-3.8539839999999999E-10</v>
      </c>
      <c r="D72" s="25">
        <v>26.2575</v>
      </c>
    </row>
    <row r="73" spans="1:4" x14ac:dyDescent="0.2">
      <c r="A73" s="25">
        <v>-1.068656E-11</v>
      </c>
      <c r="B73" s="25">
        <v>26.509519999999998</v>
      </c>
      <c r="C73" s="25">
        <v>-4.4065019999999998E-10</v>
      </c>
      <c r="D73" s="25">
        <v>26.66253</v>
      </c>
    </row>
    <row r="74" spans="1:4" x14ac:dyDescent="0.2">
      <c r="A74" s="25">
        <v>-1.182343E-11</v>
      </c>
      <c r="B74" s="25">
        <v>26.914539999999999</v>
      </c>
      <c r="C74" s="25">
        <v>-3.5583980000000002E-10</v>
      </c>
      <c r="D74" s="25">
        <v>27.067550000000001</v>
      </c>
    </row>
    <row r="75" spans="1:4" x14ac:dyDescent="0.2">
      <c r="A75" s="25">
        <v>-5.0022209999999998E-12</v>
      </c>
      <c r="B75" s="25">
        <v>27.32056</v>
      </c>
      <c r="C75" s="25">
        <v>-4.2518879999999999E-10</v>
      </c>
      <c r="D75" s="25">
        <v>27.472570000000001</v>
      </c>
    </row>
    <row r="76" spans="1:4" x14ac:dyDescent="0.2">
      <c r="A76" s="25">
        <v>-5.0022209999999998E-12</v>
      </c>
      <c r="B76" s="25">
        <v>27.724589999999999</v>
      </c>
      <c r="C76" s="25">
        <v>-3.972218E-10</v>
      </c>
      <c r="D76" s="25">
        <v>27.877590000000001</v>
      </c>
    </row>
    <row r="77" spans="1:4" x14ac:dyDescent="0.2">
      <c r="A77" s="25">
        <v>-7.5033310000000003E-12</v>
      </c>
      <c r="B77" s="25">
        <v>28.130610000000001</v>
      </c>
      <c r="C77" s="25">
        <v>-4.3928589999999998E-10</v>
      </c>
      <c r="D77" s="25">
        <v>28.28162</v>
      </c>
    </row>
    <row r="78" spans="1:4" x14ac:dyDescent="0.2">
      <c r="A78" s="25">
        <v>-1.2505550000000001E-11</v>
      </c>
      <c r="B78" s="25">
        <v>28.53463</v>
      </c>
      <c r="C78" s="25">
        <v>-4.3678479999999999E-10</v>
      </c>
      <c r="D78" s="25">
        <v>28.686640000000001</v>
      </c>
    </row>
    <row r="79" spans="1:4" x14ac:dyDescent="0.2">
      <c r="A79" s="25">
        <v>-9.7770679999999997E-12</v>
      </c>
      <c r="B79" s="25">
        <v>28.940660000000001</v>
      </c>
      <c r="C79" s="25">
        <v>-4.1882230000000002E-10</v>
      </c>
      <c r="D79" s="25">
        <v>29.091660000000001</v>
      </c>
    </row>
    <row r="80" spans="1:4" x14ac:dyDescent="0.2">
      <c r="A80" s="25">
        <v>-5.0022209999999998E-12</v>
      </c>
      <c r="B80" s="25">
        <v>29.34468</v>
      </c>
      <c r="C80" s="25">
        <v>-4.3178259999999998E-10</v>
      </c>
      <c r="D80" s="25">
        <v>29.49569</v>
      </c>
    </row>
    <row r="81" spans="1:4" x14ac:dyDescent="0.2">
      <c r="A81" s="25">
        <v>-8.1854519999999996E-12</v>
      </c>
      <c r="B81" s="25">
        <v>29.749700000000001</v>
      </c>
      <c r="C81" s="25">
        <v>-4.4497030000000001E-10</v>
      </c>
      <c r="D81" s="25">
        <v>29.90071</v>
      </c>
    </row>
    <row r="82" spans="1:4" x14ac:dyDescent="0.2">
      <c r="A82" s="25">
        <v>-1.227818E-11</v>
      </c>
      <c r="B82" s="25">
        <v>30.154720000000001</v>
      </c>
      <c r="C82" s="25">
        <v>-4.2768990000000002E-10</v>
      </c>
      <c r="D82" s="25">
        <v>30.306730000000002</v>
      </c>
    </row>
    <row r="83" spans="1:4" x14ac:dyDescent="0.2">
      <c r="A83" s="25">
        <v>-1.0913940000000001E-11</v>
      </c>
      <c r="B83" s="25">
        <v>30.559750000000001</v>
      </c>
      <c r="C83" s="25">
        <v>-4.158665E-10</v>
      </c>
      <c r="D83" s="25">
        <v>30.711760000000002</v>
      </c>
    </row>
    <row r="84" spans="1:4" x14ac:dyDescent="0.2">
      <c r="A84" s="25">
        <v>-4.7748469999999999E-12</v>
      </c>
      <c r="B84" s="25">
        <v>30.964770000000001</v>
      </c>
      <c r="C84" s="25">
        <v>-4.1859490000000001E-10</v>
      </c>
      <c r="D84" s="25">
        <v>31.115780000000001</v>
      </c>
    </row>
    <row r="85" spans="1:4" x14ac:dyDescent="0.2">
      <c r="A85" s="25">
        <v>-7.0485840000000001E-12</v>
      </c>
      <c r="B85" s="25">
        <v>31.369789999999998</v>
      </c>
      <c r="C85" s="25">
        <v>-4.1109160000000002E-10</v>
      </c>
      <c r="D85" s="25">
        <v>31.5198</v>
      </c>
    </row>
    <row r="86" spans="1:4" x14ac:dyDescent="0.2">
      <c r="A86" s="25">
        <v>-1.0913940000000001E-11</v>
      </c>
      <c r="B86" s="25">
        <v>31.773820000000001</v>
      </c>
      <c r="C86" s="25">
        <v>-3.9017319999999999E-10</v>
      </c>
      <c r="D86" s="25">
        <v>31.923829999999999</v>
      </c>
    </row>
    <row r="87" spans="1:4" x14ac:dyDescent="0.2">
      <c r="A87" s="25">
        <v>-8.6401999999999995E-12</v>
      </c>
      <c r="B87" s="25">
        <v>32.178840000000001</v>
      </c>
      <c r="C87" s="25">
        <v>-4.5747580000000001E-10</v>
      </c>
      <c r="D87" s="25">
        <v>32.328850000000003</v>
      </c>
    </row>
    <row r="88" spans="1:4" x14ac:dyDescent="0.2">
      <c r="A88" s="25">
        <v>-8.4128259999999995E-12</v>
      </c>
      <c r="B88" s="25">
        <v>32.583860000000001</v>
      </c>
      <c r="C88" s="25">
        <v>-4.4497030000000001E-10</v>
      </c>
      <c r="D88" s="25">
        <v>32.733870000000003</v>
      </c>
    </row>
    <row r="89" spans="1:4" x14ac:dyDescent="0.2">
      <c r="A89" s="25">
        <v>-1.023182E-11</v>
      </c>
      <c r="B89" s="25">
        <v>32.98789</v>
      </c>
      <c r="C89" s="25">
        <v>-3.904006E-10</v>
      </c>
      <c r="D89" s="25">
        <v>33.1389</v>
      </c>
    </row>
    <row r="90" spans="1:4" x14ac:dyDescent="0.2">
      <c r="A90" s="25">
        <v>-7.5033310000000003E-12</v>
      </c>
      <c r="B90" s="25">
        <v>33.391910000000003</v>
      </c>
      <c r="C90" s="25">
        <v>-4.381491E-10</v>
      </c>
      <c r="D90" s="25">
        <v>33.544919999999998</v>
      </c>
    </row>
    <row r="91" spans="1:4" x14ac:dyDescent="0.2">
      <c r="A91" s="25">
        <v>-1.023182E-11</v>
      </c>
      <c r="B91" s="25">
        <v>33.796930000000003</v>
      </c>
      <c r="C91" s="25">
        <v>-4.3246470000000002E-10</v>
      </c>
      <c r="D91" s="25">
        <v>33.949939999999998</v>
      </c>
    </row>
    <row r="92" spans="1:4" x14ac:dyDescent="0.2">
      <c r="A92" s="25">
        <v>-1.20508E-11</v>
      </c>
      <c r="B92" s="25">
        <v>34.20196</v>
      </c>
      <c r="C92" s="25">
        <v>-4.3269209999999998E-10</v>
      </c>
      <c r="D92" s="25">
        <v>34.355969999999999</v>
      </c>
    </row>
    <row r="93" spans="1:4" x14ac:dyDescent="0.2">
      <c r="A93" s="25">
        <v>-3.8653519999999998E-12</v>
      </c>
      <c r="B93" s="25">
        <v>34.607979999999998</v>
      </c>
      <c r="C93" s="25">
        <v>-4.7339199999999997E-10</v>
      </c>
      <c r="D93" s="25">
        <v>34.76099</v>
      </c>
    </row>
    <row r="94" spans="1:4" x14ac:dyDescent="0.2">
      <c r="A94" s="25">
        <v>-6.366463E-12</v>
      </c>
      <c r="B94" s="25">
        <v>35.012</v>
      </c>
      <c r="C94" s="25">
        <v>-4.0654409999999999E-10</v>
      </c>
      <c r="D94" s="25">
        <v>35.16601</v>
      </c>
    </row>
    <row r="95" spans="1:4" x14ac:dyDescent="0.2">
      <c r="A95" s="25">
        <v>-1.182343E-11</v>
      </c>
      <c r="B95" s="25">
        <v>35.417029999999997</v>
      </c>
      <c r="C95" s="25">
        <v>-4.6770770000000002E-10</v>
      </c>
      <c r="D95" s="25">
        <v>35.57103</v>
      </c>
    </row>
    <row r="96" spans="1:4" x14ac:dyDescent="0.2">
      <c r="A96" s="25">
        <v>-8.1854519999999996E-12</v>
      </c>
      <c r="B96" s="25">
        <v>35.822049999999997</v>
      </c>
      <c r="C96" s="25">
        <v>-5.0818019999999996E-10</v>
      </c>
      <c r="D96" s="25">
        <v>35.975059999999999</v>
      </c>
    </row>
    <row r="97" spans="1:4" x14ac:dyDescent="0.2">
      <c r="A97" s="25">
        <v>-3.8653519999999998E-12</v>
      </c>
      <c r="B97" s="25">
        <v>36.228070000000002</v>
      </c>
      <c r="C97" s="25">
        <v>-4.8862599999999996E-10</v>
      </c>
      <c r="D97" s="25">
        <v>36.38008</v>
      </c>
    </row>
    <row r="98" spans="1:4" x14ac:dyDescent="0.2">
      <c r="A98" s="25">
        <v>-5.0022209999999998E-12</v>
      </c>
      <c r="B98" s="25">
        <v>36.632100000000001</v>
      </c>
      <c r="C98" s="25">
        <v>-4.4792610000000002E-10</v>
      </c>
      <c r="D98" s="25">
        <v>36.784100000000002</v>
      </c>
    </row>
    <row r="99" spans="1:4" x14ac:dyDescent="0.2">
      <c r="A99" s="25">
        <v>-5.9117159999999999E-12</v>
      </c>
      <c r="B99" s="25">
        <v>37.038119999999999</v>
      </c>
      <c r="C99" s="25">
        <v>-4.1995920000000002E-10</v>
      </c>
      <c r="D99" s="25">
        <v>37.190130000000003</v>
      </c>
    </row>
    <row r="100" spans="1:4" x14ac:dyDescent="0.2">
      <c r="A100" s="25">
        <v>-6.1390890000000001E-12</v>
      </c>
      <c r="B100" s="25">
        <v>37.442140000000002</v>
      </c>
      <c r="C100" s="25">
        <v>-4.4383340000000001E-10</v>
      </c>
      <c r="D100" s="25">
        <v>37.595149999999997</v>
      </c>
    </row>
    <row r="101" spans="1:4" x14ac:dyDescent="0.2">
      <c r="A101" s="25">
        <v>-5.456968E-12</v>
      </c>
      <c r="B101" s="25">
        <v>37.847160000000002</v>
      </c>
      <c r="C101" s="25">
        <v>-4.8612489999999998E-10</v>
      </c>
      <c r="D101" s="25">
        <v>37.999169999999999</v>
      </c>
    </row>
    <row r="102" spans="1:4" x14ac:dyDescent="0.2">
      <c r="A102" s="25">
        <v>-4.5474739999999997E-12</v>
      </c>
      <c r="B102" s="25">
        <v>38.252189999999999</v>
      </c>
      <c r="C102" s="25">
        <v>-4.0336090000000002E-10</v>
      </c>
      <c r="D102" s="25">
        <v>38.403199999999998</v>
      </c>
    </row>
    <row r="103" spans="1:4" x14ac:dyDescent="0.2">
      <c r="A103" s="25">
        <v>-9.7770679999999997E-12</v>
      </c>
      <c r="B103" s="25">
        <v>38.656210000000002</v>
      </c>
      <c r="C103" s="25">
        <v>-4.3519320000000001E-10</v>
      </c>
      <c r="D103" s="25">
        <v>38.807220000000001</v>
      </c>
    </row>
    <row r="104" spans="1:4" x14ac:dyDescent="0.2">
      <c r="A104" s="25">
        <v>-1.0913940000000001E-11</v>
      </c>
      <c r="B104" s="25">
        <v>39.061230000000002</v>
      </c>
      <c r="C104" s="25">
        <v>-4.0449780000000002E-10</v>
      </c>
      <c r="D104" s="25">
        <v>39.212240000000001</v>
      </c>
    </row>
    <row r="105" spans="1:4" x14ac:dyDescent="0.2">
      <c r="A105" s="25">
        <v>-3.4106050000000001E-12</v>
      </c>
      <c r="B105" s="25">
        <v>39.466259999999998</v>
      </c>
      <c r="C105" s="25">
        <v>-4.7589309999999995E-10</v>
      </c>
      <c r="D105" s="25">
        <v>39.618270000000003</v>
      </c>
    </row>
    <row r="106" spans="1:4" x14ac:dyDescent="0.2">
      <c r="A106" s="25">
        <v>-2.2737369999999998E-12</v>
      </c>
      <c r="B106" s="25">
        <v>39.872280000000003</v>
      </c>
      <c r="C106" s="25">
        <v>-4.1177370000000001E-10</v>
      </c>
      <c r="D106" s="25">
        <v>40.024290000000001</v>
      </c>
    </row>
    <row r="107" spans="1:4" x14ac:dyDescent="0.2">
      <c r="A107" s="25">
        <v>-9.7770679999999997E-12</v>
      </c>
      <c r="B107" s="25">
        <v>40.276299999999999</v>
      </c>
      <c r="C107" s="25">
        <v>-3.6880009999999999E-10</v>
      </c>
      <c r="D107" s="25">
        <v>40.428310000000003</v>
      </c>
    </row>
    <row r="108" spans="1:4" x14ac:dyDescent="0.2">
      <c r="A108" s="25">
        <v>-1.364242E-11</v>
      </c>
      <c r="B108" s="25">
        <v>40.681330000000003</v>
      </c>
      <c r="C108" s="25">
        <v>-4.4087759999999999E-10</v>
      </c>
      <c r="D108" s="25">
        <v>40.83334</v>
      </c>
    </row>
    <row r="109" spans="1:4" x14ac:dyDescent="0.2">
      <c r="A109" s="25">
        <v>-6.366463E-12</v>
      </c>
      <c r="B109" s="25">
        <v>41.086350000000003</v>
      </c>
      <c r="C109" s="25">
        <v>-4.1450219999999999E-10</v>
      </c>
      <c r="D109" s="25">
        <v>41.23836</v>
      </c>
    </row>
    <row r="110" spans="1:4" x14ac:dyDescent="0.2">
      <c r="A110" s="25">
        <v>-2.50111E-12</v>
      </c>
      <c r="B110" s="25">
        <v>41.491370000000003</v>
      </c>
      <c r="C110" s="25">
        <v>-4.2541610000000001E-10</v>
      </c>
      <c r="D110" s="25">
        <v>41.641379999999998</v>
      </c>
    </row>
    <row r="111" spans="1:4" x14ac:dyDescent="0.2">
      <c r="A111" s="25">
        <v>-8.4128259999999995E-12</v>
      </c>
      <c r="B111" s="25">
        <v>41.8964</v>
      </c>
      <c r="C111" s="25">
        <v>-4.0540730000000002E-10</v>
      </c>
      <c r="D111" s="25">
        <v>42.047409999999999</v>
      </c>
    </row>
    <row r="112" spans="1:4" x14ac:dyDescent="0.2">
      <c r="A112" s="25">
        <v>-1.2505550000000001E-11</v>
      </c>
      <c r="B112" s="25">
        <v>42.300420000000003</v>
      </c>
      <c r="C112" s="25">
        <v>-4.6861709999999999E-10</v>
      </c>
      <c r="D112" s="25">
        <v>42.451430000000002</v>
      </c>
    </row>
    <row r="113" spans="1:4" x14ac:dyDescent="0.2">
      <c r="A113" s="25">
        <v>-5.6843419999999999E-12</v>
      </c>
      <c r="B113" s="25">
        <v>42.706440000000001</v>
      </c>
      <c r="C113" s="25">
        <v>-4.0085979999999999E-10</v>
      </c>
      <c r="D113" s="25">
        <v>42.856450000000002</v>
      </c>
    </row>
    <row r="114" spans="1:4" x14ac:dyDescent="0.2">
      <c r="A114" s="25">
        <v>-3.4106050000000001E-12</v>
      </c>
      <c r="B114" s="25">
        <v>43.111469999999997</v>
      </c>
      <c r="C114" s="25">
        <v>-3.8517099999999998E-10</v>
      </c>
      <c r="D114" s="25">
        <v>43.261470000000003</v>
      </c>
    </row>
    <row r="115" spans="1:4" x14ac:dyDescent="0.2">
      <c r="A115" s="25">
        <v>-6.366463E-12</v>
      </c>
      <c r="B115" s="25">
        <v>43.516489999999997</v>
      </c>
      <c r="C115" s="25">
        <v>-4.7361939999999998E-10</v>
      </c>
      <c r="D115" s="25">
        <v>43.665500000000002</v>
      </c>
    </row>
    <row r="116" spans="1:4" x14ac:dyDescent="0.2">
      <c r="A116" s="25">
        <v>-1.182343E-11</v>
      </c>
      <c r="B116" s="25">
        <v>43.921509999999998</v>
      </c>
      <c r="C116" s="25">
        <v>-4.8044060000000003E-10</v>
      </c>
      <c r="D116" s="25">
        <v>44.070520000000002</v>
      </c>
    </row>
    <row r="117" spans="1:4" x14ac:dyDescent="0.2">
      <c r="A117" s="25">
        <v>-6.366463E-12</v>
      </c>
      <c r="B117" s="25">
        <v>44.327539999999999</v>
      </c>
      <c r="C117" s="25">
        <v>-4.4383340000000001E-10</v>
      </c>
      <c r="D117" s="25">
        <v>44.474539999999998</v>
      </c>
    </row>
    <row r="118" spans="1:4" x14ac:dyDescent="0.2">
      <c r="A118" s="25">
        <v>-8.4128259999999995E-12</v>
      </c>
      <c r="B118" s="25">
        <v>44.732559999999999</v>
      </c>
      <c r="C118" s="25">
        <v>-4.4383340000000001E-10</v>
      </c>
      <c r="D118" s="25">
        <v>44.879570000000001</v>
      </c>
    </row>
    <row r="119" spans="1:4" x14ac:dyDescent="0.2">
      <c r="A119" s="25">
        <v>-8.1854519999999996E-12</v>
      </c>
      <c r="B119" s="25">
        <v>45.138579999999997</v>
      </c>
      <c r="C119" s="25">
        <v>-4.0540730000000002E-10</v>
      </c>
      <c r="D119" s="25">
        <v>45.283589999999997</v>
      </c>
    </row>
    <row r="120" spans="1:4" x14ac:dyDescent="0.2">
      <c r="A120" s="25">
        <v>-1.023182E-11</v>
      </c>
      <c r="B120" s="25">
        <v>45.543599999999998</v>
      </c>
      <c r="C120" s="25">
        <v>-3.9517540000000001E-10</v>
      </c>
      <c r="D120" s="25">
        <v>45.688609999999997</v>
      </c>
    </row>
    <row r="121" spans="1:4" x14ac:dyDescent="0.2">
      <c r="A121" s="25">
        <v>-5.456968E-12</v>
      </c>
      <c r="B121" s="25">
        <v>45.949629999999999</v>
      </c>
      <c r="C121" s="25">
        <v>-4.6293279999999999E-10</v>
      </c>
      <c r="D121" s="25">
        <v>46.091639999999998</v>
      </c>
    </row>
    <row r="122" spans="1:4" x14ac:dyDescent="0.2">
      <c r="A122" s="25">
        <v>-4.5474739999999997E-12</v>
      </c>
      <c r="B122" s="25">
        <v>46.353650000000002</v>
      </c>
      <c r="C122" s="25">
        <v>-5.145466E-10</v>
      </c>
      <c r="D122" s="25">
        <v>46.496659999999999</v>
      </c>
    </row>
    <row r="123" spans="1:4" x14ac:dyDescent="0.2">
      <c r="A123" s="25">
        <v>-5.6843419999999999E-12</v>
      </c>
      <c r="B123" s="25">
        <v>46.757669999999997</v>
      </c>
      <c r="C123" s="25">
        <v>-4.4246919999999998E-10</v>
      </c>
      <c r="D123" s="25">
        <v>46.900680000000001</v>
      </c>
    </row>
    <row r="124" spans="1:4" x14ac:dyDescent="0.2">
      <c r="A124" s="25">
        <v>-1.1368680000000001E-11</v>
      </c>
      <c r="B124" s="25">
        <v>47.162700000000001</v>
      </c>
      <c r="C124" s="25">
        <v>-4.05862E-10</v>
      </c>
      <c r="D124" s="25">
        <v>47.306710000000002</v>
      </c>
    </row>
    <row r="125" spans="1:4" x14ac:dyDescent="0.2">
      <c r="A125" s="25">
        <v>-9.3223210000000004E-12</v>
      </c>
      <c r="B125" s="25">
        <v>47.567720000000001</v>
      </c>
      <c r="C125" s="25">
        <v>-4.7521099999999996E-10</v>
      </c>
      <c r="D125" s="25">
        <v>47.711730000000003</v>
      </c>
    </row>
    <row r="126" spans="1:4" x14ac:dyDescent="0.2">
      <c r="A126" s="25">
        <v>-4.7748469999999999E-12</v>
      </c>
      <c r="B126" s="25">
        <v>47.972740000000002</v>
      </c>
      <c r="C126" s="25">
        <v>-3.9290169999999998E-10</v>
      </c>
      <c r="D126" s="25">
        <v>48.116750000000003</v>
      </c>
    </row>
    <row r="127" spans="1:4" x14ac:dyDescent="0.2">
      <c r="A127" s="25">
        <v>-7.2759579999999993E-12</v>
      </c>
      <c r="B127" s="25">
        <v>48.37677</v>
      </c>
      <c r="C127" s="25">
        <v>-4.7293719999999996E-10</v>
      </c>
      <c r="D127" s="25">
        <v>48.520780000000002</v>
      </c>
    </row>
    <row r="128" spans="1:4" x14ac:dyDescent="0.2">
      <c r="A128" s="25">
        <v>-1.1368680000000001E-11</v>
      </c>
      <c r="B128" s="25">
        <v>48.782789999999999</v>
      </c>
      <c r="C128" s="25">
        <v>-3.7084649999999999E-10</v>
      </c>
      <c r="D128" s="25">
        <v>48.925800000000002</v>
      </c>
    </row>
    <row r="129" spans="1:4" x14ac:dyDescent="0.2">
      <c r="A129" s="25">
        <v>-7.9580790000000002E-12</v>
      </c>
      <c r="B129" s="25">
        <v>49.187809999999999</v>
      </c>
      <c r="C129" s="25">
        <v>-4.4792610000000002E-10</v>
      </c>
      <c r="D129" s="25">
        <v>49.330820000000003</v>
      </c>
    </row>
    <row r="130" spans="1:4" x14ac:dyDescent="0.2">
      <c r="A130" s="25">
        <v>-8.1854519999999996E-12</v>
      </c>
      <c r="B130" s="25">
        <v>49.591839999999998</v>
      </c>
      <c r="C130" s="25">
        <v>-4.6179589999999998E-10</v>
      </c>
      <c r="D130" s="25">
        <v>49.733840000000001</v>
      </c>
    </row>
    <row r="131" spans="1:4" x14ac:dyDescent="0.2">
      <c r="A131" s="25">
        <v>-4.5474739999999997E-12</v>
      </c>
      <c r="B131" s="25">
        <v>49.99586</v>
      </c>
      <c r="C131" s="25">
        <v>-4.6429700000000001E-10</v>
      </c>
      <c r="D131" s="25">
        <v>50.137869999999999</v>
      </c>
    </row>
    <row r="132" spans="1:4" x14ac:dyDescent="0.2">
      <c r="A132" s="25">
        <v>-9.3223210000000004E-12</v>
      </c>
      <c r="B132" s="25">
        <v>50.400880000000001</v>
      </c>
      <c r="C132" s="25">
        <v>-4.6316019999999999E-10</v>
      </c>
      <c r="D132" s="25">
        <v>50.541890000000002</v>
      </c>
    </row>
    <row r="133" spans="1:4" x14ac:dyDescent="0.2">
      <c r="A133" s="25">
        <v>-1.0913940000000001E-11</v>
      </c>
      <c r="B133" s="25">
        <v>50.806910000000002</v>
      </c>
      <c r="C133" s="25">
        <v>-4.233698E-10</v>
      </c>
      <c r="D133" s="25">
        <v>50.945909999999998</v>
      </c>
    </row>
    <row r="134" spans="1:4" x14ac:dyDescent="0.2">
      <c r="A134" s="25">
        <v>-7.2759579999999993E-12</v>
      </c>
      <c r="B134" s="25">
        <v>51.211930000000002</v>
      </c>
      <c r="C134" s="25">
        <v>-4.3382899999999998E-10</v>
      </c>
      <c r="D134" s="25">
        <v>51.351939999999999</v>
      </c>
    </row>
    <row r="135" spans="1:4" x14ac:dyDescent="0.2">
      <c r="A135" s="25">
        <v>-5.0022209999999998E-12</v>
      </c>
      <c r="B135" s="25">
        <v>51.616950000000003</v>
      </c>
      <c r="C135" s="25">
        <v>-3.4515319999999998E-10</v>
      </c>
      <c r="D135" s="25">
        <v>51.756959999999999</v>
      </c>
    </row>
    <row r="136" spans="1:4" x14ac:dyDescent="0.2">
      <c r="A136" s="25">
        <v>-8.1854519999999996E-12</v>
      </c>
      <c r="B136" s="25">
        <v>52.021979999999999</v>
      </c>
      <c r="C136" s="25">
        <v>-4.5997689999999999E-10</v>
      </c>
      <c r="D136" s="25">
        <v>52.162979999999997</v>
      </c>
    </row>
    <row r="137" spans="1:4" x14ac:dyDescent="0.2">
      <c r="A137" s="25">
        <v>-9.5496939999999998E-12</v>
      </c>
      <c r="B137" s="25">
        <v>52.427</v>
      </c>
      <c r="C137" s="25">
        <v>-3.5652190000000001E-10</v>
      </c>
      <c r="D137" s="25">
        <v>52.568010000000001</v>
      </c>
    </row>
    <row r="138" spans="1:4" x14ac:dyDescent="0.2">
      <c r="A138" s="25">
        <v>-3.6379789999999996E-12</v>
      </c>
      <c r="B138" s="25">
        <v>52.83202</v>
      </c>
      <c r="C138" s="25">
        <v>-4.7293719999999996E-10</v>
      </c>
      <c r="D138" s="25">
        <v>52.972029999999997</v>
      </c>
    </row>
    <row r="139" spans="1:4" x14ac:dyDescent="0.2">
      <c r="A139" s="25">
        <v>-3.8653519999999998E-12</v>
      </c>
      <c r="B139" s="25">
        <v>53.238050000000001</v>
      </c>
      <c r="C139" s="25">
        <v>-4.1063689999999998E-10</v>
      </c>
      <c r="D139" s="25">
        <v>53.378050000000002</v>
      </c>
    </row>
    <row r="140" spans="1:4" x14ac:dyDescent="0.2">
      <c r="A140" s="25">
        <v>-9.3223210000000004E-12</v>
      </c>
      <c r="B140" s="25">
        <v>53.643070000000002</v>
      </c>
      <c r="C140" s="25">
        <v>-4.1109160000000002E-10</v>
      </c>
      <c r="D140" s="25">
        <v>53.782080000000001</v>
      </c>
    </row>
    <row r="141" spans="1:4" x14ac:dyDescent="0.2">
      <c r="A141" s="25">
        <v>-1.114131E-11</v>
      </c>
      <c r="B141" s="25">
        <v>54.048090000000002</v>
      </c>
      <c r="C141" s="25">
        <v>-4.7998580000000002E-10</v>
      </c>
      <c r="D141" s="25">
        <v>54.187100000000001</v>
      </c>
    </row>
    <row r="142" spans="1:4" x14ac:dyDescent="0.2">
      <c r="A142" s="25">
        <v>-6.8212100000000002E-12</v>
      </c>
      <c r="B142" s="25">
        <v>54.45411</v>
      </c>
      <c r="C142" s="25">
        <v>-4.3883119999999999E-10</v>
      </c>
      <c r="D142" s="25">
        <v>54.593119999999999</v>
      </c>
    </row>
    <row r="143" spans="1:4" x14ac:dyDescent="0.2">
      <c r="A143" s="25">
        <v>-7.0485840000000001E-12</v>
      </c>
      <c r="B143" s="25">
        <v>54.858139999999999</v>
      </c>
      <c r="C143" s="25">
        <v>-3.9835870000000001E-10</v>
      </c>
      <c r="D143" s="25">
        <v>54.997149999999998</v>
      </c>
    </row>
    <row r="144" spans="1:4" x14ac:dyDescent="0.2">
      <c r="A144" s="25">
        <v>-9.3223210000000004E-12</v>
      </c>
      <c r="B144" s="25">
        <v>55.264159999999997</v>
      </c>
      <c r="C144" s="25">
        <v>-4.5110940000000002E-10</v>
      </c>
      <c r="D144" s="25">
        <v>55.403170000000003</v>
      </c>
    </row>
    <row r="145" spans="1:4" x14ac:dyDescent="0.2">
      <c r="A145" s="25">
        <v>-1.023182E-11</v>
      </c>
      <c r="B145" s="25">
        <v>55.669179999999997</v>
      </c>
      <c r="C145" s="25">
        <v>-4.0722630000000001E-10</v>
      </c>
      <c r="D145" s="25">
        <v>55.807189999999999</v>
      </c>
    </row>
    <row r="146" spans="1:4" x14ac:dyDescent="0.2">
      <c r="A146" s="25">
        <v>-5.9117159999999999E-12</v>
      </c>
      <c r="B146" s="25">
        <v>56.075209999999998</v>
      </c>
      <c r="C146" s="25">
        <v>-4.213234E-10</v>
      </c>
      <c r="D146" s="25">
        <v>56.21022</v>
      </c>
    </row>
    <row r="147" spans="1:4" x14ac:dyDescent="0.2">
      <c r="A147" s="25">
        <v>-7.9580790000000002E-12</v>
      </c>
      <c r="B147" s="25">
        <v>56.479230000000001</v>
      </c>
      <c r="C147" s="25">
        <v>-4.9954000000000001E-10</v>
      </c>
      <c r="D147" s="25">
        <v>56.61524</v>
      </c>
    </row>
    <row r="148" spans="1:4" x14ac:dyDescent="0.2">
      <c r="A148" s="25">
        <v>-4.3200999999999997E-12</v>
      </c>
      <c r="B148" s="25">
        <v>56.884250000000002</v>
      </c>
      <c r="C148" s="25">
        <v>-3.7834979999999998E-10</v>
      </c>
      <c r="D148" s="25">
        <v>57.02026</v>
      </c>
    </row>
    <row r="149" spans="1:4" x14ac:dyDescent="0.2">
      <c r="A149" s="25">
        <v>-1.068656E-11</v>
      </c>
      <c r="B149" s="25">
        <v>57.28828</v>
      </c>
      <c r="C149" s="25">
        <v>-4.5611159999999998E-10</v>
      </c>
      <c r="D149" s="25">
        <v>57.424280000000003</v>
      </c>
    </row>
    <row r="150" spans="1:4" x14ac:dyDescent="0.2">
      <c r="A150" s="25">
        <v>-7.5033310000000003E-12</v>
      </c>
      <c r="B150" s="25">
        <v>57.693300000000001</v>
      </c>
      <c r="C150" s="25">
        <v>-4.4178709999999999E-10</v>
      </c>
      <c r="D150" s="25">
        <v>57.82931</v>
      </c>
    </row>
    <row r="151" spans="1:4" x14ac:dyDescent="0.2">
      <c r="A151" s="25">
        <v>-5.456968E-12</v>
      </c>
      <c r="B151" s="25">
        <v>58.097320000000003</v>
      </c>
      <c r="C151" s="25">
        <v>-3.9790389999999999E-10</v>
      </c>
      <c r="D151" s="25">
        <v>58.23433</v>
      </c>
    </row>
    <row r="152" spans="1:4" x14ac:dyDescent="0.2">
      <c r="A152" s="25">
        <v>-7.0485840000000001E-12</v>
      </c>
      <c r="B152" s="25">
        <v>58.50235</v>
      </c>
      <c r="C152" s="25">
        <v>-4.7634789999999997E-10</v>
      </c>
      <c r="D152" s="25">
        <v>58.638350000000003</v>
      </c>
    </row>
    <row r="153" spans="1:4" x14ac:dyDescent="0.2">
      <c r="A153" s="25">
        <v>-8.6401999999999995E-12</v>
      </c>
      <c r="B153" s="25">
        <v>58.90737</v>
      </c>
      <c r="C153" s="25">
        <v>-4.290541E-10</v>
      </c>
      <c r="D153" s="25">
        <v>59.042380000000001</v>
      </c>
    </row>
    <row r="154" spans="1:4" x14ac:dyDescent="0.2">
      <c r="A154" s="25">
        <v>-8.6401999999999995E-12</v>
      </c>
      <c r="B154" s="25">
        <v>59.312390000000001</v>
      </c>
      <c r="C154" s="25">
        <v>-4.272351E-10</v>
      </c>
      <c r="D154" s="25">
        <v>59.446399999999997</v>
      </c>
    </row>
    <row r="155" spans="1:4" x14ac:dyDescent="0.2">
      <c r="A155" s="25">
        <v>-6.1390890000000001E-12</v>
      </c>
      <c r="B155" s="25">
        <v>59.716419999999999</v>
      </c>
      <c r="C155" s="25">
        <v>-4.458798E-10</v>
      </c>
      <c r="D155" s="25">
        <v>59.85042</v>
      </c>
    </row>
    <row r="156" spans="1:4" x14ac:dyDescent="0.2">
      <c r="A156" s="25">
        <v>-6.1390890000000001E-12</v>
      </c>
      <c r="B156" s="25">
        <v>60.12144</v>
      </c>
      <c r="C156" s="25">
        <v>-4.7657520000000004E-10</v>
      </c>
      <c r="D156" s="25">
        <v>60.255450000000003</v>
      </c>
    </row>
    <row r="157" spans="1:4" x14ac:dyDescent="0.2">
      <c r="A157" s="25">
        <v>-9.7770679999999997E-12</v>
      </c>
      <c r="B157" s="25">
        <v>60.525460000000002</v>
      </c>
      <c r="C157" s="25">
        <v>-4.4815349999999998E-10</v>
      </c>
      <c r="D157" s="25">
        <v>60.660469999999997</v>
      </c>
    </row>
    <row r="158" spans="1:4" x14ac:dyDescent="0.2">
      <c r="A158" s="25">
        <v>-8.4128259999999995E-12</v>
      </c>
      <c r="B158" s="25">
        <v>60.930489999999999</v>
      </c>
      <c r="C158" s="25">
        <v>-3.5493029999999998E-10</v>
      </c>
      <c r="D158" s="25">
        <v>61.064489999999999</v>
      </c>
    </row>
    <row r="159" spans="1:4" x14ac:dyDescent="0.2">
      <c r="A159" s="25">
        <v>-8.1854519999999996E-12</v>
      </c>
      <c r="B159" s="25">
        <v>61.335509999999999</v>
      </c>
      <c r="C159" s="25">
        <v>-3.7539389999999999E-10</v>
      </c>
      <c r="D159" s="25">
        <v>61.469520000000003</v>
      </c>
    </row>
    <row r="160" spans="1:4" x14ac:dyDescent="0.2">
      <c r="A160" s="25">
        <v>-6.8212100000000002E-12</v>
      </c>
      <c r="B160" s="25">
        <v>61.74053</v>
      </c>
      <c r="C160" s="25">
        <v>-3.9062800000000001E-10</v>
      </c>
      <c r="D160" s="25">
        <v>61.874540000000003</v>
      </c>
    </row>
    <row r="161" spans="1:4" x14ac:dyDescent="0.2">
      <c r="A161" s="25">
        <v>-5.456968E-12</v>
      </c>
      <c r="B161" s="25">
        <v>62.144550000000002</v>
      </c>
      <c r="C161" s="25">
        <v>-4.2587089999999998E-10</v>
      </c>
      <c r="D161" s="25">
        <v>62.279559999999996</v>
      </c>
    </row>
    <row r="162" spans="1:4" x14ac:dyDescent="0.2">
      <c r="A162" s="25">
        <v>-1.068656E-11</v>
      </c>
      <c r="B162" s="25">
        <v>62.547580000000004</v>
      </c>
      <c r="C162" s="25">
        <v>-3.9381119999999998E-10</v>
      </c>
      <c r="D162" s="25">
        <v>62.68459</v>
      </c>
    </row>
    <row r="163" spans="1:4" x14ac:dyDescent="0.2">
      <c r="A163" s="25">
        <v>-9.5496939999999998E-12</v>
      </c>
      <c r="B163" s="25">
        <v>62.952599999999997</v>
      </c>
      <c r="C163" s="25">
        <v>-4.5406519999999998E-10</v>
      </c>
      <c r="D163" s="25">
        <v>63.088610000000003</v>
      </c>
    </row>
    <row r="164" spans="1:4" x14ac:dyDescent="0.2">
      <c r="A164" s="25">
        <v>-9.5496939999999998E-12</v>
      </c>
      <c r="B164" s="25">
        <v>63.356619999999999</v>
      </c>
      <c r="C164" s="25">
        <v>-4.2518879999999999E-10</v>
      </c>
      <c r="D164" s="25">
        <v>63.493630000000003</v>
      </c>
    </row>
    <row r="165" spans="1:4" x14ac:dyDescent="0.2">
      <c r="A165" s="25">
        <v>-7.2759579999999993E-12</v>
      </c>
      <c r="B165" s="25">
        <v>63.761650000000003</v>
      </c>
      <c r="C165" s="25">
        <v>-4.370122E-10</v>
      </c>
      <c r="D165" s="25">
        <v>63.898650000000004</v>
      </c>
    </row>
    <row r="166" spans="1:4" x14ac:dyDescent="0.2">
      <c r="A166" s="25">
        <v>-9.3223210000000004E-12</v>
      </c>
      <c r="B166" s="25">
        <v>64.166669999999996</v>
      </c>
      <c r="C166" s="25">
        <v>-4.213234E-10</v>
      </c>
      <c r="D166" s="25">
        <v>64.30368</v>
      </c>
    </row>
    <row r="167" spans="1:4" x14ac:dyDescent="0.2">
      <c r="A167" s="25">
        <v>-1.0913940000000001E-11</v>
      </c>
      <c r="B167" s="25">
        <v>64.572689999999994</v>
      </c>
      <c r="C167" s="25">
        <v>-3.9426599999999999E-10</v>
      </c>
      <c r="D167" s="25">
        <v>64.708699999999993</v>
      </c>
    </row>
    <row r="168" spans="1:4" x14ac:dyDescent="0.2">
      <c r="A168" s="25">
        <v>-5.456968E-12</v>
      </c>
      <c r="B168" s="25">
        <v>64.97672</v>
      </c>
      <c r="C168" s="25">
        <v>-4.0881789999999999E-10</v>
      </c>
      <c r="D168" s="25">
        <v>65.113720000000001</v>
      </c>
    </row>
    <row r="169" spans="1:4" x14ac:dyDescent="0.2">
      <c r="A169" s="25">
        <v>-5.456968E-12</v>
      </c>
      <c r="B169" s="25">
        <v>65.381739999999994</v>
      </c>
      <c r="C169" s="25">
        <v>-4.2541610000000001E-10</v>
      </c>
      <c r="D169" s="25">
        <v>65.519750000000002</v>
      </c>
    </row>
    <row r="170" spans="1:4" x14ac:dyDescent="0.2">
      <c r="A170" s="25">
        <v>-5.0022209999999998E-12</v>
      </c>
      <c r="B170" s="25">
        <v>65.785759999999996</v>
      </c>
      <c r="C170" s="25">
        <v>-4.1450219999999999E-10</v>
      </c>
      <c r="D170" s="25">
        <v>65.92277</v>
      </c>
    </row>
    <row r="171" spans="1:4" x14ac:dyDescent="0.2">
      <c r="A171" s="25">
        <v>-1.182343E-11</v>
      </c>
      <c r="B171" s="25">
        <v>66.189790000000002</v>
      </c>
      <c r="C171" s="25">
        <v>-4.4406080000000001E-10</v>
      </c>
      <c r="D171" s="25">
        <v>66.326790000000003</v>
      </c>
    </row>
    <row r="172" spans="1:4" x14ac:dyDescent="0.2">
      <c r="A172" s="25">
        <v>-9.5496939999999998E-12</v>
      </c>
      <c r="B172" s="25">
        <v>66.594809999999995</v>
      </c>
      <c r="C172" s="25">
        <v>-4.3633010000000001E-10</v>
      </c>
      <c r="D172" s="25">
        <v>66.732820000000004</v>
      </c>
    </row>
    <row r="173" spans="1:4" x14ac:dyDescent="0.2">
      <c r="A173" s="25">
        <v>-6.366463E-12</v>
      </c>
      <c r="B173" s="25">
        <v>66.998829999999998</v>
      </c>
      <c r="C173" s="25">
        <v>-4.3928589999999998E-10</v>
      </c>
      <c r="D173" s="25">
        <v>67.137839999999997</v>
      </c>
    </row>
    <row r="174" spans="1:4" x14ac:dyDescent="0.2">
      <c r="A174" s="25">
        <v>-4.7748469999999999E-12</v>
      </c>
      <c r="B174" s="25">
        <v>67.403859999999995</v>
      </c>
      <c r="C174" s="25">
        <v>-3.9540280000000001E-10</v>
      </c>
      <c r="D174" s="25">
        <v>67.54186</v>
      </c>
    </row>
    <row r="175" spans="1:4" x14ac:dyDescent="0.2">
      <c r="A175" s="25">
        <v>-1.068656E-11</v>
      </c>
      <c r="B175" s="25">
        <v>67.807879999999997</v>
      </c>
      <c r="C175" s="25">
        <v>-4.2064130000000001E-10</v>
      </c>
      <c r="D175" s="25">
        <v>67.946889999999996</v>
      </c>
    </row>
    <row r="176" spans="1:4" x14ac:dyDescent="0.2">
      <c r="A176" s="25">
        <v>-1.182343E-11</v>
      </c>
      <c r="B176" s="25">
        <v>68.213899999999995</v>
      </c>
      <c r="C176" s="25">
        <v>-4.7475619999999995E-10</v>
      </c>
      <c r="D176" s="25">
        <v>68.352909999999994</v>
      </c>
    </row>
    <row r="177" spans="1:4" x14ac:dyDescent="0.2">
      <c r="A177" s="25">
        <v>-7.5033310000000003E-12</v>
      </c>
      <c r="B177" s="25">
        <v>68.619929999999997</v>
      </c>
      <c r="C177" s="25">
        <v>-3.7152859999999998E-10</v>
      </c>
      <c r="D177" s="25">
        <v>68.758930000000007</v>
      </c>
    </row>
    <row r="178" spans="1:4" x14ac:dyDescent="0.2">
      <c r="A178" s="25">
        <v>-6.8212100000000002E-12</v>
      </c>
      <c r="B178" s="25">
        <v>69.025949999999995</v>
      </c>
      <c r="C178" s="25">
        <v>-4.1040949999999998E-10</v>
      </c>
      <c r="D178" s="25">
        <v>69.162959999999998</v>
      </c>
    </row>
    <row r="179" spans="1:4" x14ac:dyDescent="0.2">
      <c r="A179" s="25">
        <v>-1.386979E-11</v>
      </c>
      <c r="B179" s="25">
        <v>69.430970000000002</v>
      </c>
      <c r="C179" s="25">
        <v>-4.2859940000000001E-10</v>
      </c>
      <c r="D179" s="25">
        <v>69.566980000000001</v>
      </c>
    </row>
    <row r="180" spans="1:4" x14ac:dyDescent="0.2">
      <c r="A180" s="25">
        <v>-8.6401999999999995E-12</v>
      </c>
      <c r="B180" s="25">
        <v>69.83699</v>
      </c>
      <c r="C180" s="25">
        <v>-4.5702109999999998E-10</v>
      </c>
      <c r="D180" s="25">
        <v>69.971000000000004</v>
      </c>
    </row>
    <row r="181" spans="1:4" x14ac:dyDescent="0.2">
      <c r="A181" s="25">
        <v>-3.8653519999999998E-12</v>
      </c>
      <c r="B181" s="25">
        <v>70.241020000000006</v>
      </c>
      <c r="C181" s="25">
        <v>-4.3610270000000001E-10</v>
      </c>
      <c r="D181" s="25">
        <v>70.375029999999995</v>
      </c>
    </row>
    <row r="182" spans="1:4" x14ac:dyDescent="0.2">
      <c r="A182" s="25">
        <v>-3.6379789999999996E-12</v>
      </c>
      <c r="B182" s="25">
        <v>70.645039999999995</v>
      </c>
      <c r="C182" s="25">
        <v>-4.7793949999999995E-10</v>
      </c>
      <c r="D182" s="25">
        <v>70.779049999999998</v>
      </c>
    </row>
    <row r="183" spans="1:4" x14ac:dyDescent="0.2">
      <c r="A183" s="25">
        <v>-8.4128259999999995E-12</v>
      </c>
      <c r="B183" s="25">
        <v>71.050060000000002</v>
      </c>
      <c r="C183" s="25">
        <v>-5.0931700000000003E-10</v>
      </c>
      <c r="D183" s="25">
        <v>71.184070000000006</v>
      </c>
    </row>
    <row r="184" spans="1:4" x14ac:dyDescent="0.2">
      <c r="A184" s="25">
        <v>-9.5496939999999998E-12</v>
      </c>
      <c r="B184" s="25">
        <v>71.454089999999994</v>
      </c>
      <c r="C184" s="25">
        <v>-4.0108719999999999E-10</v>
      </c>
      <c r="D184" s="25">
        <v>71.589089999999999</v>
      </c>
    </row>
    <row r="185" spans="1:4" x14ac:dyDescent="0.2">
      <c r="A185" s="25">
        <v>-3.4106050000000001E-12</v>
      </c>
      <c r="B185" s="25">
        <v>71.859110000000001</v>
      </c>
      <c r="C185" s="25">
        <v>-3.904006E-10</v>
      </c>
      <c r="D185" s="25">
        <v>71.993120000000005</v>
      </c>
    </row>
    <row r="186" spans="1:4" x14ac:dyDescent="0.2">
      <c r="A186" s="25">
        <v>-4.3200999999999997E-12</v>
      </c>
      <c r="B186" s="25">
        <v>72.265129999999999</v>
      </c>
      <c r="C186" s="25">
        <v>-4.390586E-10</v>
      </c>
      <c r="D186" s="25">
        <v>72.396140000000003</v>
      </c>
    </row>
    <row r="187" spans="1:4" x14ac:dyDescent="0.2">
      <c r="A187" s="25">
        <v>-9.5496939999999998E-12</v>
      </c>
      <c r="B187" s="25">
        <v>72.669160000000005</v>
      </c>
      <c r="C187" s="25">
        <v>-4.4201440000000001E-10</v>
      </c>
      <c r="D187" s="25">
        <v>72.802160000000001</v>
      </c>
    </row>
    <row r="188" spans="1:4" x14ac:dyDescent="0.2">
      <c r="A188" s="25">
        <v>-9.5496939999999998E-12</v>
      </c>
      <c r="B188" s="25">
        <v>73.074179999999998</v>
      </c>
      <c r="C188" s="25">
        <v>-4.390586E-10</v>
      </c>
      <c r="D188" s="25">
        <v>73.207189999999997</v>
      </c>
    </row>
    <row r="189" spans="1:4" x14ac:dyDescent="0.2">
      <c r="A189" s="25">
        <v>-5.456968E-12</v>
      </c>
      <c r="B189" s="25">
        <v>73.480199999999996</v>
      </c>
      <c r="C189" s="25">
        <v>-4.6452440000000002E-10</v>
      </c>
      <c r="D189" s="25">
        <v>73.612210000000005</v>
      </c>
    </row>
    <row r="190" spans="1:4" x14ac:dyDescent="0.2">
      <c r="A190" s="25">
        <v>-4.7748469999999999E-12</v>
      </c>
      <c r="B190" s="25">
        <v>73.885230000000007</v>
      </c>
      <c r="C190" s="25">
        <v>-4.1291060000000001E-10</v>
      </c>
      <c r="D190" s="25">
        <v>74.016229999999993</v>
      </c>
    </row>
    <row r="191" spans="1:4" x14ac:dyDescent="0.2">
      <c r="A191" s="25">
        <v>-7.0485840000000001E-12</v>
      </c>
      <c r="B191" s="25">
        <v>74.29025</v>
      </c>
      <c r="C191" s="25">
        <v>-4.7702999999999995E-10</v>
      </c>
      <c r="D191" s="25">
        <v>74.420259999999999</v>
      </c>
    </row>
    <row r="192" spans="1:4" x14ac:dyDescent="0.2">
      <c r="A192" s="25">
        <v>-1.1368680000000001E-11</v>
      </c>
      <c r="B192" s="25">
        <v>74.694270000000003</v>
      </c>
      <c r="C192" s="25">
        <v>-4.1495700000000001E-10</v>
      </c>
      <c r="D192" s="25">
        <v>74.824280000000002</v>
      </c>
    </row>
    <row r="193" spans="1:4" x14ac:dyDescent="0.2">
      <c r="A193" s="25">
        <v>-7.5033310000000003E-12</v>
      </c>
      <c r="B193" s="25">
        <v>75.099299999999999</v>
      </c>
      <c r="C193" s="25">
        <v>-4.322374E-10</v>
      </c>
      <c r="D193" s="25">
        <v>75.229299999999995</v>
      </c>
    </row>
    <row r="194" spans="1:4" x14ac:dyDescent="0.2">
      <c r="A194" s="25">
        <v>-7.2759579999999993E-12</v>
      </c>
      <c r="B194" s="25">
        <v>75.503320000000002</v>
      </c>
      <c r="C194" s="25">
        <v>-4.069989E-10</v>
      </c>
      <c r="D194" s="25">
        <v>75.633330000000001</v>
      </c>
    </row>
    <row r="195" spans="1:4" x14ac:dyDescent="0.2">
      <c r="A195" s="25">
        <v>-5.456968E-12</v>
      </c>
      <c r="B195" s="25">
        <v>75.90934</v>
      </c>
      <c r="C195" s="25">
        <v>-4.2973619999999998E-10</v>
      </c>
      <c r="D195" s="25">
        <v>76.038349999999994</v>
      </c>
    </row>
    <row r="196" spans="1:4" x14ac:dyDescent="0.2">
      <c r="A196" s="25">
        <v>-9.7770679999999997E-12</v>
      </c>
      <c r="B196" s="25">
        <v>76.314359999999994</v>
      </c>
      <c r="C196" s="25">
        <v>-4.0290619999999999E-10</v>
      </c>
      <c r="D196" s="25">
        <v>76.442369999999997</v>
      </c>
    </row>
    <row r="197" spans="1:4" x14ac:dyDescent="0.2">
      <c r="A197" s="25">
        <v>-8.8675730000000005E-12</v>
      </c>
      <c r="B197" s="25">
        <v>76.719390000000004</v>
      </c>
      <c r="C197" s="25">
        <v>-4.1745809999999999E-10</v>
      </c>
      <c r="D197" s="25">
        <v>76.847399999999993</v>
      </c>
    </row>
    <row r="198" spans="1:4" x14ac:dyDescent="0.2">
      <c r="A198" s="25">
        <v>-6.1390890000000001E-12</v>
      </c>
      <c r="B198" s="25">
        <v>77.124409999999997</v>
      </c>
      <c r="C198" s="25">
        <v>-4.5747580000000001E-10</v>
      </c>
      <c r="D198" s="25">
        <v>77.253420000000006</v>
      </c>
    </row>
    <row r="199" spans="1:4" x14ac:dyDescent="0.2">
      <c r="A199" s="25">
        <v>-1.3415049999999999E-11</v>
      </c>
      <c r="B199" s="25">
        <v>77.529430000000005</v>
      </c>
      <c r="C199" s="25">
        <v>-3.7289280000000001E-10</v>
      </c>
      <c r="D199" s="25">
        <v>77.658439999999999</v>
      </c>
    </row>
    <row r="200" spans="1:4" x14ac:dyDescent="0.2">
      <c r="A200" s="25">
        <v>-1.227818E-11</v>
      </c>
      <c r="B200" s="25">
        <v>77.934460000000001</v>
      </c>
      <c r="C200" s="25">
        <v>-4.1495700000000001E-10</v>
      </c>
      <c r="D200" s="25">
        <v>78.062470000000005</v>
      </c>
    </row>
    <row r="201" spans="1:4" x14ac:dyDescent="0.2">
      <c r="A201" s="25">
        <v>-8.8675730000000005E-12</v>
      </c>
      <c r="B201" s="25">
        <v>78.339479999999995</v>
      </c>
      <c r="C201" s="25">
        <v>-4.2587089999999998E-10</v>
      </c>
      <c r="D201" s="25">
        <v>78.466489999999993</v>
      </c>
    </row>
    <row r="202" spans="1:4" x14ac:dyDescent="0.2">
      <c r="A202" s="25">
        <v>-7.5033310000000003E-12</v>
      </c>
      <c r="B202" s="25">
        <v>78.746499999999997</v>
      </c>
      <c r="C202" s="25">
        <v>-3.856258E-10</v>
      </c>
      <c r="D202" s="25">
        <v>78.871510000000001</v>
      </c>
    </row>
    <row r="203" spans="1:4" x14ac:dyDescent="0.2">
      <c r="A203" s="25">
        <v>-5.456968E-12</v>
      </c>
      <c r="B203" s="25">
        <v>79.150530000000003</v>
      </c>
      <c r="C203" s="25">
        <v>-4.2268770000000001E-10</v>
      </c>
      <c r="D203" s="25">
        <v>79.276529999999994</v>
      </c>
    </row>
    <row r="204" spans="1:4" x14ac:dyDescent="0.2">
      <c r="A204" s="25">
        <v>-1.3187669999999999E-11</v>
      </c>
      <c r="B204" s="25">
        <v>79.553550000000001</v>
      </c>
      <c r="C204" s="25">
        <v>-4.3041840000000001E-10</v>
      </c>
      <c r="D204" s="25">
        <v>79.681560000000005</v>
      </c>
    </row>
    <row r="205" spans="1:4" x14ac:dyDescent="0.2">
      <c r="A205" s="25">
        <v>-8.6401999999999995E-12</v>
      </c>
      <c r="B205" s="25">
        <v>79.959569999999999</v>
      </c>
      <c r="C205" s="25">
        <v>-4.4542499999999999E-10</v>
      </c>
      <c r="D205" s="25">
        <v>80.086579999999998</v>
      </c>
    </row>
    <row r="206" spans="1:4" x14ac:dyDescent="0.2">
      <c r="A206" s="25">
        <v>-6.8212100000000002E-12</v>
      </c>
      <c r="B206" s="25">
        <v>80.365600000000001</v>
      </c>
      <c r="C206" s="25">
        <v>-3.9585759999999998E-10</v>
      </c>
      <c r="D206" s="25">
        <v>80.491600000000005</v>
      </c>
    </row>
    <row r="207" spans="1:4" x14ac:dyDescent="0.2">
      <c r="A207" s="25">
        <v>-1.023182E-11</v>
      </c>
      <c r="B207" s="25">
        <v>80.770619999999994</v>
      </c>
      <c r="C207" s="25">
        <v>-4.138201E-10</v>
      </c>
      <c r="D207" s="25">
        <v>80.897630000000007</v>
      </c>
    </row>
    <row r="208" spans="1:4" x14ac:dyDescent="0.2">
      <c r="A208" s="25">
        <v>-1.182343E-11</v>
      </c>
      <c r="B208" s="25">
        <v>81.176640000000006</v>
      </c>
      <c r="C208" s="25">
        <v>-4.5088200000000002E-10</v>
      </c>
      <c r="D208" s="25">
        <v>81.30265</v>
      </c>
    </row>
    <row r="209" spans="1:4" x14ac:dyDescent="0.2">
      <c r="A209" s="25">
        <v>-9.7770679999999997E-12</v>
      </c>
      <c r="B209" s="25">
        <v>81.581670000000003</v>
      </c>
      <c r="C209" s="25">
        <v>-3.5879570000000002E-10</v>
      </c>
      <c r="D209" s="25">
        <v>81.707669999999993</v>
      </c>
    </row>
    <row r="210" spans="1:4" x14ac:dyDescent="0.2">
      <c r="A210" s="25">
        <v>-8.6401999999999995E-12</v>
      </c>
      <c r="B210" s="25">
        <v>81.986689999999996</v>
      </c>
      <c r="C210" s="25">
        <v>-4.7089089999999999E-10</v>
      </c>
      <c r="D210" s="25">
        <v>82.112700000000004</v>
      </c>
    </row>
    <row r="211" spans="1:4" x14ac:dyDescent="0.2">
      <c r="A211" s="25">
        <v>-7.5033310000000003E-12</v>
      </c>
      <c r="B211" s="25">
        <v>82.391710000000003</v>
      </c>
      <c r="C211" s="25">
        <v>-4.1814019999999998E-10</v>
      </c>
      <c r="D211" s="25">
        <v>82.517719999999997</v>
      </c>
    </row>
    <row r="212" spans="1:4" x14ac:dyDescent="0.2">
      <c r="A212" s="25">
        <v>-1.114131E-11</v>
      </c>
      <c r="B212" s="25">
        <v>82.79674</v>
      </c>
      <c r="C212" s="25">
        <v>-4.1495700000000001E-10</v>
      </c>
      <c r="D212" s="25">
        <v>82.922740000000005</v>
      </c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4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AVERAGE(A9:A997)</f>
        <v>-1.0238437665048551E-11</v>
      </c>
      <c r="B7" s="26">
        <f>STDEV(A9:A997)</f>
        <v>2.5450307341917151E-12</v>
      </c>
      <c r="C7" s="27">
        <f>AVERAGE(C9:C997)</f>
        <v>-6.1518176911764702E-10</v>
      </c>
      <c r="D7" s="26">
        <f>STDEV(C9:C997)</f>
        <v>4.7550946757342099E-11</v>
      </c>
    </row>
    <row r="8" spans="1:4" x14ac:dyDescent="0.2">
      <c r="A8" s="28" t="s">
        <v>16</v>
      </c>
      <c r="B8" s="28"/>
      <c r="C8" s="28" t="s">
        <v>16</v>
      </c>
      <c r="D8" s="28"/>
    </row>
    <row r="9" spans="1:4" x14ac:dyDescent="0.2">
      <c r="A9" s="25">
        <v>-9.3223210000000004E-12</v>
      </c>
      <c r="B9" s="25">
        <v>0.31501820000000003</v>
      </c>
      <c r="C9" s="25">
        <v>-6.068603E-10</v>
      </c>
      <c r="D9" s="25">
        <v>0.30901770000000001</v>
      </c>
    </row>
    <row r="10" spans="1:4" x14ac:dyDescent="0.2">
      <c r="A10" s="25">
        <v>-6.8212100000000002E-12</v>
      </c>
      <c r="B10" s="25">
        <v>0.99805739999999998</v>
      </c>
      <c r="C10" s="25">
        <v>-5.8753360000000005E-10</v>
      </c>
      <c r="D10" s="25">
        <v>0.99305679999999996</v>
      </c>
    </row>
    <row r="11" spans="1:4" x14ac:dyDescent="0.2">
      <c r="A11" s="25">
        <v>-8.1854519999999996E-12</v>
      </c>
      <c r="B11" s="25">
        <v>1.40408</v>
      </c>
      <c r="C11" s="25">
        <v>-6.7325350000000001E-10</v>
      </c>
      <c r="D11" s="25">
        <v>1.3990800000000001</v>
      </c>
    </row>
    <row r="12" spans="1:4" x14ac:dyDescent="0.2">
      <c r="A12" s="25">
        <v>-8.6401999999999995E-12</v>
      </c>
      <c r="B12" s="25">
        <v>1.8101039999999999</v>
      </c>
      <c r="C12" s="25">
        <v>-6.2664179999999997E-10</v>
      </c>
      <c r="D12" s="25">
        <v>1.8031029999999999</v>
      </c>
    </row>
    <row r="13" spans="1:4" x14ac:dyDescent="0.2">
      <c r="A13" s="25">
        <v>-6.366463E-12</v>
      </c>
      <c r="B13" s="25">
        <v>2.2151269999999998</v>
      </c>
      <c r="C13" s="25">
        <v>-5.7184480000000004E-10</v>
      </c>
      <c r="D13" s="25">
        <v>2.208126</v>
      </c>
    </row>
    <row r="14" spans="1:4" x14ac:dyDescent="0.2">
      <c r="A14" s="25">
        <v>-4.7748469999999999E-12</v>
      </c>
      <c r="B14" s="25">
        <v>2.6211500000000001</v>
      </c>
      <c r="C14" s="25">
        <v>-5.4296830000000001E-10</v>
      </c>
      <c r="D14" s="25">
        <v>2.6131500000000001</v>
      </c>
    </row>
    <row r="15" spans="1:4" x14ac:dyDescent="0.2">
      <c r="A15" s="25">
        <v>-1.000444E-11</v>
      </c>
      <c r="B15" s="25">
        <v>3.0251730000000001</v>
      </c>
      <c r="C15" s="25">
        <v>-5.8662409999999995E-10</v>
      </c>
      <c r="D15" s="25">
        <v>3.018173</v>
      </c>
    </row>
    <row r="16" spans="1:4" x14ac:dyDescent="0.2">
      <c r="A16" s="25">
        <v>-1.068656E-11</v>
      </c>
      <c r="B16" s="25">
        <v>3.4311959999999999</v>
      </c>
      <c r="C16" s="25">
        <v>-6.564278E-10</v>
      </c>
      <c r="D16" s="25">
        <v>3.4221949999999999</v>
      </c>
    </row>
    <row r="17" spans="1:4" x14ac:dyDescent="0.2">
      <c r="A17" s="25">
        <v>-1.045919E-11</v>
      </c>
      <c r="B17" s="25">
        <v>3.83622</v>
      </c>
      <c r="C17" s="25">
        <v>-5.468337E-10</v>
      </c>
      <c r="D17" s="25">
        <v>3.8282189999999998</v>
      </c>
    </row>
    <row r="18" spans="1:4" x14ac:dyDescent="0.2">
      <c r="A18" s="25">
        <v>-5.9117159999999999E-12</v>
      </c>
      <c r="B18" s="25">
        <v>4.2412429999999999</v>
      </c>
      <c r="C18" s="25">
        <v>-6.7825569999999997E-10</v>
      </c>
      <c r="D18" s="25">
        <v>4.2332419999999997</v>
      </c>
    </row>
    <row r="19" spans="1:4" x14ac:dyDescent="0.2">
      <c r="A19" s="25">
        <v>-1.1368680000000001E-11</v>
      </c>
      <c r="B19" s="25">
        <v>4.6462659999999998</v>
      </c>
      <c r="C19" s="25">
        <v>-5.5183589999999996E-10</v>
      </c>
      <c r="D19" s="25">
        <v>4.6382649999999996</v>
      </c>
    </row>
    <row r="20" spans="1:4" x14ac:dyDescent="0.2">
      <c r="A20" s="25">
        <v>-1.29603E-11</v>
      </c>
      <c r="B20" s="25">
        <v>5.052289</v>
      </c>
      <c r="C20" s="25">
        <v>-6.3073459999999997E-10</v>
      </c>
      <c r="D20" s="25">
        <v>5.0422880000000001</v>
      </c>
    </row>
    <row r="21" spans="1:4" x14ac:dyDescent="0.2">
      <c r="A21" s="25">
        <v>-7.9580790000000002E-12</v>
      </c>
      <c r="B21" s="25">
        <v>5.4583120000000003</v>
      </c>
      <c r="C21" s="25">
        <v>-6.730261E-10</v>
      </c>
      <c r="D21" s="25">
        <v>5.447311</v>
      </c>
    </row>
    <row r="22" spans="1:4" x14ac:dyDescent="0.2">
      <c r="A22" s="25">
        <v>-1.2732930000000001E-11</v>
      </c>
      <c r="B22" s="25">
        <v>5.8693359999999997</v>
      </c>
      <c r="C22" s="25">
        <v>-5.4296830000000001E-10</v>
      </c>
      <c r="D22" s="25">
        <v>5.8523339999999999</v>
      </c>
    </row>
    <row r="23" spans="1:4" x14ac:dyDescent="0.2">
      <c r="A23" s="25">
        <v>-9.7770679999999997E-12</v>
      </c>
      <c r="B23" s="25">
        <v>6.2743589999999996</v>
      </c>
      <c r="C23" s="25">
        <v>-6.7325350000000001E-10</v>
      </c>
      <c r="D23" s="25">
        <v>6.2563579999999996</v>
      </c>
    </row>
    <row r="24" spans="1:4" x14ac:dyDescent="0.2">
      <c r="A24" s="25">
        <v>-8.6401999999999995E-12</v>
      </c>
      <c r="B24" s="25">
        <v>6.6773819999999997</v>
      </c>
      <c r="C24" s="25">
        <v>-6.109531E-10</v>
      </c>
      <c r="D24" s="25">
        <v>6.6603810000000001</v>
      </c>
    </row>
    <row r="25" spans="1:4" x14ac:dyDescent="0.2">
      <c r="A25" s="25">
        <v>-8.6401999999999995E-12</v>
      </c>
      <c r="B25" s="25">
        <v>7.0814050000000002</v>
      </c>
      <c r="C25" s="25">
        <v>-6.5142560000000004E-10</v>
      </c>
      <c r="D25" s="25">
        <v>7.065404</v>
      </c>
    </row>
    <row r="26" spans="1:4" x14ac:dyDescent="0.2">
      <c r="A26" s="25">
        <v>-9.0949470000000004E-12</v>
      </c>
      <c r="B26" s="25">
        <v>7.4864280000000001</v>
      </c>
      <c r="C26" s="25">
        <v>-7.0372149999999999E-10</v>
      </c>
      <c r="D26" s="25">
        <v>7.4704269999999999</v>
      </c>
    </row>
    <row r="27" spans="1:4" x14ac:dyDescent="0.2">
      <c r="A27" s="25">
        <v>-9.3223210000000004E-12</v>
      </c>
      <c r="B27" s="25">
        <v>7.891451</v>
      </c>
      <c r="C27" s="25">
        <v>-6.243681E-10</v>
      </c>
      <c r="D27" s="25">
        <v>7.875451</v>
      </c>
    </row>
    <row r="28" spans="1:4" x14ac:dyDescent="0.2">
      <c r="A28" s="25">
        <v>-1.068656E-11</v>
      </c>
      <c r="B28" s="25">
        <v>8.2964739999999999</v>
      </c>
      <c r="C28" s="25">
        <v>-5.8457769999999995E-10</v>
      </c>
      <c r="D28" s="25">
        <v>8.2804739999999999</v>
      </c>
    </row>
    <row r="29" spans="1:4" x14ac:dyDescent="0.2">
      <c r="A29" s="25">
        <v>-6.1390890000000001E-12</v>
      </c>
      <c r="B29" s="25">
        <v>8.7014980000000008</v>
      </c>
      <c r="C29" s="25">
        <v>-6.2505019999999999E-10</v>
      </c>
      <c r="D29" s="25">
        <v>8.6844970000000004</v>
      </c>
    </row>
    <row r="30" spans="1:4" x14ac:dyDescent="0.2">
      <c r="A30" s="25">
        <v>-9.3223210000000004E-12</v>
      </c>
      <c r="B30" s="25">
        <v>9.1055209999999995</v>
      </c>
      <c r="C30" s="25">
        <v>-6.2209440000000003E-10</v>
      </c>
      <c r="D30" s="25">
        <v>9.0885200000000008</v>
      </c>
    </row>
    <row r="31" spans="1:4" x14ac:dyDescent="0.2">
      <c r="A31" s="25">
        <v>-1.045919E-11</v>
      </c>
      <c r="B31" s="25">
        <v>9.5115440000000007</v>
      </c>
      <c r="C31" s="25">
        <v>-6.3755580000000002E-10</v>
      </c>
      <c r="D31" s="25">
        <v>9.4935430000000007</v>
      </c>
    </row>
    <row r="32" spans="1:4" x14ac:dyDescent="0.2">
      <c r="A32" s="25">
        <v>-7.7307050000000002E-12</v>
      </c>
      <c r="B32" s="25">
        <v>9.9165670000000006</v>
      </c>
      <c r="C32" s="25">
        <v>-6.7620929999999997E-10</v>
      </c>
      <c r="D32" s="25">
        <v>9.8985660000000006</v>
      </c>
    </row>
    <row r="33" spans="1:4" x14ac:dyDescent="0.2">
      <c r="A33" s="25">
        <v>-1.023182E-11</v>
      </c>
      <c r="B33" s="25">
        <v>10.32159</v>
      </c>
      <c r="C33" s="25">
        <v>-6.5779199999999998E-10</v>
      </c>
      <c r="D33" s="25">
        <v>10.30359</v>
      </c>
    </row>
    <row r="34" spans="1:4" x14ac:dyDescent="0.2">
      <c r="A34" s="25">
        <v>-1.2505550000000001E-11</v>
      </c>
      <c r="B34" s="25">
        <v>10.72761</v>
      </c>
      <c r="C34" s="25">
        <v>-6.1390889999999996E-10</v>
      </c>
      <c r="D34" s="25">
        <v>10.707610000000001</v>
      </c>
    </row>
    <row r="35" spans="1:4" x14ac:dyDescent="0.2">
      <c r="A35" s="25">
        <v>-1.000444E-11</v>
      </c>
      <c r="B35" s="25">
        <v>11.13264</v>
      </c>
      <c r="C35" s="25">
        <v>-6.2891559999999998E-10</v>
      </c>
      <c r="D35" s="25">
        <v>11.112640000000001</v>
      </c>
    </row>
    <row r="36" spans="1:4" x14ac:dyDescent="0.2">
      <c r="A36" s="25">
        <v>-7.2759579999999993E-12</v>
      </c>
      <c r="B36" s="25">
        <v>11.53866</v>
      </c>
      <c r="C36" s="25">
        <v>-6.1527319999999997E-10</v>
      </c>
      <c r="D36" s="25">
        <v>11.51666</v>
      </c>
    </row>
    <row r="37" spans="1:4" x14ac:dyDescent="0.2">
      <c r="A37" s="25">
        <v>-9.3223210000000004E-12</v>
      </c>
      <c r="B37" s="25">
        <v>11.942679999999999</v>
      </c>
      <c r="C37" s="25">
        <v>-6.4255799999999998E-10</v>
      </c>
      <c r="D37" s="25">
        <v>11.92168</v>
      </c>
    </row>
    <row r="38" spans="1:4" x14ac:dyDescent="0.2">
      <c r="A38" s="25">
        <v>-9.0949470000000004E-12</v>
      </c>
      <c r="B38" s="25">
        <v>12.347709999999999</v>
      </c>
      <c r="C38" s="25">
        <v>-6.3755580000000002E-10</v>
      </c>
      <c r="D38" s="25">
        <v>12.325710000000001</v>
      </c>
    </row>
    <row r="39" spans="1:4" x14ac:dyDescent="0.2">
      <c r="A39" s="25">
        <v>-1.023182E-11</v>
      </c>
      <c r="B39" s="25">
        <v>12.75473</v>
      </c>
      <c r="C39" s="25">
        <v>-6.0390450000000004E-10</v>
      </c>
      <c r="D39" s="25">
        <v>12.72973</v>
      </c>
    </row>
    <row r="40" spans="1:4" x14ac:dyDescent="0.2">
      <c r="A40" s="25">
        <v>-1.114131E-11</v>
      </c>
      <c r="B40" s="25">
        <v>13.159750000000001</v>
      </c>
      <c r="C40" s="25">
        <v>-6.1163519999999999E-10</v>
      </c>
      <c r="D40" s="25">
        <v>13.13575</v>
      </c>
    </row>
    <row r="41" spans="1:4" x14ac:dyDescent="0.2">
      <c r="A41" s="25">
        <v>-8.1854519999999996E-12</v>
      </c>
      <c r="B41" s="25">
        <v>13.56378</v>
      </c>
      <c r="C41" s="25">
        <v>-5.9935699999999996E-10</v>
      </c>
      <c r="D41" s="25">
        <v>13.53877</v>
      </c>
    </row>
    <row r="42" spans="1:4" x14ac:dyDescent="0.2">
      <c r="A42" s="25">
        <v>-9.0949470000000004E-12</v>
      </c>
      <c r="B42" s="25">
        <v>13.9688</v>
      </c>
      <c r="C42" s="25">
        <v>-5.9844749999999996E-10</v>
      </c>
      <c r="D42" s="25">
        <v>13.9438</v>
      </c>
    </row>
    <row r="43" spans="1:4" x14ac:dyDescent="0.2">
      <c r="A43" s="25">
        <v>-1.000444E-11</v>
      </c>
      <c r="B43" s="25">
        <v>14.372820000000001</v>
      </c>
      <c r="C43" s="25">
        <v>-6.3505470000000004E-10</v>
      </c>
      <c r="D43" s="25">
        <v>14.34882</v>
      </c>
    </row>
    <row r="44" spans="1:4" x14ac:dyDescent="0.2">
      <c r="A44" s="25">
        <v>-9.0949470000000004E-12</v>
      </c>
      <c r="B44" s="25">
        <v>14.777850000000001</v>
      </c>
      <c r="C44" s="25">
        <v>-6.8098419999999995E-10</v>
      </c>
      <c r="D44" s="25">
        <v>14.75384</v>
      </c>
    </row>
    <row r="45" spans="1:4" x14ac:dyDescent="0.2">
      <c r="A45" s="25">
        <v>-1.068656E-11</v>
      </c>
      <c r="B45" s="25">
        <v>15.182869999999999</v>
      </c>
      <c r="C45" s="25">
        <v>-5.4933479999999998E-10</v>
      </c>
      <c r="D45" s="25">
        <v>15.15887</v>
      </c>
    </row>
    <row r="46" spans="1:4" x14ac:dyDescent="0.2">
      <c r="A46" s="25">
        <v>-7.5033310000000003E-12</v>
      </c>
      <c r="B46" s="25">
        <v>15.588889999999999</v>
      </c>
      <c r="C46" s="25">
        <v>-6.7166179999999999E-10</v>
      </c>
      <c r="D46" s="25">
        <v>15.56489</v>
      </c>
    </row>
    <row r="47" spans="1:4" x14ac:dyDescent="0.2">
      <c r="A47" s="25">
        <v>-7.7307050000000002E-12</v>
      </c>
      <c r="B47" s="25">
        <v>15.993919999999999</v>
      </c>
      <c r="C47" s="25">
        <v>-6.1027089999999998E-10</v>
      </c>
      <c r="D47" s="25">
        <v>15.968909999999999</v>
      </c>
    </row>
    <row r="48" spans="1:4" x14ac:dyDescent="0.2">
      <c r="A48" s="25">
        <v>-2.0463630000000001E-11</v>
      </c>
      <c r="B48" s="25">
        <v>16.39894</v>
      </c>
      <c r="C48" s="25">
        <v>-5.8139449999999998E-10</v>
      </c>
      <c r="D48" s="25">
        <v>16.37294</v>
      </c>
    </row>
    <row r="49" spans="1:4" x14ac:dyDescent="0.2">
      <c r="A49" s="25">
        <v>-1.023182E-11</v>
      </c>
      <c r="B49" s="25">
        <v>16.804960000000001</v>
      </c>
      <c r="C49" s="25">
        <v>-6.2300390000000002E-10</v>
      </c>
      <c r="D49" s="25">
        <v>16.77796</v>
      </c>
    </row>
    <row r="50" spans="1:4" x14ac:dyDescent="0.2">
      <c r="A50" s="25">
        <v>-1.000444E-11</v>
      </c>
      <c r="B50" s="25">
        <v>17.209980000000002</v>
      </c>
      <c r="C50" s="25">
        <v>-6.0458660000000003E-10</v>
      </c>
      <c r="D50" s="25">
        <v>17.183979999999998</v>
      </c>
    </row>
    <row r="51" spans="1:4" x14ac:dyDescent="0.2">
      <c r="A51" s="25">
        <v>-1.068656E-11</v>
      </c>
      <c r="B51" s="25">
        <v>17.62201</v>
      </c>
      <c r="C51" s="25">
        <v>-6.0140339999999996E-10</v>
      </c>
      <c r="D51" s="25">
        <v>17.590009999999999</v>
      </c>
    </row>
    <row r="52" spans="1:4" x14ac:dyDescent="0.2">
      <c r="A52" s="25">
        <v>-8.6401999999999995E-12</v>
      </c>
      <c r="B52" s="25">
        <v>18.028030000000001</v>
      </c>
      <c r="C52" s="25">
        <v>-5.8275869999999996E-10</v>
      </c>
      <c r="D52" s="25">
        <v>17.99503</v>
      </c>
    </row>
    <row r="53" spans="1:4" x14ac:dyDescent="0.2">
      <c r="A53" s="25">
        <v>-1.000444E-11</v>
      </c>
      <c r="B53" s="25">
        <v>18.433050000000001</v>
      </c>
      <c r="C53" s="25">
        <v>-5.7025319999999996E-10</v>
      </c>
      <c r="D53" s="25">
        <v>18.40005</v>
      </c>
    </row>
    <row r="54" spans="1:4" x14ac:dyDescent="0.2">
      <c r="A54" s="25">
        <v>-1.000444E-11</v>
      </c>
      <c r="B54" s="25">
        <v>18.838080000000001</v>
      </c>
      <c r="C54" s="25">
        <v>-6.9144329999999996E-10</v>
      </c>
      <c r="D54" s="25">
        <v>18.80508</v>
      </c>
    </row>
    <row r="55" spans="1:4" x14ac:dyDescent="0.2">
      <c r="A55" s="25">
        <v>-9.3223210000000004E-12</v>
      </c>
      <c r="B55" s="25">
        <v>19.243099999999998</v>
      </c>
      <c r="C55" s="25">
        <v>-5.3751139999999997E-10</v>
      </c>
      <c r="D55" s="25">
        <v>19.210100000000001</v>
      </c>
    </row>
    <row r="56" spans="1:4" x14ac:dyDescent="0.2">
      <c r="A56" s="25">
        <v>-1.023182E-11</v>
      </c>
      <c r="B56" s="25">
        <v>19.648119999999999</v>
      </c>
      <c r="C56" s="25">
        <v>-6.223217E-10</v>
      </c>
      <c r="D56" s="25">
        <v>19.61412</v>
      </c>
    </row>
    <row r="57" spans="1:4" x14ac:dyDescent="0.2">
      <c r="A57" s="25">
        <v>-1.068656E-11</v>
      </c>
      <c r="B57" s="25">
        <v>20.05415</v>
      </c>
      <c r="C57" s="25">
        <v>-5.6775209999999998E-10</v>
      </c>
      <c r="D57" s="25">
        <v>20.01915</v>
      </c>
    </row>
    <row r="58" spans="1:4" x14ac:dyDescent="0.2">
      <c r="A58" s="25">
        <v>-1.1368680000000001E-11</v>
      </c>
      <c r="B58" s="25">
        <v>20.460170000000002</v>
      </c>
      <c r="C58" s="25">
        <v>-6.4460439999999998E-10</v>
      </c>
      <c r="D58" s="25">
        <v>20.423169999999999</v>
      </c>
    </row>
    <row r="59" spans="1:4" x14ac:dyDescent="0.2">
      <c r="A59" s="25">
        <v>-1.068656E-11</v>
      </c>
      <c r="B59" s="25">
        <v>20.865189999999998</v>
      </c>
      <c r="C59" s="25">
        <v>-6.4551389999999998E-10</v>
      </c>
      <c r="D59" s="25">
        <v>20.827190000000002</v>
      </c>
    </row>
    <row r="60" spans="1:4" x14ac:dyDescent="0.2">
      <c r="A60" s="25">
        <v>-7.5033310000000003E-12</v>
      </c>
      <c r="B60" s="25">
        <v>21.27122</v>
      </c>
      <c r="C60" s="25">
        <v>-6.3482730000000004E-10</v>
      </c>
      <c r="D60" s="25">
        <v>21.234210000000001</v>
      </c>
    </row>
    <row r="61" spans="1:4" x14ac:dyDescent="0.2">
      <c r="A61" s="25">
        <v>-2.3192109999999999E-11</v>
      </c>
      <c r="B61" s="25">
        <v>21.674240000000001</v>
      </c>
      <c r="C61" s="25">
        <v>-6.5233510000000003E-10</v>
      </c>
      <c r="D61" s="25">
        <v>21.63824</v>
      </c>
    </row>
    <row r="62" spans="1:4" x14ac:dyDescent="0.2">
      <c r="A62" s="25">
        <v>-1.1368680000000001E-11</v>
      </c>
      <c r="B62" s="25">
        <v>22.080259999999999</v>
      </c>
      <c r="C62" s="25">
        <v>-5.9503689999999999E-10</v>
      </c>
      <c r="D62" s="25">
        <v>22.042259999999999</v>
      </c>
    </row>
    <row r="63" spans="1:4" x14ac:dyDescent="0.2">
      <c r="A63" s="25">
        <v>-9.3223210000000004E-12</v>
      </c>
      <c r="B63" s="25">
        <v>22.48629</v>
      </c>
      <c r="C63" s="25">
        <v>-5.6684259999999998E-10</v>
      </c>
      <c r="D63" s="25">
        <v>22.447279999999999</v>
      </c>
    </row>
    <row r="64" spans="1:4" x14ac:dyDescent="0.2">
      <c r="A64" s="25">
        <v>-1.1596059999999999E-11</v>
      </c>
      <c r="B64" s="25">
        <v>22.890309999999999</v>
      </c>
      <c r="C64" s="25">
        <v>-6.1936590000000004E-10</v>
      </c>
      <c r="D64" s="25">
        <v>22.85031</v>
      </c>
    </row>
    <row r="65" spans="1:4" x14ac:dyDescent="0.2">
      <c r="A65" s="25">
        <v>-1.023182E-11</v>
      </c>
      <c r="B65" s="25">
        <v>23.29533</v>
      </c>
      <c r="C65" s="25">
        <v>-5.3728399999999996E-10</v>
      </c>
      <c r="D65" s="25">
        <v>23.255330000000001</v>
      </c>
    </row>
    <row r="66" spans="1:4" x14ac:dyDescent="0.2">
      <c r="A66" s="25">
        <v>-1.114131E-11</v>
      </c>
      <c r="B66" s="25">
        <v>23.70036</v>
      </c>
      <c r="C66" s="25">
        <v>-5.2887120000000003E-10</v>
      </c>
      <c r="D66" s="25">
        <v>23.65935</v>
      </c>
    </row>
    <row r="67" spans="1:4" x14ac:dyDescent="0.2">
      <c r="A67" s="25">
        <v>-9.3223210000000004E-12</v>
      </c>
      <c r="B67" s="25">
        <v>24.10538</v>
      </c>
      <c r="C67" s="25">
        <v>-5.9048940000000001E-10</v>
      </c>
      <c r="D67" s="25">
        <v>24.06438</v>
      </c>
    </row>
    <row r="68" spans="1:4" x14ac:dyDescent="0.2">
      <c r="A68" s="25">
        <v>-8.6401999999999995E-12</v>
      </c>
      <c r="B68" s="25">
        <v>24.511399999999998</v>
      </c>
      <c r="C68" s="25">
        <v>-5.8048499999999999E-10</v>
      </c>
      <c r="D68" s="25">
        <v>24.470400000000001</v>
      </c>
    </row>
    <row r="69" spans="1:4" x14ac:dyDescent="0.2">
      <c r="A69" s="25">
        <v>-1.182343E-11</v>
      </c>
      <c r="B69" s="25">
        <v>24.916429999999998</v>
      </c>
      <c r="C69" s="25">
        <v>-6.6142999999999996E-10</v>
      </c>
      <c r="D69" s="25">
        <v>24.874420000000001</v>
      </c>
    </row>
    <row r="70" spans="1:4" x14ac:dyDescent="0.2">
      <c r="A70" s="25">
        <v>-9.3223210000000004E-12</v>
      </c>
      <c r="B70" s="25">
        <v>25.32245</v>
      </c>
      <c r="C70" s="25">
        <v>-5.4978949999999997E-10</v>
      </c>
      <c r="D70" s="25">
        <v>25.279450000000001</v>
      </c>
    </row>
    <row r="71" spans="1:4" x14ac:dyDescent="0.2">
      <c r="A71" s="25">
        <v>-7.5033310000000003E-12</v>
      </c>
      <c r="B71" s="25">
        <v>25.72747</v>
      </c>
      <c r="C71" s="25">
        <v>-6.3437259999999995E-10</v>
      </c>
      <c r="D71" s="25">
        <v>25.684470000000001</v>
      </c>
    </row>
    <row r="72" spans="1:4" x14ac:dyDescent="0.2">
      <c r="A72" s="25">
        <v>-8.6401999999999995E-12</v>
      </c>
      <c r="B72" s="25">
        <v>26.132490000000001</v>
      </c>
      <c r="C72" s="25">
        <v>-6.1550050000000005E-10</v>
      </c>
      <c r="D72" s="25">
        <v>26.08849</v>
      </c>
    </row>
    <row r="73" spans="1:4" x14ac:dyDescent="0.2">
      <c r="A73" s="25">
        <v>-1.114131E-11</v>
      </c>
      <c r="B73" s="25">
        <v>26.538519999999998</v>
      </c>
      <c r="C73" s="25">
        <v>-6.9462659999999996E-10</v>
      </c>
      <c r="D73" s="25">
        <v>26.492519999999999</v>
      </c>
    </row>
    <row r="74" spans="1:4" x14ac:dyDescent="0.2">
      <c r="A74" s="25">
        <v>-9.0949470000000004E-12</v>
      </c>
      <c r="B74" s="25">
        <v>26.943539999999999</v>
      </c>
      <c r="C74" s="25">
        <v>-5.5501910000000004E-10</v>
      </c>
      <c r="D74" s="25">
        <v>26.896540000000002</v>
      </c>
    </row>
    <row r="75" spans="1:4" x14ac:dyDescent="0.2">
      <c r="A75" s="25">
        <v>-7.9580790000000002E-12</v>
      </c>
      <c r="B75" s="25">
        <v>27.34956</v>
      </c>
      <c r="C75" s="25">
        <v>-6.086793E-10</v>
      </c>
      <c r="D75" s="25">
        <v>27.30256</v>
      </c>
    </row>
    <row r="76" spans="1:4" x14ac:dyDescent="0.2">
      <c r="A76" s="25">
        <v>-1.000444E-11</v>
      </c>
      <c r="B76" s="25">
        <v>27.755590000000002</v>
      </c>
      <c r="C76" s="25">
        <v>-6.3232619999999995E-10</v>
      </c>
      <c r="D76" s="25">
        <v>27.706579999999999</v>
      </c>
    </row>
    <row r="77" spans="1:4" x14ac:dyDescent="0.2">
      <c r="A77" s="25">
        <v>-1.546141E-11</v>
      </c>
      <c r="B77" s="25">
        <v>28.160609999999998</v>
      </c>
      <c r="C77" s="25">
        <v>-5.6547829999999997E-10</v>
      </c>
      <c r="D77" s="25">
        <v>28.110610000000001</v>
      </c>
    </row>
    <row r="78" spans="1:4" x14ac:dyDescent="0.2">
      <c r="A78" s="25">
        <v>-1.023182E-11</v>
      </c>
      <c r="B78" s="25">
        <v>28.56663</v>
      </c>
      <c r="C78" s="25">
        <v>-5.7070790000000004E-10</v>
      </c>
      <c r="D78" s="25">
        <v>28.515630000000002</v>
      </c>
    </row>
    <row r="79" spans="1:4" x14ac:dyDescent="0.2">
      <c r="A79" s="25">
        <v>-7.7307050000000002E-12</v>
      </c>
      <c r="B79" s="25">
        <v>28.97166</v>
      </c>
      <c r="C79" s="25">
        <v>-6.2254910000000001E-10</v>
      </c>
      <c r="D79" s="25">
        <v>28.920649999999998</v>
      </c>
    </row>
    <row r="80" spans="1:4" x14ac:dyDescent="0.2">
      <c r="A80" s="25">
        <v>-9.7770679999999997E-12</v>
      </c>
      <c r="B80" s="25">
        <v>29.375679999999999</v>
      </c>
      <c r="C80" s="25">
        <v>-6.6074789999999997E-10</v>
      </c>
      <c r="D80" s="25">
        <v>29.324680000000001</v>
      </c>
    </row>
    <row r="81" spans="1:4" x14ac:dyDescent="0.2">
      <c r="A81" s="25">
        <v>-9.7770679999999997E-12</v>
      </c>
      <c r="B81" s="25">
        <v>29.7807</v>
      </c>
      <c r="C81" s="25">
        <v>-6.1595529999999996E-10</v>
      </c>
      <c r="D81" s="25">
        <v>29.729700000000001</v>
      </c>
    </row>
    <row r="82" spans="1:4" x14ac:dyDescent="0.2">
      <c r="A82" s="25">
        <v>-9.3223210000000004E-12</v>
      </c>
      <c r="B82" s="25">
        <v>30.184729999999998</v>
      </c>
      <c r="C82" s="25">
        <v>-5.3250909999999998E-10</v>
      </c>
      <c r="D82" s="25">
        <v>30.134720000000002</v>
      </c>
    </row>
    <row r="83" spans="1:4" x14ac:dyDescent="0.2">
      <c r="A83" s="25">
        <v>-9.3223210000000004E-12</v>
      </c>
      <c r="B83" s="25">
        <v>30.589749999999999</v>
      </c>
      <c r="C83" s="25">
        <v>-5.5661079999999995E-10</v>
      </c>
      <c r="D83" s="25">
        <v>30.540749999999999</v>
      </c>
    </row>
    <row r="84" spans="1:4" x14ac:dyDescent="0.2">
      <c r="A84" s="25">
        <v>-1.023182E-11</v>
      </c>
      <c r="B84" s="25">
        <v>30.993770000000001</v>
      </c>
      <c r="C84" s="25">
        <v>-6.2414069999999999E-10</v>
      </c>
      <c r="D84" s="25">
        <v>30.944769999999998</v>
      </c>
    </row>
    <row r="85" spans="1:4" x14ac:dyDescent="0.2">
      <c r="A85" s="25">
        <v>-1.1368680000000001E-11</v>
      </c>
      <c r="B85" s="25">
        <v>31.399799999999999</v>
      </c>
      <c r="C85" s="25">
        <v>-6.8780540000000001E-10</v>
      </c>
      <c r="D85" s="25">
        <v>31.349789999999999</v>
      </c>
    </row>
    <row r="86" spans="1:4" x14ac:dyDescent="0.2">
      <c r="A86" s="25">
        <v>-1.045919E-11</v>
      </c>
      <c r="B86" s="25">
        <v>31.804819999999999</v>
      </c>
      <c r="C86" s="25">
        <v>-5.6934369999999996E-10</v>
      </c>
      <c r="D86" s="25">
        <v>31.753820000000001</v>
      </c>
    </row>
    <row r="87" spans="1:4" x14ac:dyDescent="0.2">
      <c r="A87" s="25">
        <v>-1.023182E-11</v>
      </c>
      <c r="B87" s="25">
        <v>32.208840000000002</v>
      </c>
      <c r="C87" s="25">
        <v>-5.8275869999999996E-10</v>
      </c>
      <c r="D87" s="25">
        <v>32.159840000000003</v>
      </c>
    </row>
    <row r="88" spans="1:4" x14ac:dyDescent="0.2">
      <c r="A88" s="25">
        <v>-1.023182E-11</v>
      </c>
      <c r="B88" s="25">
        <v>32.613869999999999</v>
      </c>
      <c r="C88" s="25">
        <v>-7.7352520000000004E-10</v>
      </c>
      <c r="D88" s="25">
        <v>32.562860000000001</v>
      </c>
    </row>
    <row r="89" spans="1:4" x14ac:dyDescent="0.2">
      <c r="A89" s="25">
        <v>-9.0949470000000004E-12</v>
      </c>
      <c r="B89" s="25">
        <v>33.018889999999999</v>
      </c>
      <c r="C89" s="25">
        <v>-5.9208110000000003E-10</v>
      </c>
      <c r="D89" s="25">
        <v>32.967889999999997</v>
      </c>
    </row>
    <row r="90" spans="1:4" x14ac:dyDescent="0.2">
      <c r="A90" s="25">
        <v>-1.1596059999999999E-11</v>
      </c>
      <c r="B90" s="25">
        <v>33.423909999999999</v>
      </c>
      <c r="C90" s="25">
        <v>-6.1208989999999997E-10</v>
      </c>
      <c r="D90" s="25">
        <v>33.37191</v>
      </c>
    </row>
    <row r="91" spans="1:4" x14ac:dyDescent="0.2">
      <c r="A91" s="25">
        <v>-8.8675730000000005E-12</v>
      </c>
      <c r="B91" s="25">
        <v>33.828940000000003</v>
      </c>
      <c r="C91" s="25">
        <v>-6.4892449999999995E-10</v>
      </c>
      <c r="D91" s="25">
        <v>33.77693</v>
      </c>
    </row>
    <row r="92" spans="1:4" x14ac:dyDescent="0.2">
      <c r="A92" s="25">
        <v>-8.8675730000000005E-12</v>
      </c>
      <c r="B92" s="25">
        <v>34.234960000000001</v>
      </c>
      <c r="C92" s="25">
        <v>-5.9117160000000003E-10</v>
      </c>
      <c r="D92" s="25">
        <v>34.180950000000003</v>
      </c>
    </row>
    <row r="93" spans="1:4" x14ac:dyDescent="0.2">
      <c r="A93" s="25">
        <v>-1.20508E-11</v>
      </c>
      <c r="B93" s="25">
        <v>34.640979999999999</v>
      </c>
      <c r="C93" s="25">
        <v>-5.9139890000000001E-10</v>
      </c>
      <c r="D93" s="25">
        <v>34.584980000000002</v>
      </c>
    </row>
    <row r="94" spans="1:4" x14ac:dyDescent="0.2">
      <c r="A94" s="25">
        <v>-1.000444E-11</v>
      </c>
      <c r="B94" s="25">
        <v>35.045999999999999</v>
      </c>
      <c r="C94" s="25">
        <v>-6.8985169999999997E-10</v>
      </c>
      <c r="D94" s="25">
        <v>34.991</v>
      </c>
    </row>
    <row r="95" spans="1:4" x14ac:dyDescent="0.2">
      <c r="A95" s="25">
        <v>-1.000444E-11</v>
      </c>
      <c r="B95" s="25">
        <v>35.451030000000003</v>
      </c>
      <c r="C95" s="25">
        <v>-6.1709219999999996E-10</v>
      </c>
      <c r="D95" s="25">
        <v>35.394019999999998</v>
      </c>
    </row>
    <row r="96" spans="1:4" x14ac:dyDescent="0.2">
      <c r="A96" s="25">
        <v>-1.023182E-11</v>
      </c>
      <c r="B96" s="25">
        <v>35.857050000000001</v>
      </c>
      <c r="C96" s="25">
        <v>-5.7025319999999996E-10</v>
      </c>
      <c r="D96" s="25">
        <v>35.799050000000001</v>
      </c>
    </row>
    <row r="97" spans="1:4" x14ac:dyDescent="0.2">
      <c r="A97" s="25">
        <v>-1.068656E-11</v>
      </c>
      <c r="B97" s="25">
        <v>36.262070000000001</v>
      </c>
      <c r="C97" s="25">
        <v>-6.7348079999999998E-10</v>
      </c>
      <c r="D97" s="25">
        <v>36.204070000000002</v>
      </c>
    </row>
    <row r="98" spans="1:4" x14ac:dyDescent="0.2">
      <c r="A98" s="25">
        <v>-1.045919E-11</v>
      </c>
      <c r="B98" s="25">
        <v>36.668100000000003</v>
      </c>
      <c r="C98" s="25">
        <v>-5.934453E-10</v>
      </c>
      <c r="D98" s="25">
        <v>36.609090000000002</v>
      </c>
    </row>
    <row r="99" spans="1:4" x14ac:dyDescent="0.2">
      <c r="A99" s="25">
        <v>-9.3223210000000004E-12</v>
      </c>
      <c r="B99" s="25">
        <v>37.073120000000003</v>
      </c>
      <c r="C99" s="25">
        <v>-5.6957109999999997E-10</v>
      </c>
      <c r="D99" s="25">
        <v>37.013120000000001</v>
      </c>
    </row>
    <row r="100" spans="1:4" x14ac:dyDescent="0.2">
      <c r="A100" s="25">
        <v>-1.045919E-11</v>
      </c>
      <c r="B100" s="25">
        <v>37.479140000000001</v>
      </c>
      <c r="C100" s="25">
        <v>-6.0708770000000001E-10</v>
      </c>
      <c r="D100" s="25">
        <v>37.418140000000001</v>
      </c>
    </row>
    <row r="101" spans="1:4" x14ac:dyDescent="0.2">
      <c r="A101" s="25">
        <v>-1.023182E-11</v>
      </c>
      <c r="B101" s="25">
        <v>37.884169999999997</v>
      </c>
      <c r="C101" s="25">
        <v>-6.7348079999999998E-10</v>
      </c>
      <c r="D101" s="25">
        <v>37.823160000000001</v>
      </c>
    </row>
    <row r="102" spans="1:4" x14ac:dyDescent="0.2">
      <c r="A102" s="25">
        <v>-1.068656E-11</v>
      </c>
      <c r="B102" s="25">
        <v>38.289189999999998</v>
      </c>
      <c r="C102" s="25">
        <v>-5.6479619999999998E-10</v>
      </c>
      <c r="D102" s="25">
        <v>38.228189999999998</v>
      </c>
    </row>
    <row r="103" spans="1:4" x14ac:dyDescent="0.2">
      <c r="A103" s="25">
        <v>-1.2732930000000001E-11</v>
      </c>
      <c r="B103" s="25">
        <v>38.693210000000001</v>
      </c>
      <c r="C103" s="25">
        <v>-6.6052049999999996E-10</v>
      </c>
      <c r="D103" s="25">
        <v>38.633209999999998</v>
      </c>
    </row>
    <row r="104" spans="1:4" x14ac:dyDescent="0.2">
      <c r="A104" s="25">
        <v>-8.8675730000000005E-12</v>
      </c>
      <c r="B104" s="25">
        <v>39.098239999999997</v>
      </c>
      <c r="C104" s="25">
        <v>-5.4933479999999998E-10</v>
      </c>
      <c r="D104" s="25">
        <v>39.037230000000001</v>
      </c>
    </row>
    <row r="105" spans="1:4" x14ac:dyDescent="0.2">
      <c r="A105" s="25">
        <v>-7.7307050000000002E-12</v>
      </c>
      <c r="B105" s="25">
        <v>39.50226</v>
      </c>
      <c r="C105" s="25">
        <v>-6.4414959999999997E-10</v>
      </c>
      <c r="D105" s="25">
        <v>39.442259999999997</v>
      </c>
    </row>
    <row r="106" spans="1:4" x14ac:dyDescent="0.2">
      <c r="A106" s="25">
        <v>-9.7770679999999997E-12</v>
      </c>
      <c r="B106" s="25">
        <v>39.908279999999998</v>
      </c>
      <c r="C106" s="25">
        <v>-6.1208989999999997E-10</v>
      </c>
      <c r="D106" s="25">
        <v>39.847279999999998</v>
      </c>
    </row>
    <row r="107" spans="1:4" x14ac:dyDescent="0.2">
      <c r="A107" s="25">
        <v>-7.9580790000000002E-12</v>
      </c>
      <c r="B107" s="25">
        <v>40.312309999999997</v>
      </c>
      <c r="C107" s="25">
        <v>-5.8389559999999996E-10</v>
      </c>
      <c r="D107" s="25">
        <v>40.253300000000003</v>
      </c>
    </row>
    <row r="108" spans="1:4" x14ac:dyDescent="0.2">
      <c r="A108" s="25">
        <v>-8.6401999999999995E-12</v>
      </c>
      <c r="B108" s="25">
        <v>40.716329999999999</v>
      </c>
      <c r="C108" s="25">
        <v>-6.4846970000000004E-10</v>
      </c>
      <c r="D108" s="25">
        <v>40.657330000000002</v>
      </c>
    </row>
    <row r="109" spans="1:4" x14ac:dyDescent="0.2">
      <c r="A109" s="25">
        <v>-9.7770679999999997E-12</v>
      </c>
      <c r="B109" s="25">
        <v>41.12135</v>
      </c>
      <c r="C109" s="25">
        <v>-6.552909E-10</v>
      </c>
      <c r="D109" s="25">
        <v>41.061349999999997</v>
      </c>
    </row>
    <row r="110" spans="1:4" x14ac:dyDescent="0.2">
      <c r="A110" s="25">
        <v>-9.0949470000000004E-12</v>
      </c>
      <c r="B110" s="25">
        <v>41.526380000000003</v>
      </c>
      <c r="C110" s="25">
        <v>-6.9144329999999996E-10</v>
      </c>
      <c r="D110" s="25">
        <v>41.467370000000003</v>
      </c>
    </row>
    <row r="111" spans="1:4" x14ac:dyDescent="0.2">
      <c r="A111" s="25">
        <v>-1.114131E-11</v>
      </c>
      <c r="B111" s="25">
        <v>41.930399999999999</v>
      </c>
      <c r="C111" s="25">
        <v>-5.7639230000000002E-10</v>
      </c>
      <c r="D111" s="25">
        <v>41.871389999999998</v>
      </c>
    </row>
    <row r="112" spans="1:4" x14ac:dyDescent="0.2">
      <c r="A112" s="25">
        <v>-9.7770679999999997E-12</v>
      </c>
      <c r="B112" s="25">
        <v>42.335419999999999</v>
      </c>
      <c r="C112" s="25">
        <v>-5.7343640000000003E-10</v>
      </c>
      <c r="D112" s="25">
        <v>42.276420000000002</v>
      </c>
    </row>
    <row r="113" spans="1:4" x14ac:dyDescent="0.2">
      <c r="A113" s="25">
        <v>-1.114131E-11</v>
      </c>
      <c r="B113" s="25">
        <v>42.74044</v>
      </c>
      <c r="C113" s="25">
        <v>-5.9139890000000001E-10</v>
      </c>
      <c r="D113" s="25">
        <v>42.680439999999997</v>
      </c>
    </row>
    <row r="114" spans="1:4" x14ac:dyDescent="0.2">
      <c r="A114" s="25">
        <v>-8.8675730000000005E-12</v>
      </c>
      <c r="B114" s="25">
        <v>43.145470000000003</v>
      </c>
      <c r="C114" s="25">
        <v>-6.730261E-10</v>
      </c>
      <c r="D114" s="25">
        <v>43.085459999999998</v>
      </c>
    </row>
    <row r="115" spans="1:4" x14ac:dyDescent="0.2">
      <c r="A115" s="25">
        <v>-9.0949470000000004E-12</v>
      </c>
      <c r="B115" s="25">
        <v>43.548490000000001</v>
      </c>
      <c r="C115" s="25">
        <v>-5.8003019999999997E-10</v>
      </c>
      <c r="D115" s="25">
        <v>43.490490000000001</v>
      </c>
    </row>
    <row r="116" spans="1:4" x14ac:dyDescent="0.2">
      <c r="A116" s="25">
        <v>-1.000444E-11</v>
      </c>
      <c r="B116" s="25">
        <v>43.953510000000001</v>
      </c>
      <c r="C116" s="25">
        <v>-5.7730180000000002E-10</v>
      </c>
      <c r="D116" s="25">
        <v>43.895510000000002</v>
      </c>
    </row>
    <row r="117" spans="1:4" x14ac:dyDescent="0.2">
      <c r="A117" s="25">
        <v>-1.5234040000000001E-11</v>
      </c>
      <c r="B117" s="25">
        <v>44.359540000000003</v>
      </c>
      <c r="C117" s="25">
        <v>-6.718892E-10</v>
      </c>
      <c r="D117" s="25">
        <v>44.299529999999997</v>
      </c>
    </row>
    <row r="118" spans="1:4" x14ac:dyDescent="0.2">
      <c r="A118" s="25">
        <v>-1.8189889999999999E-11</v>
      </c>
      <c r="B118" s="25">
        <v>44.767560000000003</v>
      </c>
      <c r="C118" s="25">
        <v>-6.3619150000000002E-10</v>
      </c>
      <c r="D118" s="25">
        <v>44.703560000000003</v>
      </c>
    </row>
    <row r="119" spans="1:4" x14ac:dyDescent="0.2">
      <c r="A119" s="25">
        <v>-1.045919E-11</v>
      </c>
      <c r="B119" s="25">
        <v>45.172580000000004</v>
      </c>
      <c r="C119" s="25">
        <v>-5.6820679999999996E-10</v>
      </c>
      <c r="D119" s="25">
        <v>45.109580000000001</v>
      </c>
    </row>
    <row r="120" spans="1:4" x14ac:dyDescent="0.2">
      <c r="A120" s="25">
        <v>-1.114131E-11</v>
      </c>
      <c r="B120" s="25">
        <v>45.57761</v>
      </c>
      <c r="C120" s="25">
        <v>-7.653398E-10</v>
      </c>
      <c r="D120" s="25">
        <v>45.513599999999997</v>
      </c>
    </row>
    <row r="121" spans="1:4" x14ac:dyDescent="0.2">
      <c r="A121" s="25">
        <v>-1.000444E-11</v>
      </c>
      <c r="B121" s="25">
        <v>45.98263</v>
      </c>
      <c r="C121" s="25">
        <v>-6.077698E-10</v>
      </c>
      <c r="D121" s="25">
        <v>45.91863</v>
      </c>
    </row>
    <row r="122" spans="1:4" x14ac:dyDescent="0.2">
      <c r="A122" s="25">
        <v>-9.7770679999999997E-12</v>
      </c>
      <c r="B122" s="25">
        <v>46.387650000000001</v>
      </c>
      <c r="C122" s="25">
        <v>-6.3664630000000003E-10</v>
      </c>
      <c r="D122" s="25">
        <v>46.322650000000003</v>
      </c>
    </row>
    <row r="123" spans="1:4" x14ac:dyDescent="0.2">
      <c r="A123" s="25">
        <v>-1.045919E-11</v>
      </c>
      <c r="B123" s="25">
        <v>46.793680000000002</v>
      </c>
      <c r="C123" s="25">
        <v>-6.9508130000000004E-10</v>
      </c>
      <c r="D123" s="25">
        <v>46.726669999999999</v>
      </c>
    </row>
    <row r="124" spans="1:4" x14ac:dyDescent="0.2">
      <c r="A124" s="25">
        <v>-7.9580790000000002E-12</v>
      </c>
      <c r="B124" s="25">
        <v>47.1997</v>
      </c>
      <c r="C124" s="25">
        <v>-6.2459550000000001E-10</v>
      </c>
      <c r="D124" s="25">
        <v>47.131700000000002</v>
      </c>
    </row>
    <row r="125" spans="1:4" x14ac:dyDescent="0.2">
      <c r="A125" s="25">
        <v>-1.29603E-11</v>
      </c>
      <c r="B125" s="25">
        <v>47.60472</v>
      </c>
      <c r="C125" s="25">
        <v>-6.9394449999999997E-10</v>
      </c>
      <c r="D125" s="25">
        <v>47.535719999999998</v>
      </c>
    </row>
    <row r="126" spans="1:4" x14ac:dyDescent="0.2">
      <c r="A126" s="25">
        <v>-1.1368680000000001E-11</v>
      </c>
      <c r="B126" s="25">
        <v>48.009749999999997</v>
      </c>
      <c r="C126" s="25">
        <v>-5.7480070000000004E-10</v>
      </c>
      <c r="D126" s="25">
        <v>47.940739999999998</v>
      </c>
    </row>
    <row r="127" spans="1:4" x14ac:dyDescent="0.2">
      <c r="A127" s="25">
        <v>-1.045919E-11</v>
      </c>
      <c r="B127" s="25">
        <v>48.415770000000002</v>
      </c>
      <c r="C127" s="25">
        <v>-6.1436369999999998E-10</v>
      </c>
      <c r="D127" s="25">
        <v>48.344769999999997</v>
      </c>
    </row>
    <row r="128" spans="1:4" x14ac:dyDescent="0.2">
      <c r="A128" s="25">
        <v>-1.000444E-11</v>
      </c>
      <c r="B128" s="25">
        <v>48.820790000000002</v>
      </c>
      <c r="C128" s="25">
        <v>-6.6324899999999995E-10</v>
      </c>
      <c r="D128" s="25">
        <v>48.749789999999997</v>
      </c>
    </row>
    <row r="129" spans="1:4" x14ac:dyDescent="0.2">
      <c r="A129" s="25">
        <v>-1.1368680000000001E-11</v>
      </c>
      <c r="B129" s="25">
        <v>49.225819999999999</v>
      </c>
      <c r="C129" s="25">
        <v>-6.6052049999999996E-10</v>
      </c>
      <c r="D129" s="25">
        <v>49.154809999999998</v>
      </c>
    </row>
    <row r="130" spans="1:4" x14ac:dyDescent="0.2">
      <c r="A130" s="25">
        <v>-1.182343E-11</v>
      </c>
      <c r="B130" s="25">
        <v>49.631839999999997</v>
      </c>
      <c r="C130" s="25">
        <v>-6.3209880000000005E-10</v>
      </c>
      <c r="D130" s="25">
        <v>49.55883</v>
      </c>
    </row>
    <row r="131" spans="1:4" x14ac:dyDescent="0.2">
      <c r="A131" s="25">
        <v>-9.7770679999999997E-12</v>
      </c>
      <c r="B131" s="25">
        <v>50.036859999999997</v>
      </c>
      <c r="C131" s="25">
        <v>-6.2982509999999997E-10</v>
      </c>
      <c r="D131" s="25">
        <v>49.963859999999997</v>
      </c>
    </row>
    <row r="132" spans="1:4" x14ac:dyDescent="0.2">
      <c r="A132" s="25">
        <v>-9.0949470000000004E-12</v>
      </c>
      <c r="B132" s="25">
        <v>50.442889999999998</v>
      </c>
      <c r="C132" s="25">
        <v>-5.6184040000000002E-10</v>
      </c>
      <c r="D132" s="25">
        <v>50.36788</v>
      </c>
    </row>
    <row r="133" spans="1:4" x14ac:dyDescent="0.2">
      <c r="A133" s="25">
        <v>-1.000444E-11</v>
      </c>
      <c r="B133" s="25">
        <v>50.846910000000001</v>
      </c>
      <c r="C133" s="25">
        <v>-6.0526870000000002E-10</v>
      </c>
      <c r="D133" s="25">
        <v>50.771900000000002</v>
      </c>
    </row>
    <row r="134" spans="1:4" x14ac:dyDescent="0.2">
      <c r="A134" s="25">
        <v>-9.3223210000000004E-12</v>
      </c>
      <c r="B134" s="25">
        <v>51.253929999999997</v>
      </c>
      <c r="C134" s="25">
        <v>-6.0799720000000001E-10</v>
      </c>
      <c r="D134" s="25">
        <v>51.176929999999999</v>
      </c>
    </row>
    <row r="135" spans="1:4" x14ac:dyDescent="0.2">
      <c r="A135" s="25">
        <v>-1.068656E-11</v>
      </c>
      <c r="B135" s="25">
        <v>51.65896</v>
      </c>
      <c r="C135" s="25">
        <v>-5.6274979999999998E-10</v>
      </c>
      <c r="D135" s="25">
        <v>51.580950000000001</v>
      </c>
    </row>
    <row r="136" spans="1:4" x14ac:dyDescent="0.2">
      <c r="A136" s="25">
        <v>-7.9580790000000002E-12</v>
      </c>
      <c r="B136" s="25">
        <v>52.063980000000001</v>
      </c>
      <c r="C136" s="25">
        <v>-5.8480509999999996E-10</v>
      </c>
      <c r="D136" s="25">
        <v>51.984969999999997</v>
      </c>
    </row>
    <row r="137" spans="1:4" x14ac:dyDescent="0.2">
      <c r="A137" s="25">
        <v>-8.8675730000000005E-12</v>
      </c>
      <c r="B137" s="25">
        <v>52.469000000000001</v>
      </c>
      <c r="C137" s="25">
        <v>-5.7366380000000003E-10</v>
      </c>
      <c r="D137" s="25">
        <v>52.39</v>
      </c>
    </row>
    <row r="138" spans="1:4" x14ac:dyDescent="0.2">
      <c r="A138" s="25">
        <v>-1.068656E-11</v>
      </c>
      <c r="B138" s="25">
        <v>52.873019999999997</v>
      </c>
      <c r="C138" s="25">
        <v>-5.5501910000000004E-10</v>
      </c>
      <c r="D138" s="25">
        <v>52.794020000000003</v>
      </c>
    </row>
    <row r="139" spans="1:4" x14ac:dyDescent="0.2">
      <c r="A139" s="25">
        <v>-1.6598279999999999E-11</v>
      </c>
      <c r="B139" s="25">
        <v>53.277050000000003</v>
      </c>
      <c r="C139" s="25">
        <v>-6.077698E-10</v>
      </c>
      <c r="D139" s="25">
        <v>53.199039999999997</v>
      </c>
    </row>
    <row r="140" spans="1:4" x14ac:dyDescent="0.2">
      <c r="A140" s="25">
        <v>-7.2759579999999993E-12</v>
      </c>
      <c r="B140" s="25">
        <v>53.682070000000003</v>
      </c>
      <c r="C140" s="25">
        <v>-5.7798390000000001E-10</v>
      </c>
      <c r="D140" s="25">
        <v>53.60407</v>
      </c>
    </row>
    <row r="141" spans="1:4" x14ac:dyDescent="0.2">
      <c r="A141" s="25">
        <v>-1.000444E-11</v>
      </c>
      <c r="B141" s="25">
        <v>54.086089999999999</v>
      </c>
      <c r="C141" s="25">
        <v>-5.8503249999999996E-10</v>
      </c>
      <c r="D141" s="25">
        <v>54.00909</v>
      </c>
    </row>
    <row r="142" spans="1:4" x14ac:dyDescent="0.2">
      <c r="A142" s="25">
        <v>-1.182343E-11</v>
      </c>
      <c r="B142" s="25">
        <v>54.491120000000002</v>
      </c>
      <c r="C142" s="25">
        <v>-6.5870149999999997E-10</v>
      </c>
      <c r="D142" s="25">
        <v>54.415109999999999</v>
      </c>
    </row>
    <row r="143" spans="1:4" x14ac:dyDescent="0.2">
      <c r="A143" s="25">
        <v>-1.023182E-11</v>
      </c>
      <c r="B143" s="25">
        <v>54.896140000000003</v>
      </c>
      <c r="C143" s="25">
        <v>-7.0872370000000005E-10</v>
      </c>
      <c r="D143" s="25">
        <v>54.819139999999997</v>
      </c>
    </row>
    <row r="144" spans="1:4" x14ac:dyDescent="0.2">
      <c r="A144" s="25">
        <v>-7.2759579999999993E-12</v>
      </c>
      <c r="B144" s="25">
        <v>55.302160000000001</v>
      </c>
      <c r="C144" s="25">
        <v>-5.1409190000000002E-10</v>
      </c>
      <c r="D144" s="25">
        <v>55.224159999999998</v>
      </c>
    </row>
    <row r="145" spans="1:4" x14ac:dyDescent="0.2">
      <c r="A145" s="25">
        <v>-1.2505550000000001E-11</v>
      </c>
      <c r="B145" s="25">
        <v>55.707189999999997</v>
      </c>
      <c r="C145" s="25">
        <v>-5.6957109999999997E-10</v>
      </c>
      <c r="D145" s="25">
        <v>55.62818</v>
      </c>
    </row>
    <row r="146" spans="1:4" x14ac:dyDescent="0.2">
      <c r="A146" s="25">
        <v>-8.1854519999999996E-12</v>
      </c>
      <c r="B146" s="25">
        <v>56.113210000000002</v>
      </c>
      <c r="C146" s="25">
        <v>-7.6397549999999999E-10</v>
      </c>
      <c r="D146" s="25">
        <v>56.033209999999997</v>
      </c>
    </row>
    <row r="147" spans="1:4" x14ac:dyDescent="0.2">
      <c r="A147" s="25">
        <v>-1.6598279999999999E-11</v>
      </c>
      <c r="B147" s="25">
        <v>56.518230000000003</v>
      </c>
      <c r="C147" s="25">
        <v>-6.7984729999999995E-10</v>
      </c>
      <c r="D147" s="25">
        <v>56.438229999999997</v>
      </c>
    </row>
    <row r="148" spans="1:4" x14ac:dyDescent="0.2">
      <c r="A148" s="25">
        <v>-1.023182E-11</v>
      </c>
      <c r="B148" s="25">
        <v>56.923259999999999</v>
      </c>
      <c r="C148" s="25">
        <v>-6.6256689999999996E-10</v>
      </c>
      <c r="D148" s="25">
        <v>56.841250000000002</v>
      </c>
    </row>
    <row r="149" spans="1:4" x14ac:dyDescent="0.2">
      <c r="A149" s="25">
        <v>-1.1368680000000001E-11</v>
      </c>
      <c r="B149" s="25">
        <v>57.329279999999997</v>
      </c>
      <c r="C149" s="25">
        <v>-6.1140779999999998E-10</v>
      </c>
      <c r="D149" s="25">
        <v>57.245269999999998</v>
      </c>
    </row>
    <row r="150" spans="1:4" x14ac:dyDescent="0.2">
      <c r="A150" s="25">
        <v>-7.5033310000000003E-12</v>
      </c>
      <c r="B150" s="25">
        <v>57.7363</v>
      </c>
      <c r="C150" s="25">
        <v>-6.1572789999999995E-10</v>
      </c>
      <c r="D150" s="25">
        <v>57.651299999999999</v>
      </c>
    </row>
    <row r="151" spans="1:4" x14ac:dyDescent="0.2">
      <c r="A151" s="25">
        <v>-8.8675730000000005E-12</v>
      </c>
      <c r="B151" s="25">
        <v>58.141330000000004</v>
      </c>
      <c r="C151" s="25">
        <v>-6.2163960000000001E-10</v>
      </c>
      <c r="D151" s="25">
        <v>58.054319999999997</v>
      </c>
    </row>
    <row r="152" spans="1:4" x14ac:dyDescent="0.2">
      <c r="A152" s="25">
        <v>-1.7507770000000001E-11</v>
      </c>
      <c r="B152" s="25">
        <v>58.546349999999997</v>
      </c>
      <c r="C152" s="25">
        <v>-5.4137670000000003E-10</v>
      </c>
      <c r="D152" s="25">
        <v>58.460340000000002</v>
      </c>
    </row>
    <row r="153" spans="1:4" x14ac:dyDescent="0.2">
      <c r="A153" s="25">
        <v>-1.20508E-11</v>
      </c>
      <c r="B153" s="25">
        <v>58.952370000000002</v>
      </c>
      <c r="C153" s="25">
        <v>-6.4505909999999997E-10</v>
      </c>
      <c r="D153" s="25">
        <v>58.864370000000001</v>
      </c>
    </row>
    <row r="154" spans="1:4" x14ac:dyDescent="0.2">
      <c r="A154" s="25">
        <v>-7.5033310000000003E-12</v>
      </c>
      <c r="B154" s="25">
        <v>59.358400000000003</v>
      </c>
      <c r="C154" s="25">
        <v>-5.5706550000000003E-10</v>
      </c>
      <c r="D154" s="25">
        <v>59.270389999999999</v>
      </c>
    </row>
    <row r="155" spans="1:4" x14ac:dyDescent="0.2">
      <c r="A155" s="25">
        <v>-8.6401999999999995E-12</v>
      </c>
      <c r="B155" s="25">
        <v>59.763420000000004</v>
      </c>
      <c r="C155" s="25">
        <v>-5.3819349999999996E-10</v>
      </c>
      <c r="D155" s="25">
        <v>59.674410000000002</v>
      </c>
    </row>
    <row r="156" spans="1:4" x14ac:dyDescent="0.2">
      <c r="A156" s="25">
        <v>-1.1596059999999999E-11</v>
      </c>
      <c r="B156" s="25">
        <v>60.168439999999997</v>
      </c>
      <c r="C156" s="25">
        <v>-6.4528649999999997E-10</v>
      </c>
      <c r="D156" s="25">
        <v>60.079439999999998</v>
      </c>
    </row>
    <row r="157" spans="1:4" x14ac:dyDescent="0.2">
      <c r="A157" s="25">
        <v>-1.068656E-11</v>
      </c>
      <c r="B157" s="25">
        <v>60.573459999999997</v>
      </c>
      <c r="C157" s="25">
        <v>-5.5842970000000001E-10</v>
      </c>
      <c r="D157" s="25">
        <v>60.484459999999999</v>
      </c>
    </row>
    <row r="158" spans="1:4" x14ac:dyDescent="0.2">
      <c r="A158" s="25">
        <v>-1.1368680000000001E-11</v>
      </c>
      <c r="B158" s="25">
        <v>60.979489999999998</v>
      </c>
      <c r="C158" s="25">
        <v>-5.9912959999999995E-10</v>
      </c>
      <c r="D158" s="25">
        <v>60.887479999999996</v>
      </c>
    </row>
    <row r="159" spans="1:4" x14ac:dyDescent="0.2">
      <c r="A159" s="25">
        <v>-1.1596059999999999E-11</v>
      </c>
      <c r="B159" s="25">
        <v>61.386510000000001</v>
      </c>
      <c r="C159" s="25">
        <v>-6.0435920000000002E-10</v>
      </c>
      <c r="D159" s="25">
        <v>61.293509999999998</v>
      </c>
    </row>
    <row r="160" spans="1:4" x14ac:dyDescent="0.2">
      <c r="A160" s="25">
        <v>-1.114131E-11</v>
      </c>
      <c r="B160" s="25">
        <v>61.791530000000002</v>
      </c>
      <c r="C160" s="25">
        <v>-6.0026649999999996E-10</v>
      </c>
      <c r="D160" s="25">
        <v>61.69753</v>
      </c>
    </row>
    <row r="161" spans="1:4" x14ac:dyDescent="0.2">
      <c r="A161" s="25">
        <v>-1.114131E-11</v>
      </c>
      <c r="B161" s="25">
        <v>62.197560000000003</v>
      </c>
      <c r="C161" s="25">
        <v>-5.5911190000000003E-10</v>
      </c>
      <c r="D161" s="25">
        <v>62.103549999999998</v>
      </c>
    </row>
    <row r="162" spans="1:4" x14ac:dyDescent="0.2">
      <c r="A162" s="25">
        <v>-1.3187669999999999E-11</v>
      </c>
      <c r="B162" s="25">
        <v>62.602580000000003</v>
      </c>
      <c r="C162" s="25">
        <v>-5.6775209999999998E-10</v>
      </c>
      <c r="D162" s="25">
        <v>62.50958</v>
      </c>
    </row>
    <row r="163" spans="1:4" x14ac:dyDescent="0.2">
      <c r="A163" s="25">
        <v>-1.20508E-11</v>
      </c>
      <c r="B163" s="25">
        <v>63.007599999999996</v>
      </c>
      <c r="C163" s="25">
        <v>-7.2554939999999996E-10</v>
      </c>
      <c r="D163" s="25">
        <v>62.9146</v>
      </c>
    </row>
    <row r="164" spans="1:4" x14ac:dyDescent="0.2">
      <c r="A164" s="25">
        <v>-1.045919E-11</v>
      </c>
      <c r="B164" s="25">
        <v>63.41263</v>
      </c>
      <c r="C164" s="25">
        <v>-6.6665960000000003E-10</v>
      </c>
      <c r="D164" s="25">
        <v>63.31962</v>
      </c>
    </row>
    <row r="165" spans="1:4" x14ac:dyDescent="0.2">
      <c r="A165" s="25">
        <v>-6.8212100000000002E-12</v>
      </c>
      <c r="B165" s="25">
        <v>63.816650000000003</v>
      </c>
      <c r="C165" s="25">
        <v>-6.234586E-10</v>
      </c>
      <c r="D165" s="25">
        <v>63.724640000000001</v>
      </c>
    </row>
    <row r="166" spans="1:4" x14ac:dyDescent="0.2">
      <c r="A166" s="25">
        <v>-7.7307050000000002E-12</v>
      </c>
      <c r="B166" s="25">
        <v>64.222669999999994</v>
      </c>
      <c r="C166" s="25">
        <v>-6.0413190000000005E-10</v>
      </c>
      <c r="D166" s="25">
        <v>64.127669999999995</v>
      </c>
    </row>
    <row r="167" spans="1:4" x14ac:dyDescent="0.2">
      <c r="A167" s="25">
        <v>-1.63709E-11</v>
      </c>
      <c r="B167" s="25">
        <v>64.6267</v>
      </c>
      <c r="C167" s="25">
        <v>-5.9617379999999999E-10</v>
      </c>
      <c r="D167" s="25">
        <v>64.532690000000002</v>
      </c>
    </row>
    <row r="168" spans="1:4" x14ac:dyDescent="0.2">
      <c r="A168" s="25">
        <v>-1.000444E-11</v>
      </c>
      <c r="B168" s="25">
        <v>65.032719999999998</v>
      </c>
      <c r="C168" s="25">
        <v>-6.0163070000000004E-10</v>
      </c>
      <c r="D168" s="25">
        <v>64.936710000000005</v>
      </c>
    </row>
    <row r="169" spans="1:4" x14ac:dyDescent="0.2">
      <c r="A169" s="25">
        <v>-5.2295949999999998E-12</v>
      </c>
      <c r="B169" s="25">
        <v>65.437740000000005</v>
      </c>
      <c r="C169" s="25">
        <v>-6.0117599999999995E-10</v>
      </c>
      <c r="D169" s="25">
        <v>65.340739999999997</v>
      </c>
    </row>
    <row r="170" spans="1:4" x14ac:dyDescent="0.2">
      <c r="A170" s="25">
        <v>-8.6401999999999995E-12</v>
      </c>
      <c r="B170" s="25">
        <v>65.841769999999997</v>
      </c>
      <c r="C170" s="25">
        <v>-6.1845640000000004E-10</v>
      </c>
      <c r="D170" s="25">
        <v>65.745760000000004</v>
      </c>
    </row>
    <row r="171" spans="1:4" x14ac:dyDescent="0.2">
      <c r="A171" s="25">
        <v>-1.1596059999999999E-11</v>
      </c>
      <c r="B171" s="25">
        <v>66.24579</v>
      </c>
      <c r="C171" s="25">
        <v>-6.8325790000000003E-10</v>
      </c>
      <c r="D171" s="25">
        <v>66.151780000000002</v>
      </c>
    </row>
    <row r="172" spans="1:4" x14ac:dyDescent="0.2">
      <c r="A172" s="25">
        <v>-9.7770679999999997E-12</v>
      </c>
      <c r="B172" s="25">
        <v>66.650810000000007</v>
      </c>
      <c r="C172" s="25">
        <v>-6.4392219999999996E-10</v>
      </c>
      <c r="D172" s="25">
        <v>66.555809999999994</v>
      </c>
    </row>
    <row r="173" spans="1:4" x14ac:dyDescent="0.2">
      <c r="A173" s="25">
        <v>-1.000444E-11</v>
      </c>
      <c r="B173" s="25">
        <v>67.056839999999994</v>
      </c>
      <c r="C173" s="25">
        <v>-6.2482290000000001E-10</v>
      </c>
      <c r="D173" s="25">
        <v>66.958830000000006</v>
      </c>
    </row>
    <row r="174" spans="1:4" x14ac:dyDescent="0.2">
      <c r="A174" s="25">
        <v>-1.182343E-11</v>
      </c>
      <c r="B174" s="25">
        <v>67.462860000000006</v>
      </c>
      <c r="C174" s="25">
        <v>-6.3528200000000002E-10</v>
      </c>
      <c r="D174" s="25">
        <v>67.363849999999999</v>
      </c>
    </row>
    <row r="175" spans="1:4" x14ac:dyDescent="0.2">
      <c r="A175" s="25">
        <v>-1.2505550000000001E-11</v>
      </c>
      <c r="B175" s="25">
        <v>67.86788</v>
      </c>
      <c r="C175" s="25">
        <v>-6.3459990000000003E-10</v>
      </c>
      <c r="D175" s="25">
        <v>67.767880000000005</v>
      </c>
    </row>
    <row r="176" spans="1:4" x14ac:dyDescent="0.2">
      <c r="A176" s="25">
        <v>-7.5033310000000003E-12</v>
      </c>
      <c r="B176" s="25">
        <v>68.272900000000007</v>
      </c>
      <c r="C176" s="25">
        <v>-5.788934E-10</v>
      </c>
      <c r="D176" s="25">
        <v>68.172899999999998</v>
      </c>
    </row>
    <row r="177" spans="1:4" x14ac:dyDescent="0.2">
      <c r="A177" s="25">
        <v>-6.593837E-12</v>
      </c>
      <c r="B177" s="25">
        <v>68.677930000000003</v>
      </c>
      <c r="C177" s="25">
        <v>-5.9844749999999996E-10</v>
      </c>
      <c r="D177" s="25">
        <v>68.576920000000001</v>
      </c>
    </row>
    <row r="178" spans="1:4" x14ac:dyDescent="0.2">
      <c r="A178" s="25">
        <v>-1.2505550000000001E-11</v>
      </c>
      <c r="B178" s="25">
        <v>69.081950000000006</v>
      </c>
      <c r="C178" s="25">
        <v>-6.0799720000000001E-10</v>
      </c>
      <c r="D178" s="25">
        <v>68.981949999999998</v>
      </c>
    </row>
    <row r="179" spans="1:4" x14ac:dyDescent="0.2">
      <c r="A179" s="25">
        <v>-1.114131E-11</v>
      </c>
      <c r="B179" s="25">
        <v>69.487970000000004</v>
      </c>
      <c r="C179" s="25">
        <v>-6.077698E-10</v>
      </c>
      <c r="D179" s="25">
        <v>69.38597</v>
      </c>
    </row>
    <row r="180" spans="1:4" x14ac:dyDescent="0.2">
      <c r="A180" s="25">
        <v>-7.9580790000000002E-12</v>
      </c>
      <c r="B180" s="25">
        <v>69.894000000000005</v>
      </c>
      <c r="C180" s="25">
        <v>-6.0640560000000002E-10</v>
      </c>
      <c r="D180" s="25">
        <v>69.789990000000003</v>
      </c>
    </row>
    <row r="181" spans="1:4" x14ac:dyDescent="0.2">
      <c r="A181" s="25">
        <v>-8.8675730000000005E-12</v>
      </c>
      <c r="B181" s="25">
        <v>70.299019999999999</v>
      </c>
      <c r="C181" s="25">
        <v>-5.8207659999999997E-10</v>
      </c>
      <c r="D181" s="25">
        <v>70.194019999999995</v>
      </c>
    </row>
    <row r="182" spans="1:4" x14ac:dyDescent="0.2">
      <c r="A182" s="25">
        <v>-1.29603E-11</v>
      </c>
      <c r="B182" s="25">
        <v>70.703040000000001</v>
      </c>
      <c r="C182" s="25">
        <v>-5.9253580000000001E-10</v>
      </c>
      <c r="D182" s="25">
        <v>70.598039999999997</v>
      </c>
    </row>
    <row r="183" spans="1:4" x14ac:dyDescent="0.2">
      <c r="A183" s="25">
        <v>-1.068656E-11</v>
      </c>
      <c r="B183" s="25">
        <v>71.108069999999998</v>
      </c>
      <c r="C183" s="25">
        <v>-6.4915180000000003E-10</v>
      </c>
      <c r="D183" s="25">
        <v>71.004059999999996</v>
      </c>
    </row>
    <row r="184" spans="1:4" x14ac:dyDescent="0.2">
      <c r="A184" s="25">
        <v>-7.5033310000000003E-12</v>
      </c>
      <c r="B184" s="25">
        <v>71.513090000000005</v>
      </c>
      <c r="C184" s="25">
        <v>-5.5638340000000005E-10</v>
      </c>
      <c r="D184" s="25">
        <v>71.408079999999998</v>
      </c>
    </row>
    <row r="185" spans="1:4" x14ac:dyDescent="0.2">
      <c r="A185" s="25">
        <v>-7.7307050000000002E-12</v>
      </c>
      <c r="B185" s="25">
        <v>71.917109999999994</v>
      </c>
      <c r="C185" s="25">
        <v>-5.8048499999999999E-10</v>
      </c>
      <c r="D185" s="25">
        <v>71.813109999999995</v>
      </c>
    </row>
    <row r="186" spans="1:4" x14ac:dyDescent="0.2">
      <c r="A186" s="25">
        <v>-1.182343E-11</v>
      </c>
      <c r="B186" s="25">
        <v>72.320139999999995</v>
      </c>
      <c r="C186" s="25">
        <v>-5.7548280000000003E-10</v>
      </c>
      <c r="D186" s="25">
        <v>72.217129999999997</v>
      </c>
    </row>
    <row r="187" spans="1:4" x14ac:dyDescent="0.2">
      <c r="A187" s="25">
        <v>-1.3187669999999999E-11</v>
      </c>
      <c r="B187" s="25">
        <v>72.725160000000002</v>
      </c>
      <c r="C187" s="25">
        <v>-6.0572350000000003E-10</v>
      </c>
      <c r="D187" s="25">
        <v>72.622150000000005</v>
      </c>
    </row>
    <row r="188" spans="1:4" x14ac:dyDescent="0.2">
      <c r="A188" s="25">
        <v>-8.6401999999999995E-12</v>
      </c>
      <c r="B188" s="25">
        <v>73.130179999999996</v>
      </c>
      <c r="C188" s="25">
        <v>-5.9503689999999999E-10</v>
      </c>
      <c r="D188" s="25">
        <v>73.027180000000001</v>
      </c>
    </row>
    <row r="189" spans="1:4" x14ac:dyDescent="0.2">
      <c r="A189" s="25">
        <v>-5.2295949999999998E-12</v>
      </c>
      <c r="B189" s="25">
        <v>73.535210000000006</v>
      </c>
      <c r="C189" s="25">
        <v>-6.0958879999999999E-10</v>
      </c>
      <c r="D189" s="25">
        <v>73.432199999999995</v>
      </c>
    </row>
    <row r="190" spans="1:4" x14ac:dyDescent="0.2">
      <c r="A190" s="25">
        <v>-1.1368680000000001E-11</v>
      </c>
      <c r="B190" s="25">
        <v>73.94023</v>
      </c>
      <c r="C190" s="25">
        <v>-5.8366819999999996E-10</v>
      </c>
      <c r="D190" s="25">
        <v>73.836219999999997</v>
      </c>
    </row>
    <row r="191" spans="1:4" x14ac:dyDescent="0.2">
      <c r="A191" s="25">
        <v>-1.5916160000000002E-11</v>
      </c>
      <c r="B191" s="25">
        <v>74.346249999999998</v>
      </c>
      <c r="C191" s="25">
        <v>-6.1686479999999996E-10</v>
      </c>
      <c r="D191" s="25">
        <v>74.240250000000003</v>
      </c>
    </row>
    <row r="192" spans="1:4" x14ac:dyDescent="0.2">
      <c r="A192" s="25">
        <v>-4.3200999999999997E-12</v>
      </c>
      <c r="B192" s="25">
        <v>74.752279999999999</v>
      </c>
      <c r="C192" s="25">
        <v>-6.1913850000000003E-10</v>
      </c>
      <c r="D192" s="25">
        <v>74.645269999999996</v>
      </c>
    </row>
    <row r="193" spans="1:4" x14ac:dyDescent="0.2">
      <c r="A193" s="25">
        <v>-7.9580790000000002E-12</v>
      </c>
      <c r="B193" s="25">
        <v>75.156300000000002</v>
      </c>
      <c r="C193" s="25">
        <v>-6.1595529999999996E-10</v>
      </c>
      <c r="D193" s="25">
        <v>75.050290000000004</v>
      </c>
    </row>
    <row r="194" spans="1:4" x14ac:dyDescent="0.2">
      <c r="A194" s="25">
        <v>-1.4324540000000001E-11</v>
      </c>
      <c r="B194" s="25">
        <v>75.560320000000004</v>
      </c>
      <c r="C194" s="25">
        <v>-6.9212549999999998E-10</v>
      </c>
      <c r="D194" s="25">
        <v>75.456320000000005</v>
      </c>
    </row>
    <row r="195" spans="1:4" x14ac:dyDescent="0.2">
      <c r="A195" s="25">
        <v>-1.2732930000000001E-11</v>
      </c>
      <c r="B195" s="25">
        <v>75.966350000000006</v>
      </c>
      <c r="C195" s="25">
        <v>-7.030394E-10</v>
      </c>
      <c r="D195" s="25">
        <v>75.861339999999998</v>
      </c>
    </row>
    <row r="196" spans="1:4" x14ac:dyDescent="0.2">
      <c r="A196" s="25">
        <v>-6.8212100000000002E-12</v>
      </c>
      <c r="B196" s="25">
        <v>76.372370000000004</v>
      </c>
      <c r="C196" s="25">
        <v>-6.8575900000000001E-10</v>
      </c>
      <c r="D196" s="25">
        <v>76.264359999999996</v>
      </c>
    </row>
    <row r="197" spans="1:4" x14ac:dyDescent="0.2">
      <c r="A197" s="25">
        <v>-8.8675730000000005E-12</v>
      </c>
      <c r="B197" s="25">
        <v>76.776390000000006</v>
      </c>
      <c r="C197" s="25">
        <v>-6.1277209999999999E-10</v>
      </c>
      <c r="D197" s="25">
        <v>76.668390000000002</v>
      </c>
    </row>
    <row r="198" spans="1:4" x14ac:dyDescent="0.2">
      <c r="A198" s="25">
        <v>-1.4551920000000001E-11</v>
      </c>
      <c r="B198" s="25">
        <v>77.180409999999995</v>
      </c>
      <c r="C198" s="25">
        <v>-6.3255359999999996E-10</v>
      </c>
      <c r="D198" s="25">
        <v>77.07441</v>
      </c>
    </row>
    <row r="199" spans="1:4" x14ac:dyDescent="0.2">
      <c r="A199" s="25">
        <v>-1.20508E-11</v>
      </c>
      <c r="B199" s="25">
        <v>77.585440000000006</v>
      </c>
      <c r="C199" s="25">
        <v>-7.0031090000000001E-10</v>
      </c>
      <c r="D199" s="25">
        <v>77.479429999999994</v>
      </c>
    </row>
    <row r="200" spans="1:4" x14ac:dyDescent="0.2">
      <c r="A200" s="25">
        <v>-9.0949470000000004E-12</v>
      </c>
      <c r="B200" s="25">
        <v>77.990459999999999</v>
      </c>
      <c r="C200" s="25">
        <v>-6.8189369999999995E-10</v>
      </c>
      <c r="D200" s="25">
        <v>77.883449999999996</v>
      </c>
    </row>
    <row r="201" spans="1:4" x14ac:dyDescent="0.2">
      <c r="A201" s="25">
        <v>-8.8675730000000005E-12</v>
      </c>
      <c r="B201" s="25">
        <v>78.395480000000006</v>
      </c>
      <c r="C201" s="25">
        <v>-6.232312E-10</v>
      </c>
      <c r="D201" s="25">
        <v>78.287480000000002</v>
      </c>
    </row>
    <row r="202" spans="1:4" x14ac:dyDescent="0.2">
      <c r="A202" s="25">
        <v>-1.364242E-11</v>
      </c>
      <c r="B202" s="25">
        <v>78.800510000000003</v>
      </c>
      <c r="C202" s="25">
        <v>-5.8184919999999996E-10</v>
      </c>
      <c r="D202" s="25">
        <v>78.692499999999995</v>
      </c>
    </row>
    <row r="203" spans="1:4" x14ac:dyDescent="0.2">
      <c r="A203" s="25">
        <v>-7.5033310000000003E-12</v>
      </c>
      <c r="B203" s="25">
        <v>79.206530000000001</v>
      </c>
      <c r="C203" s="25">
        <v>-5.3501029999999999E-10</v>
      </c>
      <c r="D203" s="25">
        <v>79.098519999999994</v>
      </c>
    </row>
    <row r="204" spans="1:4" x14ac:dyDescent="0.2">
      <c r="A204" s="25">
        <v>-7.2759579999999993E-12</v>
      </c>
      <c r="B204" s="25">
        <v>79.611549999999994</v>
      </c>
      <c r="C204" s="25">
        <v>-6.4642339999999997E-10</v>
      </c>
      <c r="D204" s="25">
        <v>79.502549999999999</v>
      </c>
    </row>
    <row r="205" spans="1:4" x14ac:dyDescent="0.2">
      <c r="A205" s="25">
        <v>-1.5006659999999999E-11</v>
      </c>
      <c r="B205" s="25">
        <v>80.01558</v>
      </c>
      <c r="C205" s="25">
        <v>-5.7821130000000001E-10</v>
      </c>
      <c r="D205" s="25">
        <v>79.906570000000002</v>
      </c>
    </row>
    <row r="206" spans="1:4" x14ac:dyDescent="0.2">
      <c r="A206" s="25">
        <v>-1.364242E-11</v>
      </c>
      <c r="B206" s="25">
        <v>80.420599999999993</v>
      </c>
      <c r="C206" s="25">
        <v>-5.7957549999999999E-10</v>
      </c>
      <c r="D206" s="25">
        <v>80.311589999999995</v>
      </c>
    </row>
    <row r="207" spans="1:4" x14ac:dyDescent="0.2">
      <c r="A207" s="25">
        <v>-7.9580790000000002E-12</v>
      </c>
      <c r="B207" s="25">
        <v>80.826620000000005</v>
      </c>
      <c r="C207" s="25">
        <v>-5.2341420000000005E-10</v>
      </c>
      <c r="D207" s="25">
        <v>80.715620000000001</v>
      </c>
    </row>
    <row r="208" spans="1:4" x14ac:dyDescent="0.2">
      <c r="A208" s="25">
        <v>-9.7770679999999997E-12</v>
      </c>
      <c r="B208" s="25">
        <v>81.232650000000007</v>
      </c>
      <c r="C208" s="25">
        <v>-6.109531E-10</v>
      </c>
      <c r="D208" s="25">
        <v>81.120639999999995</v>
      </c>
    </row>
    <row r="209" spans="1:4" x14ac:dyDescent="0.2">
      <c r="A209" s="25">
        <v>-1.000444E-11</v>
      </c>
      <c r="B209" s="25">
        <v>81.636669999999995</v>
      </c>
      <c r="C209" s="25">
        <v>-5.8662409999999995E-10</v>
      </c>
      <c r="D209" s="25">
        <v>81.524659999999997</v>
      </c>
    </row>
    <row r="210" spans="1:4" x14ac:dyDescent="0.2">
      <c r="A210" s="25">
        <v>-1.568878E-11</v>
      </c>
      <c r="B210" s="25">
        <v>82.042689999999993</v>
      </c>
      <c r="C210" s="25">
        <v>-5.4023989999999996E-10</v>
      </c>
      <c r="D210" s="25">
        <v>81.930689999999998</v>
      </c>
    </row>
    <row r="211" spans="1:4" x14ac:dyDescent="0.2">
      <c r="A211" s="25">
        <v>-9.0949470000000004E-12</v>
      </c>
      <c r="B211" s="25">
        <v>82.446719999999999</v>
      </c>
      <c r="C211" s="25">
        <v>-6.5620039999999999E-10</v>
      </c>
      <c r="D211" s="25">
        <v>82.335710000000006</v>
      </c>
    </row>
    <row r="212" spans="1:4" x14ac:dyDescent="0.2">
      <c r="A212" s="25">
        <v>-8.8675730000000005E-12</v>
      </c>
      <c r="B212" s="25">
        <v>82.851740000000007</v>
      </c>
      <c r="C212" s="25">
        <v>-6.2209440000000003E-10</v>
      </c>
      <c r="D212" s="25">
        <v>82.741730000000004</v>
      </c>
    </row>
    <row r="213" spans="1:4" x14ac:dyDescent="0.2">
      <c r="A213" s="25">
        <v>-1.3187669999999999E-11</v>
      </c>
      <c r="B213" s="25">
        <v>83.255759999999995</v>
      </c>
      <c r="C213" s="25"/>
      <c r="D213" s="25"/>
    </row>
    <row r="214" spans="1:4" x14ac:dyDescent="0.2">
      <c r="A214" s="25">
        <v>-1.3187669999999999E-11</v>
      </c>
      <c r="B214" s="25">
        <v>83.661789999999996</v>
      </c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3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-1.2224939551219511E-11</v>
      </c>
      <c r="B7" s="26">
        <f>STDEV(A9:A1000)</f>
        <v>3.4024501811949717E-12</v>
      </c>
      <c r="C7" s="27">
        <f>AVERAGE(C9:C1000)</f>
        <v>-8.7749823317073166E-10</v>
      </c>
      <c r="D7" s="26">
        <f>STDEV(C9:C1000)</f>
        <v>6.9001805431748338E-11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-9.0949470000000004E-12</v>
      </c>
      <c r="B9" s="25">
        <v>0.30901770000000001</v>
      </c>
      <c r="C9" s="25">
        <v>-8.2468430000000002E-10</v>
      </c>
      <c r="D9" s="25">
        <v>0.31301780000000001</v>
      </c>
    </row>
    <row r="10" spans="1:4" x14ac:dyDescent="0.2">
      <c r="A10" s="25">
        <v>-1.568878E-11</v>
      </c>
      <c r="B10" s="25">
        <v>0.99405719999999997</v>
      </c>
      <c r="C10" s="25">
        <v>-8.9926290000000005E-10</v>
      </c>
      <c r="D10" s="25">
        <v>0.99805690000000002</v>
      </c>
    </row>
    <row r="11" spans="1:4" x14ac:dyDescent="0.2">
      <c r="A11" s="25">
        <v>-1.29603E-11</v>
      </c>
      <c r="B11" s="25">
        <v>1.3990800000000001</v>
      </c>
      <c r="C11" s="25">
        <v>-8.3127819999999999E-10</v>
      </c>
      <c r="D11" s="25">
        <v>1.40408</v>
      </c>
    </row>
    <row r="12" spans="1:4" x14ac:dyDescent="0.2">
      <c r="A12" s="25">
        <v>-1.477929E-11</v>
      </c>
      <c r="B12" s="25">
        <v>1.8051029999999999</v>
      </c>
      <c r="C12" s="25">
        <v>-7.8989610000000003E-10</v>
      </c>
      <c r="D12" s="25">
        <v>1.8081039999999999</v>
      </c>
    </row>
    <row r="13" spans="1:4" x14ac:dyDescent="0.2">
      <c r="A13" s="25">
        <v>-9.5496939999999998E-12</v>
      </c>
      <c r="B13" s="25">
        <v>2.2111269999999998</v>
      </c>
      <c r="C13" s="25">
        <v>-8.1945470000000005E-10</v>
      </c>
      <c r="D13" s="25">
        <v>2.2131270000000001</v>
      </c>
    </row>
    <row r="14" spans="1:4" x14ac:dyDescent="0.2">
      <c r="A14" s="25">
        <v>-1.386979E-11</v>
      </c>
      <c r="B14" s="25">
        <v>2.6151499999999999</v>
      </c>
      <c r="C14" s="25">
        <v>-8.0876820000000004E-10</v>
      </c>
      <c r="D14" s="25">
        <v>2.6171500000000001</v>
      </c>
    </row>
    <row r="15" spans="1:4" x14ac:dyDescent="0.2">
      <c r="A15" s="25">
        <v>-1.4324540000000001E-11</v>
      </c>
      <c r="B15" s="25">
        <v>3.0211730000000001</v>
      </c>
      <c r="C15" s="25">
        <v>-8.2036420000000004E-10</v>
      </c>
      <c r="D15" s="25">
        <v>3.0231729999999999</v>
      </c>
    </row>
    <row r="16" spans="1:4" x14ac:dyDescent="0.2">
      <c r="A16" s="25">
        <v>-9.0949470000000004E-12</v>
      </c>
      <c r="B16" s="25">
        <v>3.426196</v>
      </c>
      <c r="C16" s="25">
        <v>-8.6106409999999999E-10</v>
      </c>
      <c r="D16" s="25">
        <v>3.4281959999999998</v>
      </c>
    </row>
    <row r="17" spans="1:4" x14ac:dyDescent="0.2">
      <c r="A17" s="25">
        <v>-8.4128259999999995E-12</v>
      </c>
      <c r="B17" s="25">
        <v>3.830219</v>
      </c>
      <c r="C17" s="25">
        <v>-8.2854970000000001E-10</v>
      </c>
      <c r="D17" s="25">
        <v>3.8322189999999998</v>
      </c>
    </row>
    <row r="18" spans="1:4" x14ac:dyDescent="0.2">
      <c r="A18" s="25">
        <v>-1.364242E-11</v>
      </c>
      <c r="B18" s="25">
        <v>4.2352420000000004</v>
      </c>
      <c r="C18" s="25">
        <v>-9.2541089999999999E-10</v>
      </c>
      <c r="D18" s="25">
        <v>4.2362419999999998</v>
      </c>
    </row>
    <row r="19" spans="1:4" x14ac:dyDescent="0.2">
      <c r="A19" s="25">
        <v>-1.1596059999999999E-11</v>
      </c>
      <c r="B19" s="25">
        <v>4.6402650000000003</v>
      </c>
      <c r="C19" s="25">
        <v>-8.1558939999999999E-10</v>
      </c>
      <c r="D19" s="25">
        <v>4.6412649999999998</v>
      </c>
    </row>
    <row r="20" spans="1:4" x14ac:dyDescent="0.2">
      <c r="A20" s="25">
        <v>-1.114131E-11</v>
      </c>
      <c r="B20" s="25">
        <v>5.0452890000000004</v>
      </c>
      <c r="C20" s="25">
        <v>-1.019544E-9</v>
      </c>
      <c r="D20" s="25">
        <v>5.0462879999999997</v>
      </c>
    </row>
    <row r="21" spans="1:4" x14ac:dyDescent="0.2">
      <c r="A21" s="25">
        <v>-1.114131E-11</v>
      </c>
      <c r="B21" s="25">
        <v>5.4493119999999999</v>
      </c>
      <c r="C21" s="25">
        <v>-7.8307489999999998E-10</v>
      </c>
      <c r="D21" s="25">
        <v>5.4503120000000003</v>
      </c>
    </row>
    <row r="22" spans="1:4" x14ac:dyDescent="0.2">
      <c r="A22" s="25">
        <v>-1.477929E-11</v>
      </c>
      <c r="B22" s="25">
        <v>5.8543349999999998</v>
      </c>
      <c r="C22" s="25">
        <v>-9.1586120000000005E-10</v>
      </c>
      <c r="D22" s="25">
        <v>5.8543349999999998</v>
      </c>
    </row>
    <row r="23" spans="1:4" x14ac:dyDescent="0.2">
      <c r="A23" s="25">
        <v>-8.4128259999999995E-12</v>
      </c>
      <c r="B23" s="25">
        <v>6.2613580000000004</v>
      </c>
      <c r="C23" s="25">
        <v>-9.2654769999999996E-10</v>
      </c>
      <c r="D23" s="25">
        <v>6.2593579999999998</v>
      </c>
    </row>
    <row r="24" spans="1:4" x14ac:dyDescent="0.2">
      <c r="A24" s="25">
        <v>-9.5496939999999998E-12</v>
      </c>
      <c r="B24" s="25">
        <v>6.6663810000000003</v>
      </c>
      <c r="C24" s="25">
        <v>-8.7152330000000002E-10</v>
      </c>
      <c r="D24" s="25">
        <v>6.6643809999999997</v>
      </c>
    </row>
    <row r="25" spans="1:4" x14ac:dyDescent="0.2">
      <c r="A25" s="25">
        <v>-1.2505550000000001E-11</v>
      </c>
      <c r="B25" s="25">
        <v>7.0714040000000002</v>
      </c>
      <c r="C25" s="25">
        <v>-8.2854970000000001E-10</v>
      </c>
      <c r="D25" s="25">
        <v>7.0684040000000001</v>
      </c>
    </row>
    <row r="26" spans="1:4" x14ac:dyDescent="0.2">
      <c r="A26" s="25">
        <v>-1.3187669999999999E-11</v>
      </c>
      <c r="B26" s="25">
        <v>7.4764280000000003</v>
      </c>
      <c r="C26" s="25">
        <v>-9.3859849999999998E-10</v>
      </c>
      <c r="D26" s="25">
        <v>7.473427</v>
      </c>
    </row>
    <row r="27" spans="1:4" x14ac:dyDescent="0.2">
      <c r="A27" s="25">
        <v>-9.3223210000000004E-12</v>
      </c>
      <c r="B27" s="25">
        <v>7.8824509999999997</v>
      </c>
      <c r="C27" s="25">
        <v>-8.4855859999999998E-10</v>
      </c>
      <c r="D27" s="25">
        <v>7.8774499999999996</v>
      </c>
    </row>
    <row r="28" spans="1:4" x14ac:dyDescent="0.2">
      <c r="A28" s="25">
        <v>-9.7770679999999997E-12</v>
      </c>
      <c r="B28" s="25">
        <v>8.2864740000000001</v>
      </c>
      <c r="C28" s="25">
        <v>-8.5356080000000005E-10</v>
      </c>
      <c r="D28" s="25">
        <v>8.2814739999999993</v>
      </c>
    </row>
    <row r="29" spans="1:4" x14ac:dyDescent="0.2">
      <c r="A29" s="25">
        <v>-1.864464E-11</v>
      </c>
      <c r="B29" s="25">
        <v>8.691497</v>
      </c>
      <c r="C29" s="25">
        <v>-7.5692699999999996E-10</v>
      </c>
      <c r="D29" s="25">
        <v>8.6864969999999992</v>
      </c>
    </row>
    <row r="30" spans="1:4" x14ac:dyDescent="0.2">
      <c r="A30" s="25">
        <v>-1.3187669999999999E-11</v>
      </c>
      <c r="B30" s="25">
        <v>9.0955200000000005</v>
      </c>
      <c r="C30" s="25">
        <v>-8.3286979999999998E-10</v>
      </c>
      <c r="D30" s="25">
        <v>9.0895200000000003</v>
      </c>
    </row>
    <row r="31" spans="1:4" x14ac:dyDescent="0.2">
      <c r="A31" s="25">
        <v>-7.0485840000000001E-12</v>
      </c>
      <c r="B31" s="25">
        <v>9.5015440000000009</v>
      </c>
      <c r="C31" s="25">
        <v>-8.6697580000000005E-10</v>
      </c>
      <c r="D31" s="25">
        <v>9.4955429999999996</v>
      </c>
    </row>
    <row r="32" spans="1:4" x14ac:dyDescent="0.2">
      <c r="A32" s="25">
        <v>-9.3223210000000004E-12</v>
      </c>
      <c r="B32" s="25">
        <v>9.9065670000000008</v>
      </c>
      <c r="C32" s="25">
        <v>-9.3041309999999995E-10</v>
      </c>
      <c r="D32" s="25">
        <v>9.8995660000000001</v>
      </c>
    </row>
    <row r="33" spans="1:4" x14ac:dyDescent="0.2">
      <c r="A33" s="25">
        <v>-1.20508E-11</v>
      </c>
      <c r="B33" s="25">
        <v>10.310589999999999</v>
      </c>
      <c r="C33" s="25">
        <v>-8.3514349999999995E-10</v>
      </c>
      <c r="D33" s="25">
        <v>10.304589999999999</v>
      </c>
    </row>
    <row r="34" spans="1:4" x14ac:dyDescent="0.2">
      <c r="A34" s="25">
        <v>-1.63709E-11</v>
      </c>
      <c r="B34" s="25">
        <v>10.71561</v>
      </c>
      <c r="C34" s="25">
        <v>-8.1195140000000001E-10</v>
      </c>
      <c r="D34" s="25">
        <v>10.70861</v>
      </c>
    </row>
    <row r="35" spans="1:4" x14ac:dyDescent="0.2">
      <c r="A35" s="25">
        <v>-8.1854519999999996E-12</v>
      </c>
      <c r="B35" s="25">
        <v>11.12064</v>
      </c>
      <c r="C35" s="25">
        <v>-9.040377E-10</v>
      </c>
      <c r="D35" s="25">
        <v>11.11364</v>
      </c>
    </row>
    <row r="36" spans="1:4" x14ac:dyDescent="0.2">
      <c r="A36" s="25">
        <v>-7.0485840000000001E-12</v>
      </c>
      <c r="B36" s="25">
        <v>11.52566</v>
      </c>
      <c r="C36" s="25">
        <v>-8.1263349999999999E-10</v>
      </c>
      <c r="D36" s="25">
        <v>11.518660000000001</v>
      </c>
    </row>
    <row r="37" spans="1:4" x14ac:dyDescent="0.2">
      <c r="A37" s="25">
        <v>-1.29603E-11</v>
      </c>
      <c r="B37" s="25">
        <v>11.93168</v>
      </c>
      <c r="C37" s="25">
        <v>-1.000217E-9</v>
      </c>
      <c r="D37" s="25">
        <v>11.923679999999999</v>
      </c>
    </row>
    <row r="38" spans="1:4" x14ac:dyDescent="0.2">
      <c r="A38" s="25">
        <v>-8.4128259999999995E-12</v>
      </c>
      <c r="B38" s="25">
        <v>12.33671</v>
      </c>
      <c r="C38" s="25">
        <v>-9.7656990000000004E-10</v>
      </c>
      <c r="D38" s="25">
        <v>12.32971</v>
      </c>
    </row>
    <row r="39" spans="1:4" x14ac:dyDescent="0.2">
      <c r="A39" s="25">
        <v>-5.6843419999999999E-12</v>
      </c>
      <c r="B39" s="25">
        <v>12.74273</v>
      </c>
      <c r="C39" s="25">
        <v>-9.0062710000000003E-10</v>
      </c>
      <c r="D39" s="25">
        <v>12.73573</v>
      </c>
    </row>
    <row r="40" spans="1:4" x14ac:dyDescent="0.2">
      <c r="A40" s="25">
        <v>-1.773515E-11</v>
      </c>
      <c r="B40" s="25">
        <v>13.146750000000001</v>
      </c>
      <c r="C40" s="25">
        <v>-9.4519240000000006E-10</v>
      </c>
      <c r="D40" s="25">
        <v>13.140750000000001</v>
      </c>
    </row>
    <row r="41" spans="1:4" x14ac:dyDescent="0.2">
      <c r="A41" s="25">
        <v>-1.29603E-11</v>
      </c>
      <c r="B41" s="25">
        <v>13.55278</v>
      </c>
      <c r="C41" s="25">
        <v>-7.7761800000000003E-10</v>
      </c>
      <c r="D41" s="25">
        <v>13.545769999999999</v>
      </c>
    </row>
    <row r="42" spans="1:4" x14ac:dyDescent="0.2">
      <c r="A42" s="25">
        <v>-9.7770679999999997E-12</v>
      </c>
      <c r="B42" s="25">
        <v>13.9588</v>
      </c>
      <c r="C42" s="25">
        <v>-9.5110410000000002E-10</v>
      </c>
      <c r="D42" s="25">
        <v>13.950799999999999</v>
      </c>
    </row>
    <row r="43" spans="1:4" x14ac:dyDescent="0.2">
      <c r="A43" s="25">
        <v>-1.4551920000000001E-11</v>
      </c>
      <c r="B43" s="25">
        <v>14.36382</v>
      </c>
      <c r="C43" s="25">
        <v>-8.137704E-10</v>
      </c>
      <c r="D43" s="25">
        <v>14.35482</v>
      </c>
    </row>
    <row r="44" spans="1:4" x14ac:dyDescent="0.2">
      <c r="A44" s="25">
        <v>-1.7280399999999999E-11</v>
      </c>
      <c r="B44" s="25">
        <v>14.76784</v>
      </c>
      <c r="C44" s="25">
        <v>-9.3655219999999991E-10</v>
      </c>
      <c r="D44" s="25">
        <v>14.759840000000001</v>
      </c>
    </row>
    <row r="45" spans="1:4" x14ac:dyDescent="0.2">
      <c r="A45" s="25">
        <v>-1.2505550000000001E-11</v>
      </c>
      <c r="B45" s="25">
        <v>15.173870000000001</v>
      </c>
      <c r="C45" s="25">
        <v>-9.4792090000000005E-10</v>
      </c>
      <c r="D45" s="25">
        <v>15.164870000000001</v>
      </c>
    </row>
    <row r="46" spans="1:4" x14ac:dyDescent="0.2">
      <c r="A46" s="25">
        <v>-9.0949470000000004E-12</v>
      </c>
      <c r="B46" s="25">
        <v>15.579890000000001</v>
      </c>
      <c r="C46" s="25">
        <v>-9.1063159999999998E-10</v>
      </c>
      <c r="D46" s="25">
        <v>15.569889999999999</v>
      </c>
    </row>
    <row r="47" spans="1:4" x14ac:dyDescent="0.2">
      <c r="A47" s="25">
        <v>-9.5496939999999998E-12</v>
      </c>
      <c r="B47" s="25">
        <v>15.98291</v>
      </c>
      <c r="C47" s="25">
        <v>-8.3559829999999996E-10</v>
      </c>
      <c r="D47" s="25">
        <v>15.974909999999999</v>
      </c>
    </row>
    <row r="48" spans="1:4" x14ac:dyDescent="0.2">
      <c r="A48" s="25">
        <v>-1.4551920000000001E-11</v>
      </c>
      <c r="B48" s="25">
        <v>16.38794</v>
      </c>
      <c r="C48" s="25">
        <v>-7.8875929999999996E-10</v>
      </c>
      <c r="D48" s="25">
        <v>16.37894</v>
      </c>
    </row>
    <row r="49" spans="1:4" x14ac:dyDescent="0.2">
      <c r="A49" s="25">
        <v>-1.6825650000000001E-11</v>
      </c>
      <c r="B49" s="25">
        <v>16.792960000000001</v>
      </c>
      <c r="C49" s="25">
        <v>-8.8266460000000005E-10</v>
      </c>
      <c r="D49" s="25">
        <v>16.78396</v>
      </c>
    </row>
    <row r="50" spans="1:4" x14ac:dyDescent="0.2">
      <c r="A50" s="25">
        <v>-7.9580790000000002E-12</v>
      </c>
      <c r="B50" s="25">
        <v>17.197980000000001</v>
      </c>
      <c r="C50" s="25">
        <v>-8.3446139999999996E-10</v>
      </c>
      <c r="D50" s="25">
        <v>17.18798</v>
      </c>
    </row>
    <row r="51" spans="1:4" x14ac:dyDescent="0.2">
      <c r="A51" s="25">
        <v>-1.4324540000000001E-11</v>
      </c>
      <c r="B51" s="25">
        <v>17.603010000000001</v>
      </c>
      <c r="C51" s="25">
        <v>-8.7766239999999999E-10</v>
      </c>
      <c r="D51" s="25">
        <v>17.592009999999998</v>
      </c>
    </row>
    <row r="52" spans="1:4" x14ac:dyDescent="0.2">
      <c r="A52" s="25">
        <v>-1.1596059999999999E-11</v>
      </c>
      <c r="B52" s="25">
        <v>18.00703</v>
      </c>
      <c r="C52" s="25">
        <v>-8.1195140000000001E-10</v>
      </c>
      <c r="D52" s="25">
        <v>17.996030000000001</v>
      </c>
    </row>
    <row r="53" spans="1:4" x14ac:dyDescent="0.2">
      <c r="A53" s="25">
        <v>-1.20508E-11</v>
      </c>
      <c r="B53" s="25">
        <v>18.413049999999998</v>
      </c>
      <c r="C53" s="25">
        <v>-8.915322E-10</v>
      </c>
      <c r="D53" s="25">
        <v>18.401050000000001</v>
      </c>
    </row>
    <row r="54" spans="1:4" x14ac:dyDescent="0.2">
      <c r="A54" s="25">
        <v>-6.593837E-12</v>
      </c>
      <c r="B54" s="25">
        <v>18.81908</v>
      </c>
      <c r="C54" s="25">
        <v>-7.828476E-10</v>
      </c>
      <c r="D54" s="25">
        <v>18.80508</v>
      </c>
    </row>
    <row r="55" spans="1:4" x14ac:dyDescent="0.2">
      <c r="A55" s="25">
        <v>-1.8872020000000001E-11</v>
      </c>
      <c r="B55" s="25">
        <v>19.2241</v>
      </c>
      <c r="C55" s="25">
        <v>-8.8152770000000005E-10</v>
      </c>
      <c r="D55" s="25">
        <v>19.210100000000001</v>
      </c>
    </row>
    <row r="56" spans="1:4" x14ac:dyDescent="0.2">
      <c r="A56" s="25">
        <v>-1.4551920000000001E-11</v>
      </c>
      <c r="B56" s="25">
        <v>19.62912</v>
      </c>
      <c r="C56" s="25">
        <v>-8.7447920000000002E-10</v>
      </c>
      <c r="D56" s="25">
        <v>19.616119999999999</v>
      </c>
    </row>
    <row r="57" spans="1:4" x14ac:dyDescent="0.2">
      <c r="A57" s="25">
        <v>-8.1854519999999996E-12</v>
      </c>
      <c r="B57" s="25">
        <v>20.035150000000002</v>
      </c>
      <c r="C57" s="25">
        <v>-9.1267790000000005E-10</v>
      </c>
      <c r="D57" s="25">
        <v>20.021149999999999</v>
      </c>
    </row>
    <row r="58" spans="1:4" x14ac:dyDescent="0.2">
      <c r="A58" s="25">
        <v>-7.9580790000000002E-12</v>
      </c>
      <c r="B58" s="25">
        <v>20.440169999999998</v>
      </c>
      <c r="C58" s="25">
        <v>-9.1108629999999996E-10</v>
      </c>
      <c r="D58" s="25">
        <v>20.426169999999999</v>
      </c>
    </row>
    <row r="59" spans="1:4" x14ac:dyDescent="0.2">
      <c r="A59" s="25">
        <v>-1.227818E-11</v>
      </c>
      <c r="B59" s="25">
        <v>20.84619</v>
      </c>
      <c r="C59" s="25">
        <v>-7.6943249999999997E-10</v>
      </c>
      <c r="D59" s="25">
        <v>20.830190000000002</v>
      </c>
    </row>
    <row r="60" spans="1:4" x14ac:dyDescent="0.2">
      <c r="A60" s="25">
        <v>-1.3187669999999999E-11</v>
      </c>
      <c r="B60" s="25">
        <v>21.25122</v>
      </c>
      <c r="C60" s="25">
        <v>-8.9630699999999995E-10</v>
      </c>
      <c r="D60" s="25">
        <v>21.235209999999999</v>
      </c>
    </row>
    <row r="61" spans="1:4" x14ac:dyDescent="0.2">
      <c r="A61" s="25">
        <v>-7.9580790000000002E-12</v>
      </c>
      <c r="B61" s="25">
        <v>21.657240000000002</v>
      </c>
      <c r="C61" s="25">
        <v>-8.0740390000000003E-10</v>
      </c>
      <c r="D61" s="25">
        <v>21.640239999999999</v>
      </c>
    </row>
    <row r="62" spans="1:4" x14ac:dyDescent="0.2">
      <c r="A62" s="25">
        <v>-9.0949470000000004E-12</v>
      </c>
      <c r="B62" s="25">
        <v>22.062259999999998</v>
      </c>
      <c r="C62" s="25">
        <v>-9.07221E-10</v>
      </c>
      <c r="D62" s="25">
        <v>22.045259999999999</v>
      </c>
    </row>
    <row r="63" spans="1:4" x14ac:dyDescent="0.2">
      <c r="A63" s="25">
        <v>-1.29603E-11</v>
      </c>
      <c r="B63" s="25">
        <v>22.466290000000001</v>
      </c>
      <c r="C63" s="25">
        <v>-7.9785419999999998E-10</v>
      </c>
      <c r="D63" s="25">
        <v>22.449280000000002</v>
      </c>
    </row>
    <row r="64" spans="1:4" x14ac:dyDescent="0.2">
      <c r="A64" s="25">
        <v>-9.5496939999999998E-12</v>
      </c>
      <c r="B64" s="25">
        <v>22.872309999999999</v>
      </c>
      <c r="C64" s="25">
        <v>-9.0994939999999996E-10</v>
      </c>
      <c r="D64" s="25">
        <v>22.85331</v>
      </c>
    </row>
    <row r="65" spans="1:4" x14ac:dyDescent="0.2">
      <c r="A65" s="25">
        <v>-6.1390890000000001E-12</v>
      </c>
      <c r="B65" s="25">
        <v>23.277329999999999</v>
      </c>
      <c r="C65" s="25">
        <v>-9.515588E-10</v>
      </c>
      <c r="D65" s="25">
        <v>23.259329999999999</v>
      </c>
    </row>
    <row r="66" spans="1:4" x14ac:dyDescent="0.2">
      <c r="A66" s="25">
        <v>-1.4551920000000001E-11</v>
      </c>
      <c r="B66" s="25">
        <v>23.683350000000001</v>
      </c>
      <c r="C66" s="25">
        <v>-8.4537529999999998E-10</v>
      </c>
      <c r="D66" s="25">
        <v>23.664349999999999</v>
      </c>
    </row>
    <row r="67" spans="1:4" x14ac:dyDescent="0.2">
      <c r="A67" s="25">
        <v>-1.2505550000000001E-11</v>
      </c>
      <c r="B67" s="25">
        <v>24.088380000000001</v>
      </c>
      <c r="C67" s="25">
        <v>-8.5174179999999995E-10</v>
      </c>
      <c r="D67" s="25">
        <v>24.068380000000001</v>
      </c>
    </row>
    <row r="68" spans="1:4" x14ac:dyDescent="0.2">
      <c r="A68" s="25">
        <v>-1.5006659999999999E-11</v>
      </c>
      <c r="B68" s="25">
        <v>24.494399999999999</v>
      </c>
      <c r="C68" s="25">
        <v>-9.215455E-10</v>
      </c>
      <c r="D68" s="25">
        <v>24.473400000000002</v>
      </c>
    </row>
    <row r="69" spans="1:4" x14ac:dyDescent="0.2">
      <c r="A69" s="25">
        <v>-8.1854519999999996E-12</v>
      </c>
      <c r="B69" s="25">
        <v>24.898420000000002</v>
      </c>
      <c r="C69" s="25">
        <v>-8.7447920000000002E-10</v>
      </c>
      <c r="D69" s="25">
        <v>24.87942</v>
      </c>
    </row>
    <row r="70" spans="1:4" x14ac:dyDescent="0.2">
      <c r="A70" s="25">
        <v>-1.068656E-11</v>
      </c>
      <c r="B70" s="25">
        <v>25.303450000000002</v>
      </c>
      <c r="C70" s="25">
        <v>-8.9539749999999996E-10</v>
      </c>
      <c r="D70" s="25">
        <v>25.283449999999998</v>
      </c>
    </row>
    <row r="71" spans="1:4" x14ac:dyDescent="0.2">
      <c r="A71" s="25">
        <v>-1.29603E-11</v>
      </c>
      <c r="B71" s="25">
        <v>25.708469999999998</v>
      </c>
      <c r="C71" s="25">
        <v>-9.058567E-10</v>
      </c>
      <c r="D71" s="25">
        <v>25.687470000000001</v>
      </c>
    </row>
    <row r="72" spans="1:4" x14ac:dyDescent="0.2">
      <c r="A72" s="25">
        <v>-6.593837E-12</v>
      </c>
      <c r="B72" s="25">
        <v>26.113489999999999</v>
      </c>
      <c r="C72" s="25">
        <v>-8.4264679999999999E-10</v>
      </c>
      <c r="D72" s="25">
        <v>26.09149</v>
      </c>
    </row>
    <row r="73" spans="1:4" x14ac:dyDescent="0.2">
      <c r="A73" s="25">
        <v>-7.0485840000000001E-12</v>
      </c>
      <c r="B73" s="25">
        <v>26.518519999999999</v>
      </c>
      <c r="C73" s="25">
        <v>-9.5315040000000009E-10</v>
      </c>
      <c r="D73" s="25">
        <v>26.495519999999999</v>
      </c>
    </row>
    <row r="74" spans="1:4" x14ac:dyDescent="0.2">
      <c r="A74" s="25">
        <v>-1.4324540000000001E-11</v>
      </c>
      <c r="B74" s="25">
        <v>26.923539999999999</v>
      </c>
      <c r="C74" s="25">
        <v>-9.1517900000000003E-10</v>
      </c>
      <c r="D74" s="25">
        <v>26.901540000000001</v>
      </c>
    </row>
    <row r="75" spans="1:4" x14ac:dyDescent="0.2">
      <c r="A75" s="25">
        <v>-1.182343E-11</v>
      </c>
      <c r="B75" s="25">
        <v>27.32856</v>
      </c>
      <c r="C75" s="25">
        <v>-9.6883920000000009E-10</v>
      </c>
      <c r="D75" s="25">
        <v>27.30556</v>
      </c>
    </row>
    <row r="76" spans="1:4" x14ac:dyDescent="0.2">
      <c r="A76" s="25">
        <v>-6.8212100000000002E-12</v>
      </c>
      <c r="B76" s="25">
        <v>27.73359</v>
      </c>
      <c r="C76" s="25">
        <v>-8.5174179999999995E-10</v>
      </c>
      <c r="D76" s="25">
        <v>27.71059</v>
      </c>
    </row>
    <row r="77" spans="1:4" x14ac:dyDescent="0.2">
      <c r="A77" s="25">
        <v>-9.3223210000000004E-12</v>
      </c>
      <c r="B77" s="25">
        <v>28.137609999999999</v>
      </c>
      <c r="C77" s="25">
        <v>-8.6993170000000004E-10</v>
      </c>
      <c r="D77" s="25">
        <v>28.114609999999999</v>
      </c>
    </row>
    <row r="78" spans="1:4" x14ac:dyDescent="0.2">
      <c r="A78" s="25">
        <v>-1.3187669999999999E-11</v>
      </c>
      <c r="B78" s="25">
        <v>28.542629999999999</v>
      </c>
      <c r="C78" s="25">
        <v>-8.1740839999999998E-10</v>
      </c>
      <c r="D78" s="25">
        <v>28.519629999999999</v>
      </c>
    </row>
    <row r="79" spans="1:4" x14ac:dyDescent="0.2">
      <c r="A79" s="25">
        <v>-1.3187669999999999E-11</v>
      </c>
      <c r="B79" s="25">
        <v>28.947659999999999</v>
      </c>
      <c r="C79" s="25">
        <v>-9.0312820000000001E-10</v>
      </c>
      <c r="D79" s="25">
        <v>28.92465</v>
      </c>
    </row>
    <row r="80" spans="1:4" x14ac:dyDescent="0.2">
      <c r="A80" s="25">
        <v>-8.6401999999999995E-12</v>
      </c>
      <c r="B80" s="25">
        <v>29.352679999999999</v>
      </c>
      <c r="C80" s="25">
        <v>-8.2786760000000002E-10</v>
      </c>
      <c r="D80" s="25">
        <v>29.32968</v>
      </c>
    </row>
    <row r="81" spans="1:4" x14ac:dyDescent="0.2">
      <c r="A81" s="25">
        <v>-7.7307050000000002E-12</v>
      </c>
      <c r="B81" s="25">
        <v>29.756699999999999</v>
      </c>
      <c r="C81" s="25">
        <v>-9.7293200000000009E-10</v>
      </c>
      <c r="D81" s="25">
        <v>29.7347</v>
      </c>
    </row>
    <row r="82" spans="1:4" x14ac:dyDescent="0.2">
      <c r="A82" s="25">
        <v>-1.5006659999999999E-11</v>
      </c>
      <c r="B82" s="25">
        <v>30.161729999999999</v>
      </c>
      <c r="C82" s="25">
        <v>-7.5351639999999999E-10</v>
      </c>
      <c r="D82" s="25">
        <v>30.139720000000001</v>
      </c>
    </row>
    <row r="83" spans="1:4" x14ac:dyDescent="0.2">
      <c r="A83" s="25">
        <v>-1.3415049999999999E-11</v>
      </c>
      <c r="B83" s="25">
        <v>30.56775</v>
      </c>
      <c r="C83" s="25">
        <v>-1.0838900000000001E-9</v>
      </c>
      <c r="D83" s="25">
        <v>30.544750000000001</v>
      </c>
    </row>
    <row r="84" spans="1:4" x14ac:dyDescent="0.2">
      <c r="A84" s="25">
        <v>-1.045919E-11</v>
      </c>
      <c r="B84" s="25">
        <v>30.971769999999999</v>
      </c>
      <c r="C84" s="25">
        <v>-8.1354299999999999E-10</v>
      </c>
      <c r="D84" s="25">
        <v>30.94877</v>
      </c>
    </row>
    <row r="85" spans="1:4" x14ac:dyDescent="0.2">
      <c r="A85" s="25">
        <v>-1.864464E-11</v>
      </c>
      <c r="B85" s="25">
        <v>31.377790000000001</v>
      </c>
      <c r="C85" s="25">
        <v>-8.0694920000000004E-10</v>
      </c>
      <c r="D85" s="25">
        <v>31.35379</v>
      </c>
    </row>
    <row r="86" spans="1:4" x14ac:dyDescent="0.2">
      <c r="A86" s="25">
        <v>-1.568878E-11</v>
      </c>
      <c r="B86" s="25">
        <v>31.783819999999999</v>
      </c>
      <c r="C86" s="25">
        <v>-8.3264239999999997E-10</v>
      </c>
      <c r="D86" s="25">
        <v>31.757819999999999</v>
      </c>
    </row>
    <row r="87" spans="1:4" x14ac:dyDescent="0.2">
      <c r="A87" s="25">
        <v>-7.2759579999999993E-12</v>
      </c>
      <c r="B87" s="25">
        <v>32.188839999999999</v>
      </c>
      <c r="C87" s="25">
        <v>-9.8293640000000001E-10</v>
      </c>
      <c r="D87" s="25">
        <v>32.162840000000003</v>
      </c>
    </row>
    <row r="88" spans="1:4" x14ac:dyDescent="0.2">
      <c r="A88" s="25">
        <v>-6.8212100000000002E-12</v>
      </c>
      <c r="B88" s="25">
        <v>32.592860000000002</v>
      </c>
      <c r="C88" s="25">
        <v>-9.2973099999999996E-10</v>
      </c>
      <c r="D88" s="25">
        <v>32.569859999999998</v>
      </c>
    </row>
    <row r="89" spans="1:4" x14ac:dyDescent="0.2">
      <c r="A89" s="25">
        <v>-1.8872020000000001E-11</v>
      </c>
      <c r="B89" s="25">
        <v>32.998890000000003</v>
      </c>
      <c r="C89" s="25">
        <v>-9.7088559999999999E-10</v>
      </c>
      <c r="D89" s="25">
        <v>32.974890000000002</v>
      </c>
    </row>
    <row r="90" spans="1:4" x14ac:dyDescent="0.2">
      <c r="A90" s="25">
        <v>-1.227818E-11</v>
      </c>
      <c r="B90" s="25">
        <v>33.403910000000003</v>
      </c>
      <c r="C90" s="25">
        <v>-8.8266460000000005E-10</v>
      </c>
      <c r="D90" s="25">
        <v>33.378909999999998</v>
      </c>
    </row>
    <row r="91" spans="1:4" x14ac:dyDescent="0.2">
      <c r="A91" s="25">
        <v>-1.0913940000000001E-11</v>
      </c>
      <c r="B91" s="25">
        <v>33.809930000000001</v>
      </c>
      <c r="C91" s="25">
        <v>-7.9148780000000005E-10</v>
      </c>
      <c r="D91" s="25">
        <v>33.78293</v>
      </c>
    </row>
    <row r="92" spans="1:4" x14ac:dyDescent="0.2">
      <c r="A92" s="25">
        <v>-8.6401999999999995E-12</v>
      </c>
      <c r="B92" s="25">
        <v>34.214959999999998</v>
      </c>
      <c r="C92" s="25">
        <v>-8.740244E-10</v>
      </c>
      <c r="D92" s="25">
        <v>34.187959999999997</v>
      </c>
    </row>
    <row r="93" spans="1:4" x14ac:dyDescent="0.2">
      <c r="A93" s="25">
        <v>-1.20508E-11</v>
      </c>
      <c r="B93" s="25">
        <v>34.618980000000001</v>
      </c>
      <c r="C93" s="25">
        <v>-8.5310600000000003E-10</v>
      </c>
      <c r="D93" s="25">
        <v>34.593980000000002</v>
      </c>
    </row>
    <row r="94" spans="1:4" x14ac:dyDescent="0.2">
      <c r="A94" s="25">
        <v>-1.3415049999999999E-11</v>
      </c>
      <c r="B94" s="25">
        <v>35.024000000000001</v>
      </c>
      <c r="C94" s="25">
        <v>-8.5287869999999995E-10</v>
      </c>
      <c r="D94" s="25">
        <v>34.997999999999998</v>
      </c>
    </row>
    <row r="95" spans="1:4" x14ac:dyDescent="0.2">
      <c r="A95" s="25">
        <v>-1.0913940000000001E-11</v>
      </c>
      <c r="B95" s="25">
        <v>35.429029999999997</v>
      </c>
      <c r="C95" s="25">
        <v>-9.1813490000000002E-10</v>
      </c>
      <c r="D95" s="25">
        <v>35.40202</v>
      </c>
    </row>
    <row r="96" spans="1:4" x14ac:dyDescent="0.2">
      <c r="A96" s="25">
        <v>-1.0913940000000001E-11</v>
      </c>
      <c r="B96" s="25">
        <v>35.835050000000003</v>
      </c>
      <c r="C96" s="25">
        <v>-8.915322E-10</v>
      </c>
      <c r="D96" s="25">
        <v>35.808050000000001</v>
      </c>
    </row>
    <row r="97" spans="1:4" x14ac:dyDescent="0.2">
      <c r="A97" s="25">
        <v>-1.9781510000000001E-11</v>
      </c>
      <c r="B97" s="25">
        <v>36.240070000000003</v>
      </c>
      <c r="C97" s="25">
        <v>-8.7879929999999999E-10</v>
      </c>
      <c r="D97" s="25">
        <v>36.212069999999997</v>
      </c>
    </row>
    <row r="98" spans="1:4" x14ac:dyDescent="0.2">
      <c r="A98" s="25">
        <v>-1.2505550000000001E-11</v>
      </c>
      <c r="B98" s="25">
        <v>36.645099999999999</v>
      </c>
      <c r="C98" s="25">
        <v>-9.194991E-10</v>
      </c>
      <c r="D98" s="25">
        <v>36.617089999999997</v>
      </c>
    </row>
    <row r="99" spans="1:4" x14ac:dyDescent="0.2">
      <c r="A99" s="25">
        <v>-1.5916160000000002E-11</v>
      </c>
      <c r="B99" s="25">
        <v>37.05012</v>
      </c>
      <c r="C99" s="25">
        <v>-8.5492500000000002E-10</v>
      </c>
      <c r="D99" s="25">
        <v>37.022120000000001</v>
      </c>
    </row>
    <row r="100" spans="1:4" x14ac:dyDescent="0.2">
      <c r="A100" s="25">
        <v>-9.0949470000000004E-12</v>
      </c>
      <c r="B100" s="25">
        <v>37.45514</v>
      </c>
      <c r="C100" s="25">
        <v>-8.4764909999999999E-10</v>
      </c>
      <c r="D100" s="25">
        <v>37.427140000000001</v>
      </c>
    </row>
    <row r="101" spans="1:4" x14ac:dyDescent="0.2">
      <c r="A101" s="25">
        <v>-1.3187669999999999E-11</v>
      </c>
      <c r="B101" s="25">
        <v>37.860169999999997</v>
      </c>
      <c r="C101" s="25">
        <v>-8.6424729999999995E-10</v>
      </c>
      <c r="D101" s="25">
        <v>37.833159999999999</v>
      </c>
    </row>
    <row r="102" spans="1:4" x14ac:dyDescent="0.2">
      <c r="A102" s="25">
        <v>-9.7770679999999997E-12</v>
      </c>
      <c r="B102" s="25">
        <v>38.265189999999997</v>
      </c>
      <c r="C102" s="25">
        <v>-9.390533E-10</v>
      </c>
      <c r="D102" s="25">
        <v>38.237189999999998</v>
      </c>
    </row>
    <row r="103" spans="1:4" x14ac:dyDescent="0.2">
      <c r="A103" s="25">
        <v>-1.000444E-11</v>
      </c>
      <c r="B103" s="25">
        <v>38.670209999999997</v>
      </c>
      <c r="C103" s="25">
        <v>-7.9899109999999999E-10</v>
      </c>
      <c r="D103" s="25">
        <v>38.641210000000001</v>
      </c>
    </row>
    <row r="104" spans="1:4" x14ac:dyDescent="0.2">
      <c r="A104" s="25">
        <v>-1.5916160000000002E-11</v>
      </c>
      <c r="B104" s="25">
        <v>39.075240000000001</v>
      </c>
      <c r="C104" s="25">
        <v>-9.8430059999999999E-10</v>
      </c>
      <c r="D104" s="25">
        <v>39.047229999999999</v>
      </c>
    </row>
    <row r="105" spans="1:4" x14ac:dyDescent="0.2">
      <c r="A105" s="25">
        <v>-1.1596059999999999E-11</v>
      </c>
      <c r="B105" s="25">
        <v>39.481259999999999</v>
      </c>
      <c r="C105" s="25">
        <v>-8.4128260000000002E-10</v>
      </c>
      <c r="D105" s="25">
        <v>39.45026</v>
      </c>
    </row>
    <row r="106" spans="1:4" x14ac:dyDescent="0.2">
      <c r="A106" s="25">
        <v>-9.0949470000000004E-12</v>
      </c>
      <c r="B106" s="25">
        <v>39.886279999999999</v>
      </c>
      <c r="C106" s="25">
        <v>-9.3314160000000004E-10</v>
      </c>
      <c r="D106" s="25">
        <v>39.85528</v>
      </c>
    </row>
    <row r="107" spans="1:4" x14ac:dyDescent="0.2">
      <c r="A107" s="25">
        <v>-8.1854519999999996E-12</v>
      </c>
      <c r="B107" s="25">
        <v>40.292299999999997</v>
      </c>
      <c r="C107" s="25">
        <v>-8.8516570000000003E-10</v>
      </c>
      <c r="D107" s="25">
        <v>40.259300000000003</v>
      </c>
    </row>
    <row r="108" spans="1:4" x14ac:dyDescent="0.2">
      <c r="A108" s="25">
        <v>-1.477929E-11</v>
      </c>
      <c r="B108" s="25">
        <v>40.698329999999999</v>
      </c>
      <c r="C108" s="25">
        <v>-8.4537529999999998E-10</v>
      </c>
      <c r="D108" s="25">
        <v>40.66433</v>
      </c>
    </row>
    <row r="109" spans="1:4" x14ac:dyDescent="0.2">
      <c r="A109" s="25">
        <v>-1.227818E-11</v>
      </c>
      <c r="B109" s="25">
        <v>41.103349999999999</v>
      </c>
      <c r="C109" s="25">
        <v>-9.1699800000000002E-10</v>
      </c>
      <c r="D109" s="25">
        <v>41.070349999999998</v>
      </c>
    </row>
    <row r="110" spans="1:4" x14ac:dyDescent="0.2">
      <c r="A110" s="25">
        <v>-1.045919E-11</v>
      </c>
      <c r="B110" s="25">
        <v>41.508369999999999</v>
      </c>
      <c r="C110" s="25">
        <v>-9.4837560000000003E-10</v>
      </c>
      <c r="D110" s="25">
        <v>41.475369999999998</v>
      </c>
    </row>
    <row r="111" spans="1:4" x14ac:dyDescent="0.2">
      <c r="A111" s="25">
        <v>-1.000444E-11</v>
      </c>
      <c r="B111" s="25">
        <v>41.913400000000003</v>
      </c>
      <c r="C111" s="25">
        <v>-9.4723869999999993E-10</v>
      </c>
      <c r="D111" s="25">
        <v>41.880400000000002</v>
      </c>
    </row>
    <row r="112" spans="1:4" x14ac:dyDescent="0.2">
      <c r="A112" s="25">
        <v>-1.20508E-11</v>
      </c>
      <c r="B112" s="25">
        <v>42.319420000000001</v>
      </c>
      <c r="C112" s="25">
        <v>-8.2513910000000003E-10</v>
      </c>
      <c r="D112" s="25">
        <v>42.284419999999997</v>
      </c>
    </row>
    <row r="113" spans="1:4" x14ac:dyDescent="0.2">
      <c r="A113" s="25">
        <v>-2.0691000000000001E-11</v>
      </c>
      <c r="B113" s="25">
        <v>42.724440000000001</v>
      </c>
      <c r="C113" s="25">
        <v>-7.6374820000000002E-10</v>
      </c>
      <c r="D113" s="25">
        <v>42.690440000000002</v>
      </c>
    </row>
    <row r="114" spans="1:4" x14ac:dyDescent="0.2">
      <c r="A114" s="25">
        <v>-9.0949470000000004E-12</v>
      </c>
      <c r="B114" s="25">
        <v>43.129469999999998</v>
      </c>
      <c r="C114" s="25">
        <v>-8.6856740000000003E-10</v>
      </c>
      <c r="D114" s="25">
        <v>43.095460000000003</v>
      </c>
    </row>
    <row r="115" spans="1:4" x14ac:dyDescent="0.2">
      <c r="A115" s="25">
        <v>-2.1827869999999999E-11</v>
      </c>
      <c r="B115" s="25">
        <v>43.534489999999998</v>
      </c>
      <c r="C115" s="25">
        <v>-8.6265569999999997E-10</v>
      </c>
      <c r="D115" s="25">
        <v>43.500489999999999</v>
      </c>
    </row>
    <row r="116" spans="1:4" x14ac:dyDescent="0.2">
      <c r="A116" s="25">
        <v>-1.5916160000000002E-11</v>
      </c>
      <c r="B116" s="25">
        <v>43.939509999999999</v>
      </c>
      <c r="C116" s="25">
        <v>-8.2400220000000003E-10</v>
      </c>
      <c r="D116" s="25">
        <v>43.90551</v>
      </c>
    </row>
    <row r="117" spans="1:4" x14ac:dyDescent="0.2">
      <c r="A117" s="25">
        <v>-9.5496939999999998E-12</v>
      </c>
      <c r="B117" s="25">
        <v>44.34554</v>
      </c>
      <c r="C117" s="25">
        <v>-1.032959E-9</v>
      </c>
      <c r="D117" s="25">
        <v>44.309530000000002</v>
      </c>
    </row>
    <row r="118" spans="1:4" x14ac:dyDescent="0.2">
      <c r="A118" s="25">
        <v>-8.4128259999999995E-12</v>
      </c>
      <c r="B118" s="25">
        <v>44.749560000000002</v>
      </c>
      <c r="C118" s="25">
        <v>-9.2495609999999998E-10</v>
      </c>
      <c r="D118" s="25">
        <v>44.713560000000001</v>
      </c>
    </row>
    <row r="119" spans="1:4" x14ac:dyDescent="0.2">
      <c r="A119" s="25">
        <v>-1.3415049999999999E-11</v>
      </c>
      <c r="B119" s="25">
        <v>45.154580000000003</v>
      </c>
      <c r="C119" s="25">
        <v>-8.7629809999999998E-10</v>
      </c>
      <c r="D119" s="25">
        <v>45.118580000000001</v>
      </c>
    </row>
    <row r="120" spans="1:4" x14ac:dyDescent="0.2">
      <c r="A120" s="25">
        <v>-1.3187669999999999E-11</v>
      </c>
      <c r="B120" s="25">
        <v>45.558610000000002</v>
      </c>
      <c r="C120" s="25">
        <v>-8.1945470000000005E-10</v>
      </c>
      <c r="D120" s="25">
        <v>45.523600000000002</v>
      </c>
    </row>
    <row r="121" spans="1:4" x14ac:dyDescent="0.2">
      <c r="A121" s="25">
        <v>-1.4551920000000001E-11</v>
      </c>
      <c r="B121" s="25">
        <v>45.963630000000002</v>
      </c>
      <c r="C121" s="25">
        <v>-9.0835779999999998E-10</v>
      </c>
      <c r="D121" s="25">
        <v>45.926630000000003</v>
      </c>
    </row>
    <row r="122" spans="1:4" x14ac:dyDescent="0.2">
      <c r="A122" s="25">
        <v>-7.2759579999999993E-12</v>
      </c>
      <c r="B122" s="25">
        <v>46.36965</v>
      </c>
      <c r="C122" s="25">
        <v>-9.4405549999999996E-10</v>
      </c>
      <c r="D122" s="25">
        <v>46.330649999999999</v>
      </c>
    </row>
    <row r="123" spans="1:4" x14ac:dyDescent="0.2">
      <c r="A123" s="25">
        <v>-1.1596059999999999E-11</v>
      </c>
      <c r="B123" s="25">
        <v>46.774679999999996</v>
      </c>
      <c r="C123" s="25">
        <v>-8.3741720000000003E-10</v>
      </c>
      <c r="D123" s="25">
        <v>46.734670000000001</v>
      </c>
    </row>
    <row r="124" spans="1:4" x14ac:dyDescent="0.2">
      <c r="A124" s="25">
        <v>-1.1596059999999999E-11</v>
      </c>
      <c r="B124" s="25">
        <v>47.180700000000002</v>
      </c>
      <c r="C124" s="25">
        <v>-7.9330680000000004E-10</v>
      </c>
      <c r="D124" s="25">
        <v>47.139699999999998</v>
      </c>
    </row>
    <row r="125" spans="1:4" x14ac:dyDescent="0.2">
      <c r="A125" s="25">
        <v>-9.3223210000000004E-12</v>
      </c>
      <c r="B125" s="25">
        <v>47.58672</v>
      </c>
      <c r="C125" s="25">
        <v>-1.007265E-9</v>
      </c>
      <c r="D125" s="25">
        <v>47.544719999999998</v>
      </c>
    </row>
    <row r="126" spans="1:4" x14ac:dyDescent="0.2">
      <c r="A126" s="25">
        <v>-1.20508E-11</v>
      </c>
      <c r="B126" s="25">
        <v>47.990749999999998</v>
      </c>
      <c r="C126" s="25">
        <v>-7.828476E-10</v>
      </c>
      <c r="D126" s="25">
        <v>47.948740000000001</v>
      </c>
    </row>
    <row r="127" spans="1:4" x14ac:dyDescent="0.2">
      <c r="A127" s="25">
        <v>-2.0691000000000001E-11</v>
      </c>
      <c r="B127" s="25">
        <v>48.395769999999999</v>
      </c>
      <c r="C127" s="25">
        <v>-8.4833119999999997E-10</v>
      </c>
      <c r="D127" s="25">
        <v>48.35277</v>
      </c>
    </row>
    <row r="128" spans="1:4" x14ac:dyDescent="0.2">
      <c r="A128" s="25">
        <v>-1.1596059999999999E-11</v>
      </c>
      <c r="B128" s="25">
        <v>48.800789999999999</v>
      </c>
      <c r="C128" s="25">
        <v>-8.9585229999999997E-10</v>
      </c>
      <c r="D128" s="25">
        <v>48.758789999999998</v>
      </c>
    </row>
    <row r="129" spans="1:4" x14ac:dyDescent="0.2">
      <c r="A129" s="25">
        <v>-2.4556359999999999E-11</v>
      </c>
      <c r="B129" s="25">
        <v>49.20581</v>
      </c>
      <c r="C129" s="25">
        <v>-8.3741720000000003E-10</v>
      </c>
      <c r="D129" s="25">
        <v>49.164810000000003</v>
      </c>
    </row>
    <row r="130" spans="1:4" x14ac:dyDescent="0.2">
      <c r="A130" s="25">
        <v>-8.4128259999999995E-12</v>
      </c>
      <c r="B130" s="25">
        <v>49.610840000000003</v>
      </c>
      <c r="C130" s="25">
        <v>-9.7634259999999996E-10</v>
      </c>
      <c r="D130" s="25">
        <v>49.569839999999999</v>
      </c>
    </row>
    <row r="131" spans="1:4" x14ac:dyDescent="0.2">
      <c r="A131" s="25">
        <v>-1.20508E-11</v>
      </c>
      <c r="B131" s="25">
        <v>50.015860000000004</v>
      </c>
      <c r="C131" s="25">
        <v>-8.8039089999999997E-10</v>
      </c>
      <c r="D131" s="25">
        <v>49.97486</v>
      </c>
    </row>
    <row r="132" spans="1:4" x14ac:dyDescent="0.2">
      <c r="A132" s="25">
        <v>-1.3187669999999999E-11</v>
      </c>
      <c r="B132" s="25">
        <v>50.419879999999999</v>
      </c>
      <c r="C132" s="25">
        <v>-8.9471539999999997E-10</v>
      </c>
      <c r="D132" s="25">
        <v>50.378880000000002</v>
      </c>
    </row>
    <row r="133" spans="1:4" x14ac:dyDescent="0.2">
      <c r="A133" s="25">
        <v>-8.1854519999999996E-12</v>
      </c>
      <c r="B133" s="25">
        <v>50.823909999999998</v>
      </c>
      <c r="C133" s="25">
        <v>-8.2400220000000003E-10</v>
      </c>
      <c r="D133" s="25">
        <v>50.783900000000003</v>
      </c>
    </row>
    <row r="134" spans="1:4" x14ac:dyDescent="0.2">
      <c r="A134" s="25">
        <v>-9.0949470000000004E-12</v>
      </c>
      <c r="B134" s="25">
        <v>51.229930000000003</v>
      </c>
      <c r="C134" s="25">
        <v>-9.4428290000000007E-10</v>
      </c>
      <c r="D134" s="25">
        <v>51.188929999999999</v>
      </c>
    </row>
    <row r="135" spans="1:4" x14ac:dyDescent="0.2">
      <c r="A135" s="25">
        <v>-1.5006659999999999E-11</v>
      </c>
      <c r="B135" s="25">
        <v>51.635950000000001</v>
      </c>
      <c r="C135" s="25">
        <v>-1.0363689999999999E-9</v>
      </c>
      <c r="D135" s="25">
        <v>51.592950000000002</v>
      </c>
    </row>
    <row r="136" spans="1:4" x14ac:dyDescent="0.2">
      <c r="A136" s="25">
        <v>-1.182343E-11</v>
      </c>
      <c r="B136" s="25">
        <v>52.03998</v>
      </c>
      <c r="C136" s="25">
        <v>-8.8243720000000004E-10</v>
      </c>
      <c r="D136" s="25">
        <v>51.99597</v>
      </c>
    </row>
    <row r="137" spans="1:4" x14ac:dyDescent="0.2">
      <c r="A137" s="25">
        <v>-8.1854519999999996E-12</v>
      </c>
      <c r="B137" s="25">
        <v>52.445</v>
      </c>
      <c r="C137" s="25">
        <v>-9.381438E-10</v>
      </c>
      <c r="D137" s="25">
        <v>52.401000000000003</v>
      </c>
    </row>
    <row r="138" spans="1:4" x14ac:dyDescent="0.2">
      <c r="A138" s="25">
        <v>-1.0913940000000001E-11</v>
      </c>
      <c r="B138" s="25">
        <v>52.850020000000001</v>
      </c>
      <c r="C138" s="25">
        <v>-8.6834009999999995E-10</v>
      </c>
      <c r="D138" s="25">
        <v>52.804020000000001</v>
      </c>
    </row>
    <row r="139" spans="1:4" x14ac:dyDescent="0.2">
      <c r="A139" s="25">
        <v>-1.227818E-11</v>
      </c>
      <c r="B139" s="25">
        <v>53.256050000000002</v>
      </c>
      <c r="C139" s="25">
        <v>-8.2491170000000002E-10</v>
      </c>
      <c r="D139" s="25">
        <v>53.208039999999997</v>
      </c>
    </row>
    <row r="140" spans="1:4" x14ac:dyDescent="0.2">
      <c r="A140" s="25">
        <v>-1.1596059999999999E-11</v>
      </c>
      <c r="B140" s="25">
        <v>53.661070000000002</v>
      </c>
      <c r="C140" s="25">
        <v>-8.3923620000000002E-10</v>
      </c>
      <c r="D140" s="25">
        <v>53.612070000000003</v>
      </c>
    </row>
    <row r="141" spans="1:4" x14ac:dyDescent="0.2">
      <c r="A141" s="25">
        <v>-1.705303E-11</v>
      </c>
      <c r="B141" s="25">
        <v>54.066090000000003</v>
      </c>
      <c r="C141" s="25">
        <v>-8.8903110000000002E-10</v>
      </c>
      <c r="D141" s="25">
        <v>54.016089999999998</v>
      </c>
    </row>
    <row r="142" spans="1:4" x14ac:dyDescent="0.2">
      <c r="A142" s="25">
        <v>-1.3415049999999999E-11</v>
      </c>
      <c r="B142" s="25">
        <v>54.473120000000002</v>
      </c>
      <c r="C142" s="25">
        <v>-9.661106999999999E-10</v>
      </c>
      <c r="D142" s="25">
        <v>54.421109999999999</v>
      </c>
    </row>
    <row r="143" spans="1:4" x14ac:dyDescent="0.2">
      <c r="A143" s="25">
        <v>-1.386979E-11</v>
      </c>
      <c r="B143" s="25">
        <v>54.878140000000002</v>
      </c>
      <c r="C143" s="25">
        <v>-8.7197800000000001E-10</v>
      </c>
      <c r="D143" s="25">
        <v>54.825139999999998</v>
      </c>
    </row>
    <row r="144" spans="1:4" x14ac:dyDescent="0.2">
      <c r="A144" s="25">
        <v>-8.6401999999999995E-12</v>
      </c>
      <c r="B144" s="25">
        <v>55.28416</v>
      </c>
      <c r="C144" s="25">
        <v>-9.6179060000000003E-10</v>
      </c>
      <c r="D144" s="25">
        <v>55.230159999999998</v>
      </c>
    </row>
    <row r="145" spans="1:4" x14ac:dyDescent="0.2">
      <c r="A145" s="25">
        <v>-1.045919E-11</v>
      </c>
      <c r="B145" s="25">
        <v>55.689190000000004</v>
      </c>
      <c r="C145" s="25">
        <v>-8.7447920000000002E-10</v>
      </c>
      <c r="D145" s="25">
        <v>55.634180000000001</v>
      </c>
    </row>
    <row r="146" spans="1:4" x14ac:dyDescent="0.2">
      <c r="A146" s="25">
        <v>-1.5916160000000002E-11</v>
      </c>
      <c r="B146" s="25">
        <v>56.093209999999999</v>
      </c>
      <c r="C146" s="25">
        <v>-1.0129499999999999E-9</v>
      </c>
      <c r="D146" s="25">
        <v>56.038209999999999</v>
      </c>
    </row>
    <row r="147" spans="1:4" x14ac:dyDescent="0.2">
      <c r="A147" s="25">
        <v>-1.182343E-11</v>
      </c>
      <c r="B147" s="25">
        <v>56.499229999999997</v>
      </c>
      <c r="C147" s="25">
        <v>-8.3264239999999997E-10</v>
      </c>
      <c r="D147" s="25">
        <v>56.44323</v>
      </c>
    </row>
    <row r="148" spans="1:4" x14ac:dyDescent="0.2">
      <c r="A148" s="25">
        <v>-8.1854519999999996E-12</v>
      </c>
      <c r="B148" s="25">
        <v>56.905250000000002</v>
      </c>
      <c r="C148" s="25">
        <v>-8.0581230000000004E-10</v>
      </c>
      <c r="D148" s="25">
        <v>56.847250000000003</v>
      </c>
    </row>
    <row r="149" spans="1:4" x14ac:dyDescent="0.2">
      <c r="A149" s="25">
        <v>-1.4551920000000001E-11</v>
      </c>
      <c r="B149" s="25">
        <v>57.310279999999999</v>
      </c>
      <c r="C149" s="25">
        <v>-1.0309119999999999E-9</v>
      </c>
      <c r="D149" s="25">
        <v>57.252270000000003</v>
      </c>
    </row>
    <row r="150" spans="1:4" x14ac:dyDescent="0.2">
      <c r="A150" s="25">
        <v>-1.5006659999999999E-11</v>
      </c>
      <c r="B150" s="25">
        <v>57.715299999999999</v>
      </c>
      <c r="C150" s="25">
        <v>-8.5083229999999996E-10</v>
      </c>
      <c r="D150" s="25">
        <v>57.657299999999999</v>
      </c>
    </row>
    <row r="151" spans="1:4" x14ac:dyDescent="0.2">
      <c r="A151" s="25">
        <v>-9.3223210000000004E-12</v>
      </c>
      <c r="B151" s="25">
        <v>58.12032</v>
      </c>
      <c r="C151" s="25">
        <v>-8.1740839999999998E-10</v>
      </c>
      <c r="D151" s="25">
        <v>58.06232</v>
      </c>
    </row>
    <row r="152" spans="1:4" x14ac:dyDescent="0.2">
      <c r="A152" s="25">
        <v>-1.3415049999999999E-11</v>
      </c>
      <c r="B152" s="25">
        <v>58.526350000000001</v>
      </c>
      <c r="C152" s="25">
        <v>-7.6397549999999999E-10</v>
      </c>
      <c r="D152" s="25">
        <v>58.466340000000002</v>
      </c>
    </row>
    <row r="153" spans="1:4" x14ac:dyDescent="0.2">
      <c r="A153" s="25">
        <v>-1.364242E-11</v>
      </c>
      <c r="B153" s="25">
        <v>58.932369999999999</v>
      </c>
      <c r="C153" s="25">
        <v>-8.7743499999999998E-10</v>
      </c>
      <c r="D153" s="25">
        <v>58.872369999999997</v>
      </c>
    </row>
    <row r="154" spans="1:4" x14ac:dyDescent="0.2">
      <c r="A154" s="25">
        <v>-1.546141E-11</v>
      </c>
      <c r="B154" s="25">
        <v>59.338389999999997</v>
      </c>
      <c r="C154" s="25">
        <v>-8.7152330000000002E-10</v>
      </c>
      <c r="D154" s="25">
        <v>59.276389999999999</v>
      </c>
    </row>
    <row r="155" spans="1:4" x14ac:dyDescent="0.2">
      <c r="A155" s="25">
        <v>-9.3223210000000004E-12</v>
      </c>
      <c r="B155" s="25">
        <v>59.744419999999998</v>
      </c>
      <c r="C155" s="25">
        <v>-9.8907550000000008E-10</v>
      </c>
      <c r="D155" s="25">
        <v>59.68141</v>
      </c>
    </row>
    <row r="156" spans="1:4" x14ac:dyDescent="0.2">
      <c r="A156" s="25">
        <v>-1.20508E-11</v>
      </c>
      <c r="B156" s="25">
        <v>60.150440000000003</v>
      </c>
      <c r="C156" s="25">
        <v>-9.3473319999999992E-10</v>
      </c>
      <c r="D156" s="25">
        <v>60.085439999999998</v>
      </c>
    </row>
    <row r="157" spans="1:4" x14ac:dyDescent="0.2">
      <c r="A157" s="25">
        <v>-1.2505550000000001E-11</v>
      </c>
      <c r="B157" s="25">
        <v>60.557459999999999</v>
      </c>
      <c r="C157" s="25">
        <v>-7.9785419999999998E-10</v>
      </c>
      <c r="D157" s="25">
        <v>60.491459999999996</v>
      </c>
    </row>
    <row r="158" spans="1:4" x14ac:dyDescent="0.2">
      <c r="A158" s="25">
        <v>-8.4128259999999995E-12</v>
      </c>
      <c r="B158" s="25">
        <v>60.962490000000003</v>
      </c>
      <c r="C158" s="25">
        <v>-8.740244E-10</v>
      </c>
      <c r="D158" s="25">
        <v>60.896479999999997</v>
      </c>
    </row>
    <row r="159" spans="1:4" x14ac:dyDescent="0.2">
      <c r="A159" s="25">
        <v>-1.63709E-11</v>
      </c>
      <c r="B159" s="25">
        <v>61.367510000000003</v>
      </c>
      <c r="C159" s="25">
        <v>-1.036824E-9</v>
      </c>
      <c r="D159" s="25">
        <v>61.299509999999998</v>
      </c>
    </row>
    <row r="160" spans="1:4" x14ac:dyDescent="0.2">
      <c r="A160" s="25">
        <v>-1.477929E-11</v>
      </c>
      <c r="B160" s="25">
        <v>61.772530000000003</v>
      </c>
      <c r="C160" s="25">
        <v>-1.0472830000000001E-9</v>
      </c>
      <c r="D160" s="25">
        <v>61.703530000000001</v>
      </c>
    </row>
    <row r="161" spans="1:4" x14ac:dyDescent="0.2">
      <c r="A161" s="25">
        <v>-1.068656E-11</v>
      </c>
      <c r="B161" s="25">
        <v>62.17756</v>
      </c>
      <c r="C161" s="25">
        <v>-8.6424729999999995E-10</v>
      </c>
      <c r="D161" s="25">
        <v>62.108550000000001</v>
      </c>
    </row>
    <row r="162" spans="1:4" x14ac:dyDescent="0.2">
      <c r="A162" s="25">
        <v>-2.0236259999999999E-11</v>
      </c>
      <c r="B162" s="25">
        <v>62.581580000000002</v>
      </c>
      <c r="C162" s="25">
        <v>-1.033186E-9</v>
      </c>
      <c r="D162" s="25">
        <v>62.513579999999997</v>
      </c>
    </row>
    <row r="163" spans="1:4" x14ac:dyDescent="0.2">
      <c r="A163" s="25">
        <v>-1.068656E-11</v>
      </c>
      <c r="B163" s="25">
        <v>62.9876</v>
      </c>
      <c r="C163" s="25">
        <v>-7.8875929999999996E-10</v>
      </c>
      <c r="D163" s="25">
        <v>62.916600000000003</v>
      </c>
    </row>
    <row r="164" spans="1:4" x14ac:dyDescent="0.2">
      <c r="A164" s="25">
        <v>-1.364242E-11</v>
      </c>
      <c r="B164" s="25">
        <v>63.392629999999997</v>
      </c>
      <c r="C164" s="25">
        <v>-1.033186E-9</v>
      </c>
      <c r="D164" s="25">
        <v>63.320619999999998</v>
      </c>
    </row>
    <row r="165" spans="1:4" x14ac:dyDescent="0.2">
      <c r="A165" s="25">
        <v>-1.114131E-11</v>
      </c>
      <c r="B165" s="25">
        <v>63.797649999999997</v>
      </c>
      <c r="C165" s="25">
        <v>-8.7538870000000001E-10</v>
      </c>
      <c r="D165" s="25">
        <v>63.725650000000002</v>
      </c>
    </row>
    <row r="166" spans="1:4" x14ac:dyDescent="0.2">
      <c r="A166" s="25">
        <v>-1.20508E-11</v>
      </c>
      <c r="B166" s="25">
        <v>64.202669999999998</v>
      </c>
      <c r="C166" s="25">
        <v>-8.6129149999999999E-10</v>
      </c>
      <c r="D166" s="25">
        <v>64.129670000000004</v>
      </c>
    </row>
    <row r="167" spans="1:4" x14ac:dyDescent="0.2">
      <c r="A167" s="25">
        <v>-1.568878E-11</v>
      </c>
      <c r="B167" s="25">
        <v>64.607699999999994</v>
      </c>
      <c r="C167" s="25">
        <v>-7.6693139999999999E-10</v>
      </c>
      <c r="D167" s="25">
        <v>64.534689999999998</v>
      </c>
    </row>
    <row r="168" spans="1:4" x14ac:dyDescent="0.2">
      <c r="A168" s="25">
        <v>-2.2055250000000001E-11</v>
      </c>
      <c r="B168" s="25">
        <v>65.013720000000006</v>
      </c>
      <c r="C168" s="25">
        <v>-7.5669959999999996E-10</v>
      </c>
      <c r="D168" s="25">
        <v>64.93871</v>
      </c>
    </row>
    <row r="169" spans="1:4" x14ac:dyDescent="0.2">
      <c r="A169" s="25">
        <v>-9.5496939999999998E-12</v>
      </c>
      <c r="B169" s="25">
        <v>65.417739999999995</v>
      </c>
      <c r="C169" s="25">
        <v>-9.2745719999999996E-10</v>
      </c>
      <c r="D169" s="25">
        <v>65.343739999999997</v>
      </c>
    </row>
    <row r="170" spans="1:4" x14ac:dyDescent="0.2">
      <c r="A170" s="25">
        <v>-8.4128259999999995E-12</v>
      </c>
      <c r="B170" s="25">
        <v>65.822760000000002</v>
      </c>
      <c r="C170" s="25">
        <v>-7.9148780000000005E-10</v>
      </c>
      <c r="D170" s="25">
        <v>65.748760000000004</v>
      </c>
    </row>
    <row r="171" spans="1:4" x14ac:dyDescent="0.2">
      <c r="A171" s="25">
        <v>-1.364242E-11</v>
      </c>
      <c r="B171" s="25">
        <v>66.227789999999999</v>
      </c>
      <c r="C171" s="25">
        <v>-9.07221E-10</v>
      </c>
      <c r="D171" s="25">
        <v>66.152780000000007</v>
      </c>
    </row>
    <row r="172" spans="1:4" x14ac:dyDescent="0.2">
      <c r="A172" s="25">
        <v>-2.2737370000000001E-11</v>
      </c>
      <c r="B172" s="25">
        <v>66.632810000000006</v>
      </c>
      <c r="C172" s="25">
        <v>-8.924417E-10</v>
      </c>
      <c r="D172" s="25">
        <v>66.557810000000003</v>
      </c>
    </row>
    <row r="173" spans="1:4" x14ac:dyDescent="0.2">
      <c r="A173" s="25">
        <v>-1.1596059999999999E-11</v>
      </c>
      <c r="B173" s="25">
        <v>67.038830000000004</v>
      </c>
      <c r="C173" s="25">
        <v>-8.4651219999999998E-10</v>
      </c>
      <c r="D173" s="25">
        <v>66.962829999999997</v>
      </c>
    </row>
    <row r="174" spans="1:4" x14ac:dyDescent="0.2">
      <c r="A174" s="25">
        <v>-1.63709E-11</v>
      </c>
      <c r="B174" s="25">
        <v>67.444860000000006</v>
      </c>
      <c r="C174" s="25">
        <v>-8.8130039999999997E-10</v>
      </c>
      <c r="D174" s="25">
        <v>67.367850000000004</v>
      </c>
    </row>
    <row r="175" spans="1:4" x14ac:dyDescent="0.2">
      <c r="A175" s="25">
        <v>-1.5916160000000002E-11</v>
      </c>
      <c r="B175" s="25">
        <v>67.850880000000004</v>
      </c>
      <c r="C175" s="25">
        <v>-8.1831789999999997E-10</v>
      </c>
      <c r="D175" s="25">
        <v>67.772880000000001</v>
      </c>
    </row>
    <row r="176" spans="1:4" x14ac:dyDescent="0.2">
      <c r="A176" s="25">
        <v>-1.1596059999999999E-11</v>
      </c>
      <c r="B176" s="25">
        <v>68.255899999999997</v>
      </c>
      <c r="C176" s="25">
        <v>-8.3446139999999996E-10</v>
      </c>
      <c r="D176" s="25">
        <v>68.176900000000003</v>
      </c>
    </row>
    <row r="177" spans="1:4" x14ac:dyDescent="0.2">
      <c r="A177" s="25">
        <v>-1.045919E-11</v>
      </c>
      <c r="B177" s="25">
        <v>68.661929999999998</v>
      </c>
      <c r="C177" s="25">
        <v>-9.8816600000000008E-10</v>
      </c>
      <c r="D177" s="25">
        <v>68.581919999999997</v>
      </c>
    </row>
    <row r="178" spans="1:4" x14ac:dyDescent="0.2">
      <c r="A178" s="25">
        <v>-1.114131E-11</v>
      </c>
      <c r="B178" s="25">
        <v>69.067949999999996</v>
      </c>
      <c r="C178" s="25">
        <v>-9.3018570000000005E-10</v>
      </c>
      <c r="D178" s="25">
        <v>68.986949999999993</v>
      </c>
    </row>
    <row r="179" spans="1:4" x14ac:dyDescent="0.2">
      <c r="A179" s="25">
        <v>-1.364242E-11</v>
      </c>
      <c r="B179" s="25">
        <v>69.471969999999999</v>
      </c>
      <c r="C179" s="25">
        <v>-1.0059009999999999E-9</v>
      </c>
      <c r="D179" s="25">
        <v>69.391970000000001</v>
      </c>
    </row>
    <row r="180" spans="1:4" x14ac:dyDescent="0.2">
      <c r="A180" s="25">
        <v>-9.0949470000000004E-12</v>
      </c>
      <c r="B180" s="25">
        <v>69.876999999999995</v>
      </c>
      <c r="C180" s="25">
        <v>-8.4423850000000001E-10</v>
      </c>
      <c r="D180" s="25">
        <v>69.796989999999994</v>
      </c>
    </row>
    <row r="181" spans="1:4" x14ac:dyDescent="0.2">
      <c r="A181" s="25">
        <v>-1.114131E-11</v>
      </c>
      <c r="B181" s="25">
        <v>70.282020000000003</v>
      </c>
      <c r="C181" s="25">
        <v>-8.2604860000000003E-10</v>
      </c>
      <c r="D181" s="25">
        <v>70.202020000000005</v>
      </c>
    </row>
    <row r="182" spans="1:4" x14ac:dyDescent="0.2">
      <c r="A182" s="25">
        <v>-1.227818E-11</v>
      </c>
      <c r="B182" s="25">
        <v>70.687039999999996</v>
      </c>
      <c r="C182" s="25">
        <v>-9.2836669999999995E-10</v>
      </c>
      <c r="D182" s="25">
        <v>70.606039999999993</v>
      </c>
    </row>
    <row r="183" spans="1:4" x14ac:dyDescent="0.2">
      <c r="A183" s="25">
        <v>-1.29603E-11</v>
      </c>
      <c r="B183" s="25">
        <v>71.093069999999997</v>
      </c>
      <c r="C183" s="25">
        <v>-7.6556720000000001E-10</v>
      </c>
      <c r="D183" s="25">
        <v>71.009060000000005</v>
      </c>
    </row>
    <row r="184" spans="1:4" x14ac:dyDescent="0.2">
      <c r="A184" s="25">
        <v>-1.364242E-11</v>
      </c>
      <c r="B184" s="25">
        <v>71.49709</v>
      </c>
      <c r="C184" s="25">
        <v>-9.1426950000000003E-10</v>
      </c>
      <c r="D184" s="25">
        <v>71.414079999999998</v>
      </c>
    </row>
    <row r="185" spans="1:4" x14ac:dyDescent="0.2">
      <c r="A185" s="25">
        <v>-1.000444E-11</v>
      </c>
      <c r="B185" s="25">
        <v>71.901110000000003</v>
      </c>
      <c r="C185" s="25">
        <v>-9.4041749999999997E-10</v>
      </c>
      <c r="D185" s="25">
        <v>71.819109999999995</v>
      </c>
    </row>
    <row r="186" spans="1:4" x14ac:dyDescent="0.2">
      <c r="A186" s="25">
        <v>-1.4551920000000001E-11</v>
      </c>
      <c r="B186" s="25">
        <v>72.306139999999999</v>
      </c>
      <c r="C186" s="25">
        <v>-9.2859409999999996E-10</v>
      </c>
      <c r="D186" s="25">
        <v>72.224130000000002</v>
      </c>
    </row>
    <row r="187" spans="1:4" x14ac:dyDescent="0.2">
      <c r="A187" s="25">
        <v>-1.29603E-11</v>
      </c>
      <c r="B187" s="25">
        <v>72.713160000000002</v>
      </c>
      <c r="C187" s="25">
        <v>-8.5219650000000004E-10</v>
      </c>
      <c r="D187" s="25">
        <v>72.628150000000005</v>
      </c>
    </row>
    <row r="188" spans="1:4" x14ac:dyDescent="0.2">
      <c r="A188" s="25">
        <v>-1.386979E-11</v>
      </c>
      <c r="B188" s="25">
        <v>73.118179999999995</v>
      </c>
      <c r="C188" s="25">
        <v>-8.73797E-10</v>
      </c>
      <c r="D188" s="25">
        <v>73.033180000000002</v>
      </c>
    </row>
    <row r="189" spans="1:4" x14ac:dyDescent="0.2">
      <c r="A189" s="25">
        <v>-9.7770679999999997E-12</v>
      </c>
      <c r="B189" s="25">
        <v>73.524209999999997</v>
      </c>
      <c r="C189" s="25">
        <v>-8.3218769999999999E-10</v>
      </c>
      <c r="D189" s="25">
        <v>73.438199999999995</v>
      </c>
    </row>
    <row r="190" spans="1:4" x14ac:dyDescent="0.2">
      <c r="A190" s="25">
        <v>-1.63709E-11</v>
      </c>
      <c r="B190" s="25">
        <v>73.928229999999999</v>
      </c>
      <c r="C190" s="25">
        <v>-8.0694920000000004E-10</v>
      </c>
      <c r="D190" s="25">
        <v>73.842219999999998</v>
      </c>
    </row>
    <row r="191" spans="1:4" x14ac:dyDescent="0.2">
      <c r="A191" s="25">
        <v>-2.0236259999999999E-11</v>
      </c>
      <c r="B191" s="25">
        <v>74.334249999999997</v>
      </c>
      <c r="C191" s="25">
        <v>-8.2150110000000005E-10</v>
      </c>
      <c r="D191" s="25">
        <v>74.247249999999994</v>
      </c>
    </row>
    <row r="192" spans="1:4" x14ac:dyDescent="0.2">
      <c r="A192" s="25">
        <v>-9.5496939999999998E-12</v>
      </c>
      <c r="B192" s="25">
        <v>74.739270000000005</v>
      </c>
      <c r="C192" s="25">
        <v>-8.9676179999999997E-10</v>
      </c>
      <c r="D192" s="25">
        <v>74.651269999999997</v>
      </c>
    </row>
    <row r="193" spans="1:4" x14ac:dyDescent="0.2">
      <c r="A193" s="25">
        <v>-1.114131E-11</v>
      </c>
      <c r="B193" s="25">
        <v>75.144300000000001</v>
      </c>
      <c r="C193" s="25">
        <v>-7.9398890000000003E-10</v>
      </c>
      <c r="D193" s="25">
        <v>75.055289999999999</v>
      </c>
    </row>
    <row r="194" spans="1:4" x14ac:dyDescent="0.2">
      <c r="A194" s="25">
        <v>-1.2505550000000001E-11</v>
      </c>
      <c r="B194" s="25">
        <v>75.549319999999994</v>
      </c>
      <c r="C194" s="25">
        <v>-7.5556269999999996E-10</v>
      </c>
      <c r="D194" s="25">
        <v>75.461320000000001</v>
      </c>
    </row>
    <row r="195" spans="1:4" x14ac:dyDescent="0.2">
      <c r="A195" s="25">
        <v>-1.364242E-11</v>
      </c>
      <c r="B195" s="25">
        <v>75.955340000000007</v>
      </c>
      <c r="C195" s="25">
        <v>-8.8630260000000003E-10</v>
      </c>
      <c r="D195" s="25">
        <v>75.866339999999994</v>
      </c>
    </row>
    <row r="196" spans="1:4" x14ac:dyDescent="0.2">
      <c r="A196" s="25">
        <v>-1.000444E-11</v>
      </c>
      <c r="B196" s="25">
        <v>76.359369999999998</v>
      </c>
      <c r="C196" s="25">
        <v>-8.594725E-10</v>
      </c>
      <c r="D196" s="25">
        <v>76.271360000000001</v>
      </c>
    </row>
    <row r="197" spans="1:4" x14ac:dyDescent="0.2">
      <c r="A197" s="25">
        <v>-1.20508E-11</v>
      </c>
      <c r="B197" s="25">
        <v>76.764390000000006</v>
      </c>
      <c r="C197" s="25">
        <v>-8.1558939999999999E-10</v>
      </c>
      <c r="D197" s="25">
        <v>76.676389999999998</v>
      </c>
    </row>
    <row r="198" spans="1:4" x14ac:dyDescent="0.2">
      <c r="A198" s="25">
        <v>-1.4324540000000001E-11</v>
      </c>
      <c r="B198" s="25">
        <v>77.169409999999999</v>
      </c>
      <c r="C198" s="25">
        <v>-9.0108190000000004E-10</v>
      </c>
      <c r="D198" s="25">
        <v>77.079409999999996</v>
      </c>
    </row>
    <row r="199" spans="1:4" x14ac:dyDescent="0.2">
      <c r="A199" s="25">
        <v>-1.182343E-11</v>
      </c>
      <c r="B199" s="25">
        <v>77.574439999999996</v>
      </c>
      <c r="C199" s="25">
        <v>-1.0036270000000001E-9</v>
      </c>
      <c r="D199" s="25">
        <v>77.483429999999998</v>
      </c>
    </row>
    <row r="200" spans="1:4" x14ac:dyDescent="0.2">
      <c r="A200" s="25">
        <v>-1.000444E-11</v>
      </c>
      <c r="B200" s="25">
        <v>77.979460000000003</v>
      </c>
      <c r="C200" s="25">
        <v>-8.6720319999999995E-10</v>
      </c>
      <c r="D200" s="25">
        <v>77.888450000000006</v>
      </c>
    </row>
    <row r="201" spans="1:4" x14ac:dyDescent="0.2">
      <c r="A201" s="25">
        <v>-1.227818E-11</v>
      </c>
      <c r="B201" s="25">
        <v>78.385480000000001</v>
      </c>
      <c r="C201" s="25">
        <v>-8.4787639999999996E-10</v>
      </c>
      <c r="D201" s="25">
        <v>78.292479999999998</v>
      </c>
    </row>
    <row r="202" spans="1:4" x14ac:dyDescent="0.2">
      <c r="A202" s="25">
        <v>-1.2505550000000001E-11</v>
      </c>
      <c r="B202" s="25">
        <v>78.790509999999998</v>
      </c>
      <c r="C202" s="25">
        <v>-8.5924509999999999E-10</v>
      </c>
      <c r="D202" s="25">
        <v>78.6995</v>
      </c>
    </row>
    <row r="203" spans="1:4" x14ac:dyDescent="0.2">
      <c r="A203" s="25">
        <v>-9.5496939999999998E-12</v>
      </c>
      <c r="B203" s="25">
        <v>79.19753</v>
      </c>
      <c r="C203" s="25">
        <v>-8.2968649999999998E-10</v>
      </c>
      <c r="D203" s="25">
        <v>79.103520000000003</v>
      </c>
    </row>
    <row r="204" spans="1:4" x14ac:dyDescent="0.2">
      <c r="A204" s="25">
        <v>-9.5496939999999998E-12</v>
      </c>
      <c r="B204" s="25">
        <v>79.601550000000003</v>
      </c>
      <c r="C204" s="25">
        <v>-8.0990500000000001E-10</v>
      </c>
      <c r="D204" s="25">
        <v>79.507549999999995</v>
      </c>
    </row>
    <row r="205" spans="1:4" x14ac:dyDescent="0.2">
      <c r="A205" s="25">
        <v>-1.364242E-11</v>
      </c>
      <c r="B205" s="25">
        <v>80.007580000000004</v>
      </c>
      <c r="C205" s="25">
        <v>-8.6583899999999997E-10</v>
      </c>
      <c r="D205" s="25">
        <v>79.911569999999998</v>
      </c>
    </row>
    <row r="206" spans="1:4" x14ac:dyDescent="0.2">
      <c r="A206" s="25">
        <v>-1.568878E-11</v>
      </c>
      <c r="B206" s="25">
        <v>80.411600000000007</v>
      </c>
      <c r="C206" s="25">
        <v>-8.1695359999999997E-10</v>
      </c>
      <c r="D206" s="25">
        <v>80.31559</v>
      </c>
    </row>
    <row r="207" spans="1:4" x14ac:dyDescent="0.2">
      <c r="A207" s="25">
        <v>-1.182343E-11</v>
      </c>
      <c r="B207" s="25">
        <v>80.818619999999996</v>
      </c>
      <c r="C207" s="25">
        <v>-8.8266460000000005E-10</v>
      </c>
      <c r="D207" s="25">
        <v>80.721620000000001</v>
      </c>
    </row>
    <row r="208" spans="1:4" x14ac:dyDescent="0.2">
      <c r="A208" s="25">
        <v>-1.182343E-11</v>
      </c>
      <c r="B208" s="25">
        <v>81.223650000000006</v>
      </c>
      <c r="C208" s="25">
        <v>-7.7284310000000005E-10</v>
      </c>
      <c r="D208" s="25">
        <v>81.124639999999999</v>
      </c>
    </row>
    <row r="209" spans="1:4" x14ac:dyDescent="0.2">
      <c r="A209" s="25">
        <v>-1.477929E-11</v>
      </c>
      <c r="B209" s="25">
        <v>81.62867</v>
      </c>
      <c r="C209" s="25">
        <v>-9.3882590000000009E-10</v>
      </c>
      <c r="D209" s="25">
        <v>81.529660000000007</v>
      </c>
    </row>
    <row r="210" spans="1:4" x14ac:dyDescent="0.2">
      <c r="A210" s="25">
        <v>-1.182343E-11</v>
      </c>
      <c r="B210" s="25">
        <v>82.032690000000002</v>
      </c>
      <c r="C210" s="25">
        <v>-8.2582120000000002E-10</v>
      </c>
      <c r="D210" s="25">
        <v>81.934690000000003</v>
      </c>
    </row>
    <row r="211" spans="1:4" x14ac:dyDescent="0.2">
      <c r="A211" s="25">
        <v>-1.114131E-11</v>
      </c>
      <c r="B211" s="25">
        <v>82.438720000000004</v>
      </c>
      <c r="C211" s="25">
        <v>-7.9262460000000002E-10</v>
      </c>
      <c r="D211" s="25">
        <v>82.339709999999997</v>
      </c>
    </row>
    <row r="212" spans="1:4" x14ac:dyDescent="0.2">
      <c r="A212" s="25">
        <v>-1.3187669999999999E-11</v>
      </c>
      <c r="B212" s="25">
        <v>82.844740000000002</v>
      </c>
      <c r="C212" s="25">
        <v>-7.7898220000000001E-10</v>
      </c>
      <c r="D212" s="25">
        <v>82.743729999999999</v>
      </c>
    </row>
    <row r="213" spans="1:4" x14ac:dyDescent="0.2">
      <c r="A213" s="25">
        <v>-1.2505550000000001E-11</v>
      </c>
      <c r="B213" s="25">
        <v>83.249759999999995</v>
      </c>
      <c r="C213" s="25">
        <v>-9.7406879999999996E-10</v>
      </c>
      <c r="D213" s="25">
        <v>83.148759999999996</v>
      </c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4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-1.5996730917475725E-11</v>
      </c>
      <c r="B7" s="26">
        <f>STDEV(A9:A1000)</f>
        <v>4.2310385352722282E-12</v>
      </c>
      <c r="C7" s="27">
        <f>AVERAGE(C9:C1000)</f>
        <v>-1.2262284524271844E-9</v>
      </c>
      <c r="D7" s="26">
        <f>STDEV(C9:C1000)</f>
        <v>9.5663654236391558E-11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-1.4324540000000001E-11</v>
      </c>
      <c r="B9" s="25">
        <v>0.3100176</v>
      </c>
      <c r="C9" s="25">
        <v>-1.30467E-9</v>
      </c>
      <c r="D9" s="25">
        <v>0.31501770000000001</v>
      </c>
    </row>
    <row r="10" spans="1:4" x14ac:dyDescent="0.2">
      <c r="A10" s="25">
        <v>-1.182343E-11</v>
      </c>
      <c r="B10" s="25">
        <v>0.99505659999999996</v>
      </c>
      <c r="C10" s="25">
        <v>-1.149829E-9</v>
      </c>
      <c r="D10" s="25">
        <v>0.99805690000000002</v>
      </c>
    </row>
    <row r="11" spans="1:4" x14ac:dyDescent="0.2">
      <c r="A11" s="25">
        <v>-1.6143530000000001E-11</v>
      </c>
      <c r="B11" s="25">
        <v>1.4030800000000001</v>
      </c>
      <c r="C11" s="25">
        <v>-1.2112200000000001E-9</v>
      </c>
      <c r="D11" s="25">
        <v>1.4030800000000001</v>
      </c>
    </row>
    <row r="12" spans="1:4" x14ac:dyDescent="0.2">
      <c r="A12" s="25">
        <v>-1.114131E-11</v>
      </c>
      <c r="B12" s="25">
        <v>1.8091029999999999</v>
      </c>
      <c r="C12" s="25">
        <v>-1.1950759999999999E-9</v>
      </c>
      <c r="D12" s="25">
        <v>1.8071029999999999</v>
      </c>
    </row>
    <row r="13" spans="1:4" x14ac:dyDescent="0.2">
      <c r="A13" s="25">
        <v>-1.000444E-11</v>
      </c>
      <c r="B13" s="25">
        <v>2.214127</v>
      </c>
      <c r="C13" s="25">
        <v>-1.262606E-9</v>
      </c>
      <c r="D13" s="25">
        <v>2.2111260000000001</v>
      </c>
    </row>
    <row r="14" spans="1:4" x14ac:dyDescent="0.2">
      <c r="A14" s="25">
        <v>-1.227818E-11</v>
      </c>
      <c r="B14" s="25">
        <v>2.6201500000000002</v>
      </c>
      <c r="C14" s="25">
        <v>-1.3594669999999999E-9</v>
      </c>
      <c r="D14" s="25">
        <v>2.6161490000000001</v>
      </c>
    </row>
    <row r="15" spans="1:4" x14ac:dyDescent="0.2">
      <c r="A15" s="25">
        <v>-1.2505550000000001E-11</v>
      </c>
      <c r="B15" s="25">
        <v>3.0251730000000001</v>
      </c>
      <c r="C15" s="25">
        <v>-1.1684729999999999E-9</v>
      </c>
      <c r="D15" s="25">
        <v>3.0201730000000002</v>
      </c>
    </row>
    <row r="16" spans="1:4" x14ac:dyDescent="0.2">
      <c r="A16" s="25">
        <v>-1.068656E-11</v>
      </c>
      <c r="B16" s="25">
        <v>3.4311959999999999</v>
      </c>
      <c r="C16" s="25">
        <v>-1.3067170000000001E-9</v>
      </c>
      <c r="D16" s="25">
        <v>3.4251960000000001</v>
      </c>
    </row>
    <row r="17" spans="1:4" x14ac:dyDescent="0.2">
      <c r="A17" s="25">
        <v>-1.364242E-11</v>
      </c>
      <c r="B17" s="25">
        <v>3.8362189999999998</v>
      </c>
      <c r="C17" s="25">
        <v>-1.389481E-9</v>
      </c>
      <c r="D17" s="25">
        <v>3.8292190000000002</v>
      </c>
    </row>
    <row r="18" spans="1:4" x14ac:dyDescent="0.2">
      <c r="A18" s="25">
        <v>-1.068656E-11</v>
      </c>
      <c r="B18" s="25">
        <v>4.2422420000000001</v>
      </c>
      <c r="C18" s="25">
        <v>-1.0686560000000001E-9</v>
      </c>
      <c r="D18" s="25">
        <v>4.2332419999999997</v>
      </c>
    </row>
    <row r="19" spans="1:4" x14ac:dyDescent="0.2">
      <c r="A19" s="25">
        <v>-1.7280399999999999E-11</v>
      </c>
      <c r="B19" s="25">
        <v>4.6482659999999996</v>
      </c>
      <c r="C19" s="25">
        <v>-1.291255E-9</v>
      </c>
      <c r="D19" s="25">
        <v>4.6382649999999996</v>
      </c>
    </row>
    <row r="20" spans="1:4" x14ac:dyDescent="0.2">
      <c r="A20" s="25">
        <v>-2.0691000000000001E-11</v>
      </c>
      <c r="B20" s="25">
        <v>5.0532890000000004</v>
      </c>
      <c r="C20" s="25">
        <v>-1.1548309999999999E-9</v>
      </c>
      <c r="D20" s="25">
        <v>5.0412879999999998</v>
      </c>
    </row>
    <row r="21" spans="1:4" x14ac:dyDescent="0.2">
      <c r="A21" s="25">
        <v>-1.705303E-11</v>
      </c>
      <c r="B21" s="25">
        <v>5.4593119999999997</v>
      </c>
      <c r="C21" s="25">
        <v>-1.1984869999999999E-9</v>
      </c>
      <c r="D21" s="25">
        <v>5.4463109999999997</v>
      </c>
    </row>
    <row r="22" spans="1:4" x14ac:dyDescent="0.2">
      <c r="A22" s="25">
        <v>-1.2505550000000001E-11</v>
      </c>
      <c r="B22" s="25">
        <v>5.8643349999999996</v>
      </c>
      <c r="C22" s="25">
        <v>-1.05365E-9</v>
      </c>
      <c r="D22" s="25">
        <v>5.8513349999999997</v>
      </c>
    </row>
    <row r="23" spans="1:4" x14ac:dyDescent="0.2">
      <c r="A23" s="25">
        <v>-1.2505550000000001E-11</v>
      </c>
      <c r="B23" s="25">
        <v>6.270359</v>
      </c>
      <c r="C23" s="25">
        <v>-1.1582419999999999E-9</v>
      </c>
      <c r="D23" s="25">
        <v>6.2553580000000002</v>
      </c>
    </row>
    <row r="24" spans="1:4" x14ac:dyDescent="0.2">
      <c r="A24" s="25">
        <v>-1.20508E-11</v>
      </c>
      <c r="B24" s="25">
        <v>6.6773819999999997</v>
      </c>
      <c r="C24" s="25">
        <v>-1.144144E-9</v>
      </c>
      <c r="D24" s="25">
        <v>6.6603810000000001</v>
      </c>
    </row>
    <row r="25" spans="1:4" x14ac:dyDescent="0.2">
      <c r="A25" s="25">
        <v>-1.5916160000000002E-11</v>
      </c>
      <c r="B25" s="25">
        <v>7.0824049999999996</v>
      </c>
      <c r="C25" s="25">
        <v>-1.1934839999999999E-9</v>
      </c>
      <c r="D25" s="25">
        <v>7.0664040000000004</v>
      </c>
    </row>
    <row r="26" spans="1:4" x14ac:dyDescent="0.2">
      <c r="A26" s="25">
        <v>-9.3223210000000004E-12</v>
      </c>
      <c r="B26" s="25">
        <v>7.4894280000000002</v>
      </c>
      <c r="C26" s="25">
        <v>-1.2075820000000001E-9</v>
      </c>
      <c r="D26" s="25">
        <v>7.4704269999999999</v>
      </c>
    </row>
    <row r="27" spans="1:4" x14ac:dyDescent="0.2">
      <c r="A27" s="25">
        <v>-9.3223210000000004E-12</v>
      </c>
      <c r="B27" s="25">
        <v>7.8944510000000001</v>
      </c>
      <c r="C27" s="25">
        <v>-1.3174029999999999E-9</v>
      </c>
      <c r="D27" s="25">
        <v>7.8744500000000004</v>
      </c>
    </row>
    <row r="28" spans="1:4" x14ac:dyDescent="0.2">
      <c r="A28" s="25">
        <v>-1.705303E-11</v>
      </c>
      <c r="B28" s="25">
        <v>8.2994749999999993</v>
      </c>
      <c r="C28" s="25">
        <v>-1.319677E-9</v>
      </c>
      <c r="D28" s="25">
        <v>8.2794729999999994</v>
      </c>
    </row>
    <row r="29" spans="1:4" x14ac:dyDescent="0.2">
      <c r="A29" s="25">
        <v>-1.227818E-11</v>
      </c>
      <c r="B29" s="25">
        <v>8.7034970000000005</v>
      </c>
      <c r="C29" s="25">
        <v>-1.1361859999999999E-9</v>
      </c>
      <c r="D29" s="25">
        <v>8.6844959999999993</v>
      </c>
    </row>
    <row r="30" spans="1:4" x14ac:dyDescent="0.2">
      <c r="A30" s="25">
        <v>-1.3415049999999999E-11</v>
      </c>
      <c r="B30" s="25">
        <v>9.1085209999999996</v>
      </c>
      <c r="C30" s="25">
        <v>-1.30035E-9</v>
      </c>
      <c r="D30" s="25">
        <v>9.0895200000000003</v>
      </c>
    </row>
    <row r="31" spans="1:4" x14ac:dyDescent="0.2">
      <c r="A31" s="25">
        <v>-9.7770679999999997E-12</v>
      </c>
      <c r="B31" s="25">
        <v>9.5135439999999996</v>
      </c>
      <c r="C31" s="25">
        <v>-1.1443720000000001E-9</v>
      </c>
      <c r="D31" s="25">
        <v>9.4935430000000007</v>
      </c>
    </row>
    <row r="32" spans="1:4" x14ac:dyDescent="0.2">
      <c r="A32" s="25">
        <v>-1.29603E-11</v>
      </c>
      <c r="B32" s="25">
        <v>9.9195670000000007</v>
      </c>
      <c r="C32" s="25">
        <v>-1.1621069999999999E-9</v>
      </c>
      <c r="D32" s="25">
        <v>9.8985660000000006</v>
      </c>
    </row>
    <row r="33" spans="1:4" x14ac:dyDescent="0.2">
      <c r="A33" s="25">
        <v>-1.29603E-11</v>
      </c>
      <c r="B33" s="25">
        <v>10.32559</v>
      </c>
      <c r="C33" s="25">
        <v>-1.2837520000000001E-9</v>
      </c>
      <c r="D33" s="25">
        <v>10.301589999999999</v>
      </c>
    </row>
    <row r="34" spans="1:4" x14ac:dyDescent="0.2">
      <c r="A34" s="25">
        <v>-2.3874239999999999E-11</v>
      </c>
      <c r="B34" s="25">
        <v>10.73061</v>
      </c>
      <c r="C34" s="25">
        <v>-1.261014E-9</v>
      </c>
      <c r="D34" s="25">
        <v>10.70561</v>
      </c>
    </row>
    <row r="35" spans="1:4" x14ac:dyDescent="0.2">
      <c r="A35" s="25">
        <v>-1.4324540000000001E-11</v>
      </c>
      <c r="B35" s="25">
        <v>11.13664</v>
      </c>
      <c r="C35" s="25">
        <v>-1.4263149999999999E-9</v>
      </c>
      <c r="D35" s="25">
        <v>11.11064</v>
      </c>
    </row>
    <row r="36" spans="1:4" x14ac:dyDescent="0.2">
      <c r="A36" s="25">
        <v>-8.1854519999999996E-12</v>
      </c>
      <c r="B36" s="25">
        <v>11.53966</v>
      </c>
      <c r="C36" s="25">
        <v>-1.2478270000000001E-9</v>
      </c>
      <c r="D36" s="25">
        <v>11.51566</v>
      </c>
    </row>
    <row r="37" spans="1:4" x14ac:dyDescent="0.2">
      <c r="A37" s="25">
        <v>-1.386979E-11</v>
      </c>
      <c r="B37" s="25">
        <v>11.94468</v>
      </c>
      <c r="C37" s="25">
        <v>-1.107537E-9</v>
      </c>
      <c r="D37" s="25">
        <v>11.91968</v>
      </c>
    </row>
    <row r="38" spans="1:4" x14ac:dyDescent="0.2">
      <c r="A38" s="25">
        <v>-1.477929E-11</v>
      </c>
      <c r="B38" s="25">
        <v>12.34971</v>
      </c>
      <c r="C38" s="25">
        <v>-1.298986E-9</v>
      </c>
      <c r="D38" s="25">
        <v>12.323700000000001</v>
      </c>
    </row>
    <row r="39" spans="1:4" x14ac:dyDescent="0.2">
      <c r="A39" s="25">
        <v>-1.068656E-11</v>
      </c>
      <c r="B39" s="25">
        <v>12.75473</v>
      </c>
      <c r="C39" s="25">
        <v>-1.1336850000000001E-9</v>
      </c>
      <c r="D39" s="25">
        <v>12.727729999999999</v>
      </c>
    </row>
    <row r="40" spans="1:4" x14ac:dyDescent="0.2">
      <c r="A40" s="25">
        <v>-1.068656E-11</v>
      </c>
      <c r="B40" s="25">
        <v>13.15875</v>
      </c>
      <c r="C40" s="25">
        <v>-1.2748840000000001E-9</v>
      </c>
      <c r="D40" s="25">
        <v>13.130750000000001</v>
      </c>
    </row>
    <row r="41" spans="1:4" x14ac:dyDescent="0.2">
      <c r="A41" s="25">
        <v>-1.20508E-11</v>
      </c>
      <c r="B41" s="25">
        <v>13.564780000000001</v>
      </c>
      <c r="C41" s="25">
        <v>-1.1177690000000001E-9</v>
      </c>
      <c r="D41" s="25">
        <v>13.53477</v>
      </c>
    </row>
    <row r="42" spans="1:4" x14ac:dyDescent="0.2">
      <c r="A42" s="25">
        <v>-1.29603E-11</v>
      </c>
      <c r="B42" s="25">
        <v>13.969799999999999</v>
      </c>
      <c r="C42" s="25">
        <v>-1.0727489999999999E-9</v>
      </c>
      <c r="D42" s="25">
        <v>13.9398</v>
      </c>
    </row>
    <row r="43" spans="1:4" x14ac:dyDescent="0.2">
      <c r="A43" s="25">
        <v>-1.20508E-11</v>
      </c>
      <c r="B43" s="25">
        <v>14.375819999999999</v>
      </c>
      <c r="C43" s="25">
        <v>-1.077751E-9</v>
      </c>
      <c r="D43" s="25">
        <v>14.34482</v>
      </c>
    </row>
    <row r="44" spans="1:4" x14ac:dyDescent="0.2">
      <c r="A44" s="25">
        <v>-9.0949470000000004E-12</v>
      </c>
      <c r="B44" s="25">
        <v>14.780849999999999</v>
      </c>
      <c r="C44" s="25">
        <v>-1.342187E-9</v>
      </c>
      <c r="D44" s="25">
        <v>14.74884</v>
      </c>
    </row>
    <row r="45" spans="1:4" x14ac:dyDescent="0.2">
      <c r="A45" s="25">
        <v>-1.386979E-11</v>
      </c>
      <c r="B45" s="25">
        <v>15.18587</v>
      </c>
      <c r="C45" s="25">
        <v>-1.1928020000000001E-9</v>
      </c>
      <c r="D45" s="25">
        <v>15.151870000000001</v>
      </c>
    </row>
    <row r="46" spans="1:4" x14ac:dyDescent="0.2">
      <c r="A46" s="25">
        <v>-1.20508E-11</v>
      </c>
      <c r="B46" s="25">
        <v>15.591889999999999</v>
      </c>
      <c r="C46" s="25">
        <v>-1.205308E-9</v>
      </c>
      <c r="D46" s="25">
        <v>15.556889999999999</v>
      </c>
    </row>
    <row r="47" spans="1:4" x14ac:dyDescent="0.2">
      <c r="A47" s="25">
        <v>-1.29603E-11</v>
      </c>
      <c r="B47" s="25">
        <v>16.003920000000001</v>
      </c>
      <c r="C47" s="25">
        <v>-1.0684290000000001E-9</v>
      </c>
      <c r="D47" s="25">
        <v>15.96091</v>
      </c>
    </row>
    <row r="48" spans="1:4" x14ac:dyDescent="0.2">
      <c r="A48" s="25">
        <v>-2.6375350000000001E-11</v>
      </c>
      <c r="B48" s="25">
        <v>16.409939999999999</v>
      </c>
      <c r="C48" s="25">
        <v>-1.2976219999999999E-9</v>
      </c>
      <c r="D48" s="25">
        <v>16.364940000000001</v>
      </c>
    </row>
    <row r="49" spans="1:4" x14ac:dyDescent="0.2">
      <c r="A49" s="25">
        <v>-1.4551920000000001E-11</v>
      </c>
      <c r="B49" s="25">
        <v>16.81596</v>
      </c>
      <c r="C49" s="25">
        <v>-1.1029899999999999E-9</v>
      </c>
      <c r="D49" s="25">
        <v>16.76896</v>
      </c>
    </row>
    <row r="50" spans="1:4" x14ac:dyDescent="0.2">
      <c r="A50" s="25">
        <v>-1.7280399999999999E-11</v>
      </c>
      <c r="B50" s="25">
        <v>17.221979999999999</v>
      </c>
      <c r="C50" s="25">
        <v>-1.2237249999999999E-9</v>
      </c>
      <c r="D50" s="25">
        <v>17.172979999999999</v>
      </c>
    </row>
    <row r="51" spans="1:4" x14ac:dyDescent="0.2">
      <c r="A51" s="25">
        <v>-1.3187669999999999E-11</v>
      </c>
      <c r="B51" s="25">
        <v>17.626010000000001</v>
      </c>
      <c r="C51" s="25">
        <v>-1.1864360000000001E-9</v>
      </c>
      <c r="D51" s="25">
        <v>17.578009999999999</v>
      </c>
    </row>
    <row r="52" spans="1:4" x14ac:dyDescent="0.2">
      <c r="A52" s="25">
        <v>-1.1596059999999999E-11</v>
      </c>
      <c r="B52" s="25">
        <v>18.031030000000001</v>
      </c>
      <c r="C52" s="25">
        <v>-1.0443269999999999E-9</v>
      </c>
      <c r="D52" s="25">
        <v>17.981030000000001</v>
      </c>
    </row>
    <row r="53" spans="1:4" x14ac:dyDescent="0.2">
      <c r="A53" s="25">
        <v>-1.29603E-11</v>
      </c>
      <c r="B53" s="25">
        <v>18.436050000000002</v>
      </c>
      <c r="C53" s="25">
        <v>-1.0631989999999999E-9</v>
      </c>
      <c r="D53" s="25">
        <v>18.38505</v>
      </c>
    </row>
    <row r="54" spans="1:4" x14ac:dyDescent="0.2">
      <c r="A54" s="25">
        <v>-1.3187669999999999E-11</v>
      </c>
      <c r="B54" s="25">
        <v>18.841080000000002</v>
      </c>
      <c r="C54" s="25">
        <v>-1.279659E-9</v>
      </c>
      <c r="D54" s="25">
        <v>18.79007</v>
      </c>
    </row>
    <row r="55" spans="1:4" x14ac:dyDescent="0.2">
      <c r="A55" s="25">
        <v>-1.386979E-11</v>
      </c>
      <c r="B55" s="25">
        <v>19.2471</v>
      </c>
      <c r="C55" s="25">
        <v>-1.264425E-9</v>
      </c>
      <c r="D55" s="25">
        <v>19.194099999999999</v>
      </c>
    </row>
    <row r="56" spans="1:4" x14ac:dyDescent="0.2">
      <c r="A56" s="25">
        <v>-1.5006659999999999E-11</v>
      </c>
      <c r="B56" s="25">
        <v>19.653120000000001</v>
      </c>
      <c r="C56" s="25">
        <v>-1.225089E-9</v>
      </c>
      <c r="D56" s="25">
        <v>19.598120000000002</v>
      </c>
    </row>
    <row r="57" spans="1:4" x14ac:dyDescent="0.2">
      <c r="A57" s="25">
        <v>-1.864464E-11</v>
      </c>
      <c r="B57" s="25">
        <v>20.058150000000001</v>
      </c>
      <c r="C57" s="25">
        <v>-1.394255E-9</v>
      </c>
      <c r="D57" s="25">
        <v>20.002140000000001</v>
      </c>
    </row>
    <row r="58" spans="1:4" x14ac:dyDescent="0.2">
      <c r="A58" s="25">
        <v>-1.4324540000000001E-11</v>
      </c>
      <c r="B58" s="25">
        <v>20.465170000000001</v>
      </c>
      <c r="C58" s="25">
        <v>-1.262379E-9</v>
      </c>
      <c r="D58" s="25">
        <v>20.406169999999999</v>
      </c>
    </row>
    <row r="59" spans="1:4" x14ac:dyDescent="0.2">
      <c r="A59" s="25">
        <v>-1.2505550000000001E-11</v>
      </c>
      <c r="B59" s="25">
        <v>20.870190000000001</v>
      </c>
      <c r="C59" s="25">
        <v>-1.136414E-9</v>
      </c>
      <c r="D59" s="25">
        <v>20.810189999999999</v>
      </c>
    </row>
    <row r="60" spans="1:4" x14ac:dyDescent="0.2">
      <c r="A60" s="25">
        <v>-1.3415049999999999E-11</v>
      </c>
      <c r="B60" s="25">
        <v>21.276219999999999</v>
      </c>
      <c r="C60" s="25">
        <v>-1.137778E-9</v>
      </c>
      <c r="D60" s="25">
        <v>21.214210000000001</v>
      </c>
    </row>
    <row r="61" spans="1:4" x14ac:dyDescent="0.2">
      <c r="A61" s="25">
        <v>-1.5006659999999999E-11</v>
      </c>
      <c r="B61" s="25">
        <v>21.681239999999999</v>
      </c>
      <c r="C61" s="25">
        <v>-1.3856150000000001E-9</v>
      </c>
      <c r="D61" s="25">
        <v>21.61824</v>
      </c>
    </row>
    <row r="62" spans="1:4" x14ac:dyDescent="0.2">
      <c r="A62" s="25">
        <v>-1.1596059999999999E-11</v>
      </c>
      <c r="B62" s="25">
        <v>22.086259999999999</v>
      </c>
      <c r="C62" s="25">
        <v>-1.3023959999999999E-9</v>
      </c>
      <c r="D62" s="25">
        <v>22.023260000000001</v>
      </c>
    </row>
    <row r="63" spans="1:4" x14ac:dyDescent="0.2">
      <c r="A63" s="25">
        <v>-1.3187669999999999E-11</v>
      </c>
      <c r="B63" s="25">
        <v>22.491289999999999</v>
      </c>
      <c r="C63" s="25">
        <v>-1.290346E-9</v>
      </c>
      <c r="D63" s="25">
        <v>22.428280000000001</v>
      </c>
    </row>
    <row r="64" spans="1:4" x14ac:dyDescent="0.2">
      <c r="A64" s="25">
        <v>-1.5916160000000002E-11</v>
      </c>
      <c r="B64" s="25">
        <v>22.897310000000001</v>
      </c>
      <c r="C64" s="25">
        <v>-1.1157230000000001E-9</v>
      </c>
      <c r="D64" s="25">
        <v>22.833310000000001</v>
      </c>
    </row>
    <row r="65" spans="1:4" x14ac:dyDescent="0.2">
      <c r="A65" s="25">
        <v>-2.7284840000000001E-11</v>
      </c>
      <c r="B65" s="25">
        <v>23.302330000000001</v>
      </c>
      <c r="C65" s="25">
        <v>-1.1566499999999999E-9</v>
      </c>
      <c r="D65" s="25">
        <v>23.238330000000001</v>
      </c>
    </row>
    <row r="66" spans="1:4" x14ac:dyDescent="0.2">
      <c r="A66" s="25">
        <v>-1.20508E-11</v>
      </c>
      <c r="B66" s="25">
        <v>23.708359999999999</v>
      </c>
      <c r="C66" s="25">
        <v>-1.1996240000000001E-9</v>
      </c>
      <c r="D66" s="25">
        <v>23.641349999999999</v>
      </c>
    </row>
    <row r="67" spans="1:4" x14ac:dyDescent="0.2">
      <c r="A67" s="25">
        <v>-1.3415049999999999E-11</v>
      </c>
      <c r="B67" s="25">
        <v>24.113379999999999</v>
      </c>
      <c r="C67" s="25">
        <v>-1.2576039999999999E-9</v>
      </c>
      <c r="D67" s="25">
        <v>24.045380000000002</v>
      </c>
    </row>
    <row r="68" spans="1:4" x14ac:dyDescent="0.2">
      <c r="A68" s="25">
        <v>-2.523848E-11</v>
      </c>
      <c r="B68" s="25">
        <v>24.5184</v>
      </c>
      <c r="C68" s="25">
        <v>-1.278067E-9</v>
      </c>
      <c r="D68" s="25">
        <v>24.450399999999998</v>
      </c>
    </row>
    <row r="69" spans="1:4" x14ac:dyDescent="0.2">
      <c r="A69" s="25">
        <v>-1.4551920000000001E-11</v>
      </c>
      <c r="B69" s="25">
        <v>24.924430000000001</v>
      </c>
      <c r="C69" s="25">
        <v>-1.2246350000000001E-9</v>
      </c>
      <c r="D69" s="25">
        <v>24.855419999999999</v>
      </c>
    </row>
    <row r="70" spans="1:4" x14ac:dyDescent="0.2">
      <c r="A70" s="25">
        <v>-1.477929E-11</v>
      </c>
      <c r="B70" s="25">
        <v>25.329450000000001</v>
      </c>
      <c r="C70" s="25">
        <v>-1.2353209999999999E-9</v>
      </c>
      <c r="D70" s="25">
        <v>25.260439999999999</v>
      </c>
    </row>
    <row r="71" spans="1:4" x14ac:dyDescent="0.2">
      <c r="A71" s="25">
        <v>-2.4101610000000002E-11</v>
      </c>
      <c r="B71" s="25">
        <v>25.734470000000002</v>
      </c>
      <c r="C71" s="25">
        <v>-1.1293650000000001E-9</v>
      </c>
      <c r="D71" s="25">
        <v>25.66347</v>
      </c>
    </row>
    <row r="72" spans="1:4" x14ac:dyDescent="0.2">
      <c r="A72" s="25">
        <v>-1.29603E-11</v>
      </c>
      <c r="B72" s="25">
        <v>26.139489999999999</v>
      </c>
      <c r="C72" s="25">
        <v>-1.1950759999999999E-9</v>
      </c>
      <c r="D72" s="25">
        <v>26.068490000000001</v>
      </c>
    </row>
    <row r="73" spans="1:4" x14ac:dyDescent="0.2">
      <c r="A73" s="25">
        <v>-1.4324540000000001E-11</v>
      </c>
      <c r="B73" s="25">
        <v>26.544519999999999</v>
      </c>
      <c r="C73" s="25">
        <v>-1.3337740000000001E-9</v>
      </c>
      <c r="D73" s="25">
        <v>26.473510000000001</v>
      </c>
    </row>
    <row r="74" spans="1:4" x14ac:dyDescent="0.2">
      <c r="A74" s="25">
        <v>-1.3187669999999999E-11</v>
      </c>
      <c r="B74" s="25">
        <v>26.949539999999999</v>
      </c>
      <c r="C74" s="25">
        <v>-1.354465E-9</v>
      </c>
      <c r="D74" s="25">
        <v>26.87754</v>
      </c>
    </row>
    <row r="75" spans="1:4" x14ac:dyDescent="0.2">
      <c r="A75" s="25">
        <v>-1.6143530000000001E-11</v>
      </c>
      <c r="B75" s="25">
        <v>27.355560000000001</v>
      </c>
      <c r="C75" s="25">
        <v>-1.2366850000000001E-9</v>
      </c>
      <c r="D75" s="25">
        <v>27.280560000000001</v>
      </c>
    </row>
    <row r="76" spans="1:4" x14ac:dyDescent="0.2">
      <c r="A76" s="25">
        <v>-1.4324540000000001E-11</v>
      </c>
      <c r="B76" s="25">
        <v>27.760590000000001</v>
      </c>
      <c r="C76" s="25">
        <v>-1.1104930000000001E-9</v>
      </c>
      <c r="D76" s="25">
        <v>27.685580000000002</v>
      </c>
    </row>
    <row r="77" spans="1:4" x14ac:dyDescent="0.2">
      <c r="A77" s="25">
        <v>-1.29603E-11</v>
      </c>
      <c r="B77" s="25">
        <v>28.165610000000001</v>
      </c>
      <c r="C77" s="25">
        <v>-1.2148580000000001E-9</v>
      </c>
      <c r="D77" s="25">
        <v>28.090610000000002</v>
      </c>
    </row>
    <row r="78" spans="1:4" x14ac:dyDescent="0.2">
      <c r="A78" s="25">
        <v>-1.386979E-11</v>
      </c>
      <c r="B78" s="25">
        <v>28.570630000000001</v>
      </c>
      <c r="C78" s="25">
        <v>-1.159378E-9</v>
      </c>
      <c r="D78" s="25">
        <v>28.494630000000001</v>
      </c>
    </row>
    <row r="79" spans="1:4" x14ac:dyDescent="0.2">
      <c r="A79" s="25">
        <v>-1.4324540000000001E-11</v>
      </c>
      <c r="B79" s="25">
        <v>28.97466</v>
      </c>
      <c r="C79" s="25">
        <v>-1.152785E-9</v>
      </c>
      <c r="D79" s="25">
        <v>28.899650000000001</v>
      </c>
    </row>
    <row r="80" spans="1:4" x14ac:dyDescent="0.2">
      <c r="A80" s="25">
        <v>-1.227818E-11</v>
      </c>
      <c r="B80" s="25">
        <v>29.381679999999999</v>
      </c>
      <c r="C80" s="25">
        <v>-1.168928E-9</v>
      </c>
      <c r="D80" s="25">
        <v>29.30368</v>
      </c>
    </row>
    <row r="81" spans="1:4" x14ac:dyDescent="0.2">
      <c r="A81" s="25">
        <v>-2.5693230000000001E-11</v>
      </c>
      <c r="B81" s="25">
        <v>29.7867</v>
      </c>
      <c r="C81" s="25">
        <v>-1.249191E-9</v>
      </c>
      <c r="D81" s="25">
        <v>29.707699999999999</v>
      </c>
    </row>
    <row r="82" spans="1:4" x14ac:dyDescent="0.2">
      <c r="A82" s="25">
        <v>-1.3187669999999999E-11</v>
      </c>
      <c r="B82" s="25">
        <v>30.192730000000001</v>
      </c>
      <c r="C82" s="25">
        <v>-1.146645E-9</v>
      </c>
      <c r="D82" s="25">
        <v>30.110720000000001</v>
      </c>
    </row>
    <row r="83" spans="1:4" x14ac:dyDescent="0.2">
      <c r="A83" s="25">
        <v>-1.29603E-11</v>
      </c>
      <c r="B83" s="25">
        <v>30.598749999999999</v>
      </c>
      <c r="C83" s="25">
        <v>-1.162562E-9</v>
      </c>
      <c r="D83" s="25">
        <v>30.515750000000001</v>
      </c>
    </row>
    <row r="84" spans="1:4" x14ac:dyDescent="0.2">
      <c r="A84" s="25">
        <v>-1.386979E-11</v>
      </c>
      <c r="B84" s="25">
        <v>31.003769999999999</v>
      </c>
      <c r="C84" s="25">
        <v>-1.1798419999999999E-9</v>
      </c>
      <c r="D84" s="25">
        <v>30.91977</v>
      </c>
    </row>
    <row r="85" spans="1:4" x14ac:dyDescent="0.2">
      <c r="A85" s="25">
        <v>-1.546141E-11</v>
      </c>
      <c r="B85" s="25">
        <v>31.408799999999999</v>
      </c>
      <c r="C85" s="25">
        <v>-1.163244E-9</v>
      </c>
      <c r="D85" s="25">
        <v>31.323789999999999</v>
      </c>
    </row>
    <row r="86" spans="1:4" x14ac:dyDescent="0.2">
      <c r="A86" s="25">
        <v>-1.4324540000000001E-11</v>
      </c>
      <c r="B86" s="25">
        <v>31.814820000000001</v>
      </c>
      <c r="C86" s="25">
        <v>-1.329227E-9</v>
      </c>
      <c r="D86" s="25">
        <v>31.728809999999999</v>
      </c>
    </row>
    <row r="87" spans="1:4" x14ac:dyDescent="0.2">
      <c r="A87" s="25">
        <v>-1.364242E-11</v>
      </c>
      <c r="B87" s="25">
        <v>32.219839999999998</v>
      </c>
      <c r="C87" s="25">
        <v>-1.3569660000000001E-9</v>
      </c>
      <c r="D87" s="25">
        <v>32.132840000000002</v>
      </c>
    </row>
    <row r="88" spans="1:4" x14ac:dyDescent="0.2">
      <c r="A88" s="25">
        <v>-1.182343E-11</v>
      </c>
      <c r="B88" s="25">
        <v>32.624870000000001</v>
      </c>
      <c r="C88" s="25">
        <v>-1.2503279999999999E-9</v>
      </c>
      <c r="D88" s="25">
        <v>32.536859999999997</v>
      </c>
    </row>
    <row r="89" spans="1:4" x14ac:dyDescent="0.2">
      <c r="A89" s="25">
        <v>-2.137313E-11</v>
      </c>
      <c r="B89" s="25">
        <v>33.029890000000002</v>
      </c>
      <c r="C89" s="25">
        <v>-1.260105E-9</v>
      </c>
      <c r="D89" s="25">
        <v>32.94088</v>
      </c>
    </row>
    <row r="90" spans="1:4" x14ac:dyDescent="0.2">
      <c r="A90" s="25">
        <v>-1.568878E-11</v>
      </c>
      <c r="B90" s="25">
        <v>33.434910000000002</v>
      </c>
      <c r="C90" s="25">
        <v>-9.9134920000000005E-10</v>
      </c>
      <c r="D90" s="25">
        <v>33.344909999999999</v>
      </c>
    </row>
    <row r="91" spans="1:4" x14ac:dyDescent="0.2">
      <c r="A91" s="25">
        <v>-1.477929E-11</v>
      </c>
      <c r="B91" s="25">
        <v>33.839939999999999</v>
      </c>
      <c r="C91" s="25">
        <v>-1.342869E-9</v>
      </c>
      <c r="D91" s="25">
        <v>33.749929999999999</v>
      </c>
    </row>
    <row r="92" spans="1:4" x14ac:dyDescent="0.2">
      <c r="A92" s="25">
        <v>-1.227818E-11</v>
      </c>
      <c r="B92" s="25">
        <v>34.245959999999997</v>
      </c>
      <c r="C92" s="25">
        <v>-1.3460519999999999E-9</v>
      </c>
      <c r="D92" s="25">
        <v>34.153950000000002</v>
      </c>
    </row>
    <row r="93" spans="1:4" x14ac:dyDescent="0.2">
      <c r="A93" s="25">
        <v>-1.4324540000000001E-11</v>
      </c>
      <c r="B93" s="25">
        <v>34.650979999999997</v>
      </c>
      <c r="C93" s="25">
        <v>-1.159151E-9</v>
      </c>
      <c r="D93" s="25">
        <v>34.557980000000001</v>
      </c>
    </row>
    <row r="94" spans="1:4" x14ac:dyDescent="0.2">
      <c r="A94" s="25">
        <v>-1.364242E-11</v>
      </c>
      <c r="B94" s="25">
        <v>35.058</v>
      </c>
      <c r="C94" s="25">
        <v>-1.2651070000000001E-9</v>
      </c>
      <c r="D94" s="25">
        <v>34.963000000000001</v>
      </c>
    </row>
    <row r="95" spans="1:4" x14ac:dyDescent="0.2">
      <c r="A95" s="25">
        <v>-1.2505550000000001E-11</v>
      </c>
      <c r="B95" s="25">
        <v>35.463030000000003</v>
      </c>
      <c r="C95" s="25">
        <v>-1.203489E-9</v>
      </c>
      <c r="D95" s="25">
        <v>35.367019999999997</v>
      </c>
    </row>
    <row r="96" spans="1:4" x14ac:dyDescent="0.2">
      <c r="A96" s="25">
        <v>-1.4324540000000001E-11</v>
      </c>
      <c r="B96" s="25">
        <v>35.867049999999999</v>
      </c>
      <c r="C96" s="25">
        <v>-1.220769E-9</v>
      </c>
      <c r="D96" s="25">
        <v>35.77205</v>
      </c>
    </row>
    <row r="97" spans="1:4" x14ac:dyDescent="0.2">
      <c r="A97" s="25">
        <v>-1.477929E-11</v>
      </c>
      <c r="B97" s="25">
        <v>36.272069999999999</v>
      </c>
      <c r="C97" s="25">
        <v>-1.137778E-9</v>
      </c>
      <c r="D97" s="25">
        <v>36.175069999999998</v>
      </c>
    </row>
    <row r="98" spans="1:4" x14ac:dyDescent="0.2">
      <c r="A98" s="25">
        <v>-1.63709E-11</v>
      </c>
      <c r="B98" s="25">
        <v>36.677100000000003</v>
      </c>
      <c r="C98" s="25">
        <v>-1.339458E-9</v>
      </c>
      <c r="D98" s="25">
        <v>36.579090000000001</v>
      </c>
    </row>
    <row r="99" spans="1:4" x14ac:dyDescent="0.2">
      <c r="A99" s="25">
        <v>-1.4551920000000001E-11</v>
      </c>
      <c r="B99" s="25">
        <v>37.081119999999999</v>
      </c>
      <c r="C99" s="25">
        <v>-1.4103989999999999E-9</v>
      </c>
      <c r="D99" s="25">
        <v>36.984119999999997</v>
      </c>
    </row>
    <row r="100" spans="1:4" x14ac:dyDescent="0.2">
      <c r="A100" s="25">
        <v>-1.3415049999999999E-11</v>
      </c>
      <c r="B100" s="25">
        <v>37.487139999999997</v>
      </c>
      <c r="C100" s="25">
        <v>-1.086619E-9</v>
      </c>
      <c r="D100" s="25">
        <v>37.38814</v>
      </c>
    </row>
    <row r="101" spans="1:4" x14ac:dyDescent="0.2">
      <c r="A101" s="25">
        <v>-1.3415049999999999E-11</v>
      </c>
      <c r="B101" s="25">
        <v>37.89217</v>
      </c>
      <c r="C101" s="25">
        <v>-1.150966E-9</v>
      </c>
      <c r="D101" s="25">
        <v>37.792160000000003</v>
      </c>
    </row>
    <row r="102" spans="1:4" x14ac:dyDescent="0.2">
      <c r="A102" s="25">
        <v>-1.364242E-11</v>
      </c>
      <c r="B102" s="25">
        <v>38.297190000000001</v>
      </c>
      <c r="C102" s="25">
        <v>-1.4392750000000001E-9</v>
      </c>
      <c r="D102" s="25">
        <v>38.195180000000001</v>
      </c>
    </row>
    <row r="103" spans="1:4" x14ac:dyDescent="0.2">
      <c r="A103" s="25">
        <v>-1.546141E-11</v>
      </c>
      <c r="B103" s="25">
        <v>38.701210000000003</v>
      </c>
      <c r="C103" s="25">
        <v>-1.339458E-9</v>
      </c>
      <c r="D103" s="25">
        <v>38.600209999999997</v>
      </c>
    </row>
    <row r="104" spans="1:4" x14ac:dyDescent="0.2">
      <c r="A104" s="25">
        <v>-1.932676E-11</v>
      </c>
      <c r="B104" s="25">
        <v>39.10624</v>
      </c>
      <c r="C104" s="25">
        <v>-1.268972E-9</v>
      </c>
      <c r="D104" s="25">
        <v>39.00423</v>
      </c>
    </row>
    <row r="105" spans="1:4" x14ac:dyDescent="0.2">
      <c r="A105" s="25">
        <v>-1.5916160000000002E-11</v>
      </c>
      <c r="B105" s="25">
        <v>39.51126</v>
      </c>
      <c r="C105" s="25">
        <v>-1.1261819999999999E-9</v>
      </c>
      <c r="D105" s="25">
        <v>39.408250000000002</v>
      </c>
    </row>
    <row r="106" spans="1:4" x14ac:dyDescent="0.2">
      <c r="A106" s="25">
        <v>-1.5006659999999999E-11</v>
      </c>
      <c r="B106" s="25">
        <v>39.91628</v>
      </c>
      <c r="C106" s="25">
        <v>-1.2157669999999999E-9</v>
      </c>
      <c r="D106" s="25">
        <v>39.812280000000001</v>
      </c>
    </row>
    <row r="107" spans="1:4" x14ac:dyDescent="0.2">
      <c r="A107" s="25">
        <v>-1.3415049999999999E-11</v>
      </c>
      <c r="B107" s="25">
        <v>40.321309999999997</v>
      </c>
      <c r="C107" s="25">
        <v>-1.1530119999999999E-9</v>
      </c>
      <c r="D107" s="25">
        <v>40.216299999999997</v>
      </c>
    </row>
    <row r="108" spans="1:4" x14ac:dyDescent="0.2">
      <c r="A108" s="25">
        <v>-1.386979E-11</v>
      </c>
      <c r="B108" s="25">
        <v>40.726329999999997</v>
      </c>
      <c r="C108" s="25">
        <v>-1.240323E-9</v>
      </c>
      <c r="D108" s="25">
        <v>40.62032</v>
      </c>
    </row>
    <row r="109" spans="1:4" x14ac:dyDescent="0.2">
      <c r="A109" s="25">
        <v>-1.5006659999999999E-11</v>
      </c>
      <c r="B109" s="25">
        <v>41.132350000000002</v>
      </c>
      <c r="C109" s="25">
        <v>-1.3221780000000001E-9</v>
      </c>
      <c r="D109" s="25">
        <v>41.025350000000003</v>
      </c>
    </row>
    <row r="110" spans="1:4" x14ac:dyDescent="0.2">
      <c r="A110" s="25">
        <v>-1.6143530000000001E-11</v>
      </c>
      <c r="B110" s="25">
        <v>41.537379999999999</v>
      </c>
      <c r="C110" s="25">
        <v>-1.190301E-9</v>
      </c>
      <c r="D110" s="25">
        <v>41.429369999999999</v>
      </c>
    </row>
    <row r="111" spans="1:4" x14ac:dyDescent="0.2">
      <c r="A111" s="25">
        <v>-1.477929E-11</v>
      </c>
      <c r="B111" s="25">
        <v>41.941400000000002</v>
      </c>
      <c r="C111" s="25">
        <v>-1.140279E-9</v>
      </c>
      <c r="D111" s="25">
        <v>41.832389999999997</v>
      </c>
    </row>
    <row r="112" spans="1:4" x14ac:dyDescent="0.2">
      <c r="A112" s="25">
        <v>-1.477929E-11</v>
      </c>
      <c r="B112" s="25">
        <v>42.34742</v>
      </c>
      <c r="C112" s="25">
        <v>-1.261014E-9</v>
      </c>
      <c r="D112" s="25">
        <v>42.23742</v>
      </c>
    </row>
    <row r="113" spans="1:4" x14ac:dyDescent="0.2">
      <c r="A113" s="25">
        <v>-1.841727E-11</v>
      </c>
      <c r="B113" s="25">
        <v>42.752450000000003</v>
      </c>
      <c r="C113" s="25">
        <v>-1.103672E-9</v>
      </c>
      <c r="D113" s="25">
        <v>42.641440000000003</v>
      </c>
    </row>
    <row r="114" spans="1:4" x14ac:dyDescent="0.2">
      <c r="A114" s="25">
        <v>-1.3187669999999999E-11</v>
      </c>
      <c r="B114" s="25">
        <v>43.158470000000001</v>
      </c>
      <c r="C114" s="25">
        <v>-1.3701539999999999E-9</v>
      </c>
      <c r="D114" s="25">
        <v>43.046460000000003</v>
      </c>
    </row>
    <row r="115" spans="1:4" x14ac:dyDescent="0.2">
      <c r="A115" s="25">
        <v>-1.386979E-11</v>
      </c>
      <c r="B115" s="25">
        <v>43.563490000000002</v>
      </c>
      <c r="C115" s="25">
        <v>-1.3701539999999999E-9</v>
      </c>
      <c r="D115" s="25">
        <v>43.449480000000001</v>
      </c>
    </row>
    <row r="116" spans="1:4" x14ac:dyDescent="0.2">
      <c r="A116" s="25">
        <v>-1.4324540000000001E-11</v>
      </c>
      <c r="B116" s="25">
        <v>43.968510000000002</v>
      </c>
      <c r="C116" s="25">
        <v>-1.357876E-9</v>
      </c>
      <c r="D116" s="25">
        <v>43.85351</v>
      </c>
    </row>
    <row r="117" spans="1:4" x14ac:dyDescent="0.2">
      <c r="A117" s="25">
        <v>-1.7507770000000001E-11</v>
      </c>
      <c r="B117" s="25">
        <v>44.373539999999998</v>
      </c>
      <c r="C117" s="25">
        <v>-1.28739E-9</v>
      </c>
      <c r="D117" s="25">
        <v>44.256529999999998</v>
      </c>
    </row>
    <row r="118" spans="1:4" x14ac:dyDescent="0.2">
      <c r="A118" s="25">
        <v>-2.2509989999999999E-11</v>
      </c>
      <c r="B118" s="25">
        <v>44.780560000000001</v>
      </c>
      <c r="C118" s="25">
        <v>-1.1411880000000001E-9</v>
      </c>
      <c r="D118" s="25">
        <v>44.660550000000001</v>
      </c>
    </row>
    <row r="119" spans="1:4" x14ac:dyDescent="0.2">
      <c r="A119" s="25">
        <v>-1.386979E-11</v>
      </c>
      <c r="B119" s="25">
        <v>45.185580000000002</v>
      </c>
      <c r="C119" s="25">
        <v>-1.2764760000000001E-9</v>
      </c>
      <c r="D119" s="25">
        <v>45.064579999999999</v>
      </c>
    </row>
    <row r="120" spans="1:4" x14ac:dyDescent="0.2">
      <c r="A120" s="25">
        <v>-1.364242E-11</v>
      </c>
      <c r="B120" s="25">
        <v>45.590609999999998</v>
      </c>
      <c r="C120" s="25">
        <v>-1.2785220000000001E-9</v>
      </c>
      <c r="D120" s="25">
        <v>45.468600000000002</v>
      </c>
    </row>
    <row r="121" spans="1:4" x14ac:dyDescent="0.2">
      <c r="A121" s="25">
        <v>-1.568878E-11</v>
      </c>
      <c r="B121" s="25">
        <v>45.995629999999998</v>
      </c>
      <c r="C121" s="25">
        <v>-1.2996679999999999E-9</v>
      </c>
      <c r="D121" s="25">
        <v>45.873620000000003</v>
      </c>
    </row>
    <row r="122" spans="1:4" x14ac:dyDescent="0.2">
      <c r="A122" s="25">
        <v>-1.6143530000000001E-11</v>
      </c>
      <c r="B122" s="25">
        <v>46.400649999999999</v>
      </c>
      <c r="C122" s="25">
        <v>-1.0779789999999999E-9</v>
      </c>
      <c r="D122" s="25">
        <v>46.277650000000001</v>
      </c>
    </row>
    <row r="123" spans="1:4" x14ac:dyDescent="0.2">
      <c r="A123" s="25">
        <v>-1.5006659999999999E-11</v>
      </c>
      <c r="B123" s="25">
        <v>46.805680000000002</v>
      </c>
      <c r="C123" s="25">
        <v>-1.204626E-9</v>
      </c>
      <c r="D123" s="25">
        <v>46.681669999999997</v>
      </c>
    </row>
    <row r="124" spans="1:4" x14ac:dyDescent="0.2">
      <c r="A124" s="25">
        <v>-2.364686E-11</v>
      </c>
      <c r="B124" s="25">
        <v>47.210700000000003</v>
      </c>
      <c r="C124" s="25">
        <v>-1.2344120000000001E-9</v>
      </c>
      <c r="D124" s="25">
        <v>47.086689999999997</v>
      </c>
    </row>
    <row r="125" spans="1:4" x14ac:dyDescent="0.2">
      <c r="A125" s="25">
        <v>-2.6375350000000001E-11</v>
      </c>
      <c r="B125" s="25">
        <v>47.615720000000003</v>
      </c>
      <c r="C125" s="25">
        <v>-1.38516E-9</v>
      </c>
      <c r="D125" s="25">
        <v>47.491720000000001</v>
      </c>
    </row>
    <row r="126" spans="1:4" x14ac:dyDescent="0.2">
      <c r="A126" s="25">
        <v>-1.864464E-11</v>
      </c>
      <c r="B126" s="25">
        <v>48.02075</v>
      </c>
      <c r="C126" s="25">
        <v>-1.1425530000000001E-9</v>
      </c>
      <c r="D126" s="25">
        <v>47.895740000000004</v>
      </c>
    </row>
    <row r="127" spans="1:4" x14ac:dyDescent="0.2">
      <c r="A127" s="25">
        <v>-1.841727E-11</v>
      </c>
      <c r="B127" s="25">
        <v>48.42577</v>
      </c>
      <c r="C127" s="25">
        <v>-1.1816609999999999E-9</v>
      </c>
      <c r="D127" s="25">
        <v>48.300759999999997</v>
      </c>
    </row>
    <row r="128" spans="1:4" x14ac:dyDescent="0.2">
      <c r="A128" s="25">
        <v>-1.568878E-11</v>
      </c>
      <c r="B128" s="25">
        <v>48.829790000000003</v>
      </c>
      <c r="C128" s="25">
        <v>-1.1818879999999999E-9</v>
      </c>
      <c r="D128" s="25">
        <v>48.704790000000003</v>
      </c>
    </row>
    <row r="129" spans="1:4" x14ac:dyDescent="0.2">
      <c r="A129" s="25">
        <v>-1.364242E-11</v>
      </c>
      <c r="B129" s="25">
        <v>49.235819999999997</v>
      </c>
      <c r="C129" s="25">
        <v>-1.3237700000000001E-9</v>
      </c>
      <c r="D129" s="25">
        <v>49.108809999999998</v>
      </c>
    </row>
    <row r="130" spans="1:4" x14ac:dyDescent="0.2">
      <c r="A130" s="25">
        <v>-1.63709E-11</v>
      </c>
      <c r="B130" s="25">
        <v>49.640839999999997</v>
      </c>
      <c r="C130" s="25">
        <v>-1.256694E-9</v>
      </c>
      <c r="D130" s="25">
        <v>49.512830000000001</v>
      </c>
    </row>
    <row r="131" spans="1:4" x14ac:dyDescent="0.2">
      <c r="A131" s="25">
        <v>-1.8189889999999999E-11</v>
      </c>
      <c r="B131" s="25">
        <v>50.045859999999998</v>
      </c>
      <c r="C131" s="25">
        <v>-1.291482E-9</v>
      </c>
      <c r="D131" s="25">
        <v>49.917850000000001</v>
      </c>
    </row>
    <row r="132" spans="1:4" x14ac:dyDescent="0.2">
      <c r="A132" s="25">
        <v>-1.4324540000000001E-11</v>
      </c>
      <c r="B132" s="25">
        <v>50.450890000000001</v>
      </c>
      <c r="C132" s="25">
        <v>-1.2576039999999999E-9</v>
      </c>
      <c r="D132" s="25">
        <v>50.322879999999998</v>
      </c>
    </row>
    <row r="133" spans="1:4" x14ac:dyDescent="0.2">
      <c r="A133" s="25">
        <v>-1.477929E-11</v>
      </c>
      <c r="B133" s="25">
        <v>50.855910000000002</v>
      </c>
      <c r="C133" s="25">
        <v>-1.1996240000000001E-9</v>
      </c>
      <c r="D133" s="25">
        <v>50.726900000000001</v>
      </c>
    </row>
    <row r="134" spans="1:4" x14ac:dyDescent="0.2">
      <c r="A134" s="25">
        <v>-1.6825650000000001E-11</v>
      </c>
      <c r="B134" s="25">
        <v>51.259929999999997</v>
      </c>
      <c r="C134" s="25">
        <v>-1.1818879999999999E-9</v>
      </c>
      <c r="D134" s="25">
        <v>51.130920000000003</v>
      </c>
    </row>
    <row r="135" spans="1:4" x14ac:dyDescent="0.2">
      <c r="A135" s="25">
        <v>-2.4101610000000002E-11</v>
      </c>
      <c r="B135" s="25">
        <v>51.66695</v>
      </c>
      <c r="C135" s="25">
        <v>-1.1255000000000001E-9</v>
      </c>
      <c r="D135" s="25">
        <v>51.53595</v>
      </c>
    </row>
    <row r="136" spans="1:4" x14ac:dyDescent="0.2">
      <c r="A136" s="25">
        <v>-1.568878E-11</v>
      </c>
      <c r="B136" s="25">
        <v>52.072980000000001</v>
      </c>
      <c r="C136" s="25">
        <v>-1.1261819999999999E-9</v>
      </c>
      <c r="D136" s="25">
        <v>51.94097</v>
      </c>
    </row>
    <row r="137" spans="1:4" x14ac:dyDescent="0.2">
      <c r="A137" s="25">
        <v>-1.7507770000000001E-11</v>
      </c>
      <c r="B137" s="25">
        <v>52.478000000000002</v>
      </c>
      <c r="C137" s="25">
        <v>-1.0968509999999999E-9</v>
      </c>
      <c r="D137" s="25">
        <v>52.34599</v>
      </c>
    </row>
    <row r="138" spans="1:4" x14ac:dyDescent="0.2">
      <c r="A138" s="25">
        <v>-2.2055250000000001E-11</v>
      </c>
      <c r="B138" s="25">
        <v>52.882019999999997</v>
      </c>
      <c r="C138" s="25">
        <v>-1.3478709999999999E-9</v>
      </c>
      <c r="D138" s="25">
        <v>52.750019999999999</v>
      </c>
    </row>
    <row r="139" spans="1:4" x14ac:dyDescent="0.2">
      <c r="A139" s="25">
        <v>-1.841727E-11</v>
      </c>
      <c r="B139" s="25">
        <v>53.287050000000001</v>
      </c>
      <c r="C139" s="25">
        <v>-1.2535110000000001E-9</v>
      </c>
      <c r="D139" s="25">
        <v>53.154040000000002</v>
      </c>
    </row>
    <row r="140" spans="1:4" x14ac:dyDescent="0.2">
      <c r="A140" s="25">
        <v>-1.3187669999999999E-11</v>
      </c>
      <c r="B140" s="25">
        <v>53.692070000000001</v>
      </c>
      <c r="C140" s="25">
        <v>-1.39039E-9</v>
      </c>
      <c r="D140" s="25">
        <v>53.55706</v>
      </c>
    </row>
    <row r="141" spans="1:4" x14ac:dyDescent="0.2">
      <c r="A141" s="25">
        <v>-1.29603E-11</v>
      </c>
      <c r="B141" s="25">
        <v>54.097090000000001</v>
      </c>
      <c r="C141" s="25">
        <v>-1.0979869999999999E-9</v>
      </c>
      <c r="D141" s="25">
        <v>53.961089999999999</v>
      </c>
    </row>
    <row r="142" spans="1:4" x14ac:dyDescent="0.2">
      <c r="A142" s="25">
        <v>-1.5916160000000002E-11</v>
      </c>
      <c r="B142" s="25">
        <v>54.502119999999998</v>
      </c>
      <c r="C142" s="25">
        <v>-1.163244E-9</v>
      </c>
      <c r="D142" s="25">
        <v>54.366109999999999</v>
      </c>
    </row>
    <row r="143" spans="1:4" x14ac:dyDescent="0.2">
      <c r="A143" s="25">
        <v>-2.4783729999999999E-11</v>
      </c>
      <c r="B143" s="25">
        <v>54.908140000000003</v>
      </c>
      <c r="C143" s="25">
        <v>-1.092985E-9</v>
      </c>
      <c r="D143" s="25">
        <v>54.771129999999999</v>
      </c>
    </row>
    <row r="144" spans="1:4" x14ac:dyDescent="0.2">
      <c r="A144" s="25">
        <v>-1.364242E-11</v>
      </c>
      <c r="B144" s="25">
        <v>55.313160000000003</v>
      </c>
      <c r="C144" s="25">
        <v>-1.2576039999999999E-9</v>
      </c>
      <c r="D144" s="25">
        <v>55.175159999999998</v>
      </c>
    </row>
    <row r="145" spans="1:4" x14ac:dyDescent="0.2">
      <c r="A145" s="25">
        <v>-1.4324540000000001E-11</v>
      </c>
      <c r="B145" s="25">
        <v>55.71819</v>
      </c>
      <c r="C145" s="25">
        <v>-1.1714290000000001E-9</v>
      </c>
      <c r="D145" s="25">
        <v>55.580179999999999</v>
      </c>
    </row>
    <row r="146" spans="1:4" x14ac:dyDescent="0.2">
      <c r="A146" s="25">
        <v>-1.932676E-11</v>
      </c>
      <c r="B146" s="25">
        <v>56.124209999999998</v>
      </c>
      <c r="C146" s="25">
        <v>-1.222361E-9</v>
      </c>
      <c r="D146" s="25">
        <v>55.984200000000001</v>
      </c>
    </row>
    <row r="147" spans="1:4" x14ac:dyDescent="0.2">
      <c r="A147" s="25">
        <v>-1.568878E-11</v>
      </c>
      <c r="B147" s="25">
        <v>56.529229999999998</v>
      </c>
      <c r="C147" s="25">
        <v>-1.207354E-9</v>
      </c>
      <c r="D147" s="25">
        <v>56.38823</v>
      </c>
    </row>
    <row r="148" spans="1:4" x14ac:dyDescent="0.2">
      <c r="A148" s="25">
        <v>-1.364242E-11</v>
      </c>
      <c r="B148" s="25">
        <v>56.93526</v>
      </c>
      <c r="C148" s="25">
        <v>-1.42245E-9</v>
      </c>
      <c r="D148" s="25">
        <v>56.792250000000003</v>
      </c>
    </row>
    <row r="149" spans="1:4" x14ac:dyDescent="0.2">
      <c r="A149" s="25">
        <v>-1.63709E-11</v>
      </c>
      <c r="B149" s="25">
        <v>57.339280000000002</v>
      </c>
      <c r="C149" s="25">
        <v>-1.24146E-9</v>
      </c>
      <c r="D149" s="25">
        <v>57.198270000000001</v>
      </c>
    </row>
    <row r="150" spans="1:4" x14ac:dyDescent="0.2">
      <c r="A150" s="25">
        <v>-1.841727E-11</v>
      </c>
      <c r="B150" s="25">
        <v>57.744300000000003</v>
      </c>
      <c r="C150" s="25">
        <v>-1.2275900000000001E-9</v>
      </c>
      <c r="D150" s="25">
        <v>57.602290000000004</v>
      </c>
    </row>
    <row r="151" spans="1:4" x14ac:dyDescent="0.2">
      <c r="A151" s="25">
        <v>-1.773515E-11</v>
      </c>
      <c r="B151" s="25">
        <v>58.149329999999999</v>
      </c>
      <c r="C151" s="25">
        <v>-1.1887099999999999E-9</v>
      </c>
      <c r="D151" s="25">
        <v>58.006320000000002</v>
      </c>
    </row>
    <row r="152" spans="1:4" x14ac:dyDescent="0.2">
      <c r="A152" s="25">
        <v>-1.364242E-11</v>
      </c>
      <c r="B152" s="25">
        <v>58.553350000000002</v>
      </c>
      <c r="C152" s="25">
        <v>-1.0995789999999999E-9</v>
      </c>
      <c r="D152" s="25">
        <v>58.411340000000003</v>
      </c>
    </row>
    <row r="153" spans="1:4" x14ac:dyDescent="0.2">
      <c r="A153" s="25">
        <v>-1.477929E-11</v>
      </c>
      <c r="B153" s="25">
        <v>58.95937</v>
      </c>
      <c r="C153" s="25">
        <v>-1.295575E-9</v>
      </c>
      <c r="D153" s="25">
        <v>58.815359999999998</v>
      </c>
    </row>
    <row r="154" spans="1:4" x14ac:dyDescent="0.2">
      <c r="A154" s="25">
        <v>-2.4101610000000002E-11</v>
      </c>
      <c r="B154" s="25">
        <v>59.364400000000003</v>
      </c>
      <c r="C154" s="25">
        <v>-1.2032609999999999E-9</v>
      </c>
      <c r="D154" s="25">
        <v>59.219389999999997</v>
      </c>
    </row>
    <row r="155" spans="1:4" x14ac:dyDescent="0.2">
      <c r="A155" s="25">
        <v>-1.773515E-11</v>
      </c>
      <c r="B155" s="25">
        <v>59.769419999999997</v>
      </c>
      <c r="C155" s="25">
        <v>-1.1953029999999999E-9</v>
      </c>
      <c r="D155" s="25">
        <v>59.62341</v>
      </c>
    </row>
    <row r="156" spans="1:4" x14ac:dyDescent="0.2">
      <c r="A156" s="25">
        <v>-1.386979E-11</v>
      </c>
      <c r="B156" s="25">
        <v>60.175440000000002</v>
      </c>
      <c r="C156" s="25">
        <v>-1.3799309999999999E-9</v>
      </c>
      <c r="D156" s="25">
        <v>60.029429999999998</v>
      </c>
    </row>
    <row r="157" spans="1:4" x14ac:dyDescent="0.2">
      <c r="A157" s="25">
        <v>-1.364242E-11</v>
      </c>
      <c r="B157" s="25">
        <v>60.580460000000002</v>
      </c>
      <c r="C157" s="25">
        <v>-1.1298199999999999E-9</v>
      </c>
      <c r="D157" s="25">
        <v>60.431460000000001</v>
      </c>
    </row>
    <row r="158" spans="1:4" x14ac:dyDescent="0.2">
      <c r="A158" s="25">
        <v>-1.7280399999999999E-11</v>
      </c>
      <c r="B158" s="25">
        <v>60.985489999999999</v>
      </c>
      <c r="C158" s="25">
        <v>-1.1996240000000001E-9</v>
      </c>
      <c r="D158" s="25">
        <v>60.834479999999999</v>
      </c>
    </row>
    <row r="159" spans="1:4" x14ac:dyDescent="0.2">
      <c r="A159" s="25">
        <v>-1.932676E-11</v>
      </c>
      <c r="B159" s="25">
        <v>61.390509999999999</v>
      </c>
      <c r="C159" s="25">
        <v>-1.2478270000000001E-9</v>
      </c>
      <c r="D159" s="25">
        <v>61.238500000000002</v>
      </c>
    </row>
    <row r="160" spans="1:4" x14ac:dyDescent="0.2">
      <c r="A160" s="25">
        <v>-1.364242E-11</v>
      </c>
      <c r="B160" s="25">
        <v>61.795529999999999</v>
      </c>
      <c r="C160" s="25">
        <v>-1.148237E-9</v>
      </c>
      <c r="D160" s="25">
        <v>61.642530000000001</v>
      </c>
    </row>
    <row r="161" spans="1:4" x14ac:dyDescent="0.2">
      <c r="A161" s="25">
        <v>-1.6143530000000001E-11</v>
      </c>
      <c r="B161" s="25">
        <v>62.201560000000001</v>
      </c>
      <c r="C161" s="25">
        <v>-1.029775E-9</v>
      </c>
      <c r="D161" s="25">
        <v>62.047550000000001</v>
      </c>
    </row>
    <row r="162" spans="1:4" x14ac:dyDescent="0.2">
      <c r="A162" s="25">
        <v>-1.864464E-11</v>
      </c>
      <c r="B162" s="25">
        <v>62.607579999999999</v>
      </c>
      <c r="C162" s="25">
        <v>-1.511125E-9</v>
      </c>
      <c r="D162" s="25">
        <v>62.452570000000001</v>
      </c>
    </row>
    <row r="163" spans="1:4" x14ac:dyDescent="0.2">
      <c r="A163" s="25">
        <v>-1.5006659999999999E-11</v>
      </c>
      <c r="B163" s="25">
        <v>63.013599999999997</v>
      </c>
      <c r="C163" s="25">
        <v>-1.057288E-9</v>
      </c>
      <c r="D163" s="25">
        <v>62.8566</v>
      </c>
    </row>
    <row r="164" spans="1:4" x14ac:dyDescent="0.2">
      <c r="A164" s="25">
        <v>-1.2505550000000001E-11</v>
      </c>
      <c r="B164" s="25">
        <v>63.41863</v>
      </c>
      <c r="C164" s="25">
        <v>-1.1682459999999999E-9</v>
      </c>
      <c r="D164" s="25">
        <v>63.261620000000001</v>
      </c>
    </row>
    <row r="165" spans="1:4" x14ac:dyDescent="0.2">
      <c r="A165" s="25">
        <v>-1.841727E-11</v>
      </c>
      <c r="B165" s="25">
        <v>63.823650000000001</v>
      </c>
      <c r="C165" s="25">
        <v>-1.2209970000000001E-9</v>
      </c>
      <c r="D165" s="25">
        <v>63.664639999999999</v>
      </c>
    </row>
    <row r="166" spans="1:4" x14ac:dyDescent="0.2">
      <c r="A166" s="25">
        <v>-1.8189889999999999E-11</v>
      </c>
      <c r="B166" s="25">
        <v>64.229669999999999</v>
      </c>
      <c r="C166" s="25">
        <v>-1.3133100000000001E-9</v>
      </c>
      <c r="D166" s="25">
        <v>64.067660000000004</v>
      </c>
    </row>
    <row r="167" spans="1:4" x14ac:dyDescent="0.2">
      <c r="A167" s="25">
        <v>-1.29603E-11</v>
      </c>
      <c r="B167" s="25">
        <v>64.6357</v>
      </c>
      <c r="C167" s="25">
        <v>-1.1427800000000001E-9</v>
      </c>
      <c r="D167" s="25">
        <v>64.471689999999995</v>
      </c>
    </row>
    <row r="168" spans="1:4" x14ac:dyDescent="0.2">
      <c r="A168" s="25">
        <v>-1.546141E-11</v>
      </c>
      <c r="B168" s="25">
        <v>65.041719999999998</v>
      </c>
      <c r="C168" s="25">
        <v>-1.285343E-9</v>
      </c>
      <c r="D168" s="25">
        <v>64.875709999999998</v>
      </c>
    </row>
    <row r="169" spans="1:4" x14ac:dyDescent="0.2">
      <c r="A169" s="25">
        <v>-2.3192109999999999E-11</v>
      </c>
      <c r="B169" s="25">
        <v>65.447739999999996</v>
      </c>
      <c r="C169" s="25">
        <v>-1.187573E-9</v>
      </c>
      <c r="D169" s="25">
        <v>65.279730000000001</v>
      </c>
    </row>
    <row r="170" spans="1:4" x14ac:dyDescent="0.2">
      <c r="A170" s="25">
        <v>-2.1145749999999998E-11</v>
      </c>
      <c r="B170" s="25">
        <v>65.852770000000007</v>
      </c>
      <c r="C170" s="25">
        <v>-1.168928E-9</v>
      </c>
      <c r="D170" s="25">
        <v>65.684759999999997</v>
      </c>
    </row>
    <row r="171" spans="1:4" x14ac:dyDescent="0.2">
      <c r="A171" s="25">
        <v>-1.4551920000000001E-11</v>
      </c>
      <c r="B171" s="25">
        <v>66.25779</v>
      </c>
      <c r="C171" s="25">
        <v>-1.27261E-9</v>
      </c>
      <c r="D171" s="25">
        <v>66.08878</v>
      </c>
    </row>
    <row r="172" spans="1:4" x14ac:dyDescent="0.2">
      <c r="A172" s="25">
        <v>-1.7507770000000001E-11</v>
      </c>
      <c r="B172" s="25">
        <v>66.663809999999998</v>
      </c>
      <c r="C172" s="25">
        <v>-1.3953920000000001E-9</v>
      </c>
      <c r="D172" s="25">
        <v>66.493799999999993</v>
      </c>
    </row>
    <row r="173" spans="1:4" x14ac:dyDescent="0.2">
      <c r="A173" s="25">
        <v>-2.228262E-11</v>
      </c>
      <c r="B173" s="25">
        <v>67.068839999999994</v>
      </c>
      <c r="C173" s="25">
        <v>-9.8634700000000009E-10</v>
      </c>
      <c r="D173" s="25">
        <v>66.898830000000004</v>
      </c>
    </row>
    <row r="174" spans="1:4" x14ac:dyDescent="0.2">
      <c r="A174" s="25">
        <v>-2.5693230000000001E-11</v>
      </c>
      <c r="B174" s="25">
        <v>67.474860000000007</v>
      </c>
      <c r="C174" s="25">
        <v>-1.382205E-9</v>
      </c>
      <c r="D174" s="25">
        <v>67.302850000000007</v>
      </c>
    </row>
    <row r="175" spans="1:4" x14ac:dyDescent="0.2">
      <c r="A175" s="25">
        <v>-1.20508E-11</v>
      </c>
      <c r="B175" s="25">
        <v>67.87988</v>
      </c>
      <c r="C175" s="25">
        <v>-1.176659E-9</v>
      </c>
      <c r="D175" s="25">
        <v>67.706869999999995</v>
      </c>
    </row>
    <row r="176" spans="1:4" x14ac:dyDescent="0.2">
      <c r="A176" s="25">
        <v>-1.9781510000000001E-11</v>
      </c>
      <c r="B176" s="25">
        <v>68.284909999999996</v>
      </c>
      <c r="C176" s="25">
        <v>-1.181434E-9</v>
      </c>
      <c r="D176" s="25">
        <v>68.111900000000006</v>
      </c>
    </row>
    <row r="177" spans="1:4" x14ac:dyDescent="0.2">
      <c r="A177" s="25">
        <v>-1.773515E-11</v>
      </c>
      <c r="B177" s="25">
        <v>68.690929999999994</v>
      </c>
      <c r="C177" s="25">
        <v>-1.2657889999999999E-9</v>
      </c>
      <c r="D177" s="25">
        <v>68.516919999999999</v>
      </c>
    </row>
    <row r="178" spans="1:4" x14ac:dyDescent="0.2">
      <c r="A178" s="25">
        <v>-1.546141E-11</v>
      </c>
      <c r="B178" s="25">
        <v>69.096950000000007</v>
      </c>
      <c r="C178" s="25">
        <v>-1.2003059999999999E-9</v>
      </c>
      <c r="D178" s="25">
        <v>68.920940000000002</v>
      </c>
    </row>
    <row r="179" spans="1:4" x14ac:dyDescent="0.2">
      <c r="A179" s="25">
        <v>-1.568878E-11</v>
      </c>
      <c r="B179" s="25">
        <v>69.502970000000005</v>
      </c>
      <c r="C179" s="25">
        <v>-1.3776570000000001E-9</v>
      </c>
      <c r="D179" s="25">
        <v>69.324969999999993</v>
      </c>
    </row>
    <row r="180" spans="1:4" x14ac:dyDescent="0.2">
      <c r="A180" s="25">
        <v>-1.773515E-11</v>
      </c>
      <c r="B180" s="25">
        <v>69.908000000000001</v>
      </c>
      <c r="C180" s="25">
        <v>-1.3262709999999999E-9</v>
      </c>
      <c r="D180" s="25">
        <v>69.729990000000001</v>
      </c>
    </row>
    <row r="181" spans="1:4" x14ac:dyDescent="0.2">
      <c r="A181" s="25">
        <v>-1.705303E-11</v>
      </c>
      <c r="B181" s="25">
        <v>70.312020000000004</v>
      </c>
      <c r="C181" s="25">
        <v>-1.2685180000000001E-9</v>
      </c>
      <c r="D181" s="25">
        <v>70.134010000000004</v>
      </c>
    </row>
    <row r="182" spans="1:4" x14ac:dyDescent="0.2">
      <c r="A182" s="25">
        <v>-1.773515E-11</v>
      </c>
      <c r="B182" s="25">
        <v>70.718040000000002</v>
      </c>
      <c r="C182" s="25">
        <v>-1.2942109999999999E-9</v>
      </c>
      <c r="D182" s="25">
        <v>70.537030000000001</v>
      </c>
    </row>
    <row r="183" spans="1:4" x14ac:dyDescent="0.2">
      <c r="A183" s="25">
        <v>-1.3415049999999999E-11</v>
      </c>
      <c r="B183" s="25">
        <v>71.124070000000003</v>
      </c>
      <c r="C183" s="25">
        <v>-1.2446430000000001E-9</v>
      </c>
      <c r="D183" s="25">
        <v>70.941059999999993</v>
      </c>
    </row>
    <row r="184" spans="1:4" x14ac:dyDescent="0.2">
      <c r="A184" s="25">
        <v>-1.7280399999999999E-11</v>
      </c>
      <c r="B184" s="25">
        <v>71.529089999999997</v>
      </c>
      <c r="C184" s="25">
        <v>-1.340368E-9</v>
      </c>
      <c r="D184" s="25">
        <v>71.345079999999996</v>
      </c>
    </row>
    <row r="185" spans="1:4" x14ac:dyDescent="0.2">
      <c r="A185" s="25">
        <v>-1.7280399999999999E-11</v>
      </c>
      <c r="B185" s="25">
        <v>71.934110000000004</v>
      </c>
      <c r="C185" s="25">
        <v>-1.383114E-9</v>
      </c>
      <c r="D185" s="25">
        <v>71.749099999999999</v>
      </c>
    </row>
    <row r="186" spans="1:4" x14ac:dyDescent="0.2">
      <c r="A186" s="25">
        <v>-1.477929E-11</v>
      </c>
      <c r="B186" s="25">
        <v>72.340140000000005</v>
      </c>
      <c r="C186" s="25">
        <v>-1.1793870000000001E-9</v>
      </c>
      <c r="D186" s="25">
        <v>72.153130000000004</v>
      </c>
    </row>
    <row r="187" spans="1:4" x14ac:dyDescent="0.2">
      <c r="A187" s="25">
        <v>-1.7280399999999999E-11</v>
      </c>
      <c r="B187" s="25">
        <v>72.745159999999998</v>
      </c>
      <c r="C187" s="25">
        <v>-1.25101E-9</v>
      </c>
      <c r="D187" s="25">
        <v>72.559150000000002</v>
      </c>
    </row>
    <row r="188" spans="1:4" x14ac:dyDescent="0.2">
      <c r="A188" s="25">
        <v>-1.9554139999999999E-11</v>
      </c>
      <c r="B188" s="25">
        <v>73.150180000000006</v>
      </c>
      <c r="C188" s="25">
        <v>-1.3355930000000001E-9</v>
      </c>
      <c r="D188" s="25">
        <v>72.96217</v>
      </c>
    </row>
    <row r="189" spans="1:4" x14ac:dyDescent="0.2">
      <c r="A189" s="25">
        <v>-1.546141E-11</v>
      </c>
      <c r="B189" s="25">
        <v>73.557209999999998</v>
      </c>
      <c r="C189" s="25">
        <v>-1.2112200000000001E-9</v>
      </c>
      <c r="D189" s="25">
        <v>73.367199999999997</v>
      </c>
    </row>
    <row r="190" spans="1:4" x14ac:dyDescent="0.2">
      <c r="A190" s="25">
        <v>-1.6825650000000001E-11</v>
      </c>
      <c r="B190" s="25">
        <v>73.964230000000001</v>
      </c>
      <c r="C190" s="25">
        <v>-1.241233E-9</v>
      </c>
      <c r="D190" s="25">
        <v>73.77122</v>
      </c>
    </row>
    <row r="191" spans="1:4" x14ac:dyDescent="0.2">
      <c r="A191" s="25">
        <v>-1.7507770000000001E-11</v>
      </c>
      <c r="B191" s="25">
        <v>74.369249999999994</v>
      </c>
      <c r="C191" s="25">
        <v>-1.2532840000000001E-9</v>
      </c>
      <c r="D191" s="25">
        <v>74.176240000000007</v>
      </c>
    </row>
    <row r="192" spans="1:4" x14ac:dyDescent="0.2">
      <c r="A192" s="25">
        <v>-1.7280399999999999E-11</v>
      </c>
      <c r="B192" s="25">
        <v>74.774280000000005</v>
      </c>
      <c r="C192" s="25">
        <v>-1.3060339999999999E-9</v>
      </c>
      <c r="D192" s="25">
        <v>74.580269999999999</v>
      </c>
    </row>
    <row r="193" spans="1:4" x14ac:dyDescent="0.2">
      <c r="A193" s="25">
        <v>-1.568878E-11</v>
      </c>
      <c r="B193" s="25">
        <v>75.179299999999998</v>
      </c>
      <c r="C193" s="25">
        <v>-1.243279E-9</v>
      </c>
      <c r="D193" s="25">
        <v>74.983289999999997</v>
      </c>
    </row>
    <row r="194" spans="1:4" x14ac:dyDescent="0.2">
      <c r="A194" s="25">
        <v>-1.477929E-11</v>
      </c>
      <c r="B194" s="25">
        <v>75.584320000000005</v>
      </c>
      <c r="C194" s="25">
        <v>-1.3301360000000001E-9</v>
      </c>
      <c r="D194" s="25">
        <v>75.388310000000004</v>
      </c>
    </row>
    <row r="195" spans="1:4" x14ac:dyDescent="0.2">
      <c r="A195" s="25">
        <v>-1.773515E-11</v>
      </c>
      <c r="B195" s="25">
        <v>75.990350000000007</v>
      </c>
      <c r="C195" s="25">
        <v>-1.2435070000000001E-9</v>
      </c>
      <c r="D195" s="25">
        <v>75.792339999999996</v>
      </c>
    </row>
    <row r="196" spans="1:4" x14ac:dyDescent="0.2">
      <c r="A196" s="25">
        <v>-3.6152410000000001E-11</v>
      </c>
      <c r="B196" s="25">
        <v>76.396370000000005</v>
      </c>
      <c r="C196" s="25">
        <v>-1.241233E-9</v>
      </c>
      <c r="D196" s="25">
        <v>76.196359999999999</v>
      </c>
    </row>
    <row r="197" spans="1:4" x14ac:dyDescent="0.2">
      <c r="A197" s="25">
        <v>-1.4551920000000001E-11</v>
      </c>
      <c r="B197" s="25">
        <v>76.801389999999998</v>
      </c>
      <c r="C197" s="25">
        <v>-1.296939E-9</v>
      </c>
      <c r="D197" s="25">
        <v>76.601380000000006</v>
      </c>
    </row>
    <row r="198" spans="1:4" x14ac:dyDescent="0.2">
      <c r="A198" s="25">
        <v>-1.568878E-11</v>
      </c>
      <c r="B198" s="25">
        <v>77.206419999999994</v>
      </c>
      <c r="C198" s="25">
        <v>-1.239187E-9</v>
      </c>
      <c r="D198" s="25">
        <v>77.004400000000004</v>
      </c>
    </row>
    <row r="199" spans="1:4" x14ac:dyDescent="0.2">
      <c r="A199" s="25">
        <v>-1.841727E-11</v>
      </c>
      <c r="B199" s="25">
        <v>77.612440000000007</v>
      </c>
      <c r="C199" s="25">
        <v>-1.2043980000000001E-9</v>
      </c>
      <c r="D199" s="25">
        <v>77.40943</v>
      </c>
    </row>
    <row r="200" spans="1:4" x14ac:dyDescent="0.2">
      <c r="A200" s="25">
        <v>-1.6825650000000001E-11</v>
      </c>
      <c r="B200" s="25">
        <v>78.01746</v>
      </c>
      <c r="C200" s="25">
        <v>-1.0761599999999999E-9</v>
      </c>
      <c r="D200" s="25">
        <v>77.813450000000003</v>
      </c>
    </row>
    <row r="201" spans="1:4" x14ac:dyDescent="0.2">
      <c r="A201" s="25">
        <v>-1.7507770000000001E-11</v>
      </c>
      <c r="B201" s="25">
        <v>78.423490000000001</v>
      </c>
      <c r="C201" s="25">
        <v>-1.354465E-9</v>
      </c>
      <c r="D201" s="25">
        <v>78.217470000000006</v>
      </c>
    </row>
    <row r="202" spans="1:4" x14ac:dyDescent="0.2">
      <c r="A202" s="25">
        <v>-1.6143530000000001E-11</v>
      </c>
      <c r="B202" s="25">
        <v>78.830510000000004</v>
      </c>
      <c r="C202" s="25">
        <v>-1.201897E-9</v>
      </c>
      <c r="D202" s="25">
        <v>78.622500000000002</v>
      </c>
    </row>
    <row r="203" spans="1:4" x14ac:dyDescent="0.2">
      <c r="A203" s="25">
        <v>-2.2509989999999999E-11</v>
      </c>
      <c r="B203" s="25">
        <v>79.233530000000002</v>
      </c>
      <c r="C203" s="25">
        <v>-1.2312280000000001E-9</v>
      </c>
      <c r="D203" s="25">
        <v>79.027519999999996</v>
      </c>
    </row>
    <row r="204" spans="1:4" x14ac:dyDescent="0.2">
      <c r="A204" s="25">
        <v>-1.7507770000000001E-11</v>
      </c>
      <c r="B204" s="25">
        <v>79.640550000000005</v>
      </c>
      <c r="C204" s="25">
        <v>-1.1941670000000001E-9</v>
      </c>
      <c r="D204" s="25">
        <v>79.431539999999998</v>
      </c>
    </row>
    <row r="205" spans="1:4" x14ac:dyDescent="0.2">
      <c r="A205" s="25">
        <v>-1.568878E-11</v>
      </c>
      <c r="B205" s="25">
        <v>80.044579999999996</v>
      </c>
      <c r="C205" s="25">
        <v>-1.1659720000000001E-9</v>
      </c>
      <c r="D205" s="25">
        <v>79.835570000000004</v>
      </c>
    </row>
    <row r="206" spans="1:4" x14ac:dyDescent="0.2">
      <c r="A206" s="25">
        <v>-4.0245140000000002E-11</v>
      </c>
      <c r="B206" s="25">
        <v>80.451599999999999</v>
      </c>
      <c r="C206" s="25">
        <v>-1.3203590000000001E-9</v>
      </c>
      <c r="D206" s="25">
        <v>80.240589999999997</v>
      </c>
    </row>
    <row r="207" spans="1:4" x14ac:dyDescent="0.2">
      <c r="A207" s="25">
        <v>-2.1600499999999999E-11</v>
      </c>
      <c r="B207" s="25">
        <v>80.855620000000002</v>
      </c>
      <c r="C207" s="25">
        <v>-1.2630610000000001E-9</v>
      </c>
      <c r="D207" s="25">
        <v>80.645610000000005</v>
      </c>
    </row>
    <row r="208" spans="1:4" x14ac:dyDescent="0.2">
      <c r="A208" s="25">
        <v>-1.6143530000000001E-11</v>
      </c>
      <c r="B208" s="25">
        <v>81.261650000000003</v>
      </c>
      <c r="C208" s="25">
        <v>-1.0272739999999999E-9</v>
      </c>
      <c r="D208" s="25">
        <v>81.049639999999997</v>
      </c>
    </row>
    <row r="209" spans="1:4" x14ac:dyDescent="0.2">
      <c r="A209" s="25">
        <v>-2.3192109999999999E-11</v>
      </c>
      <c r="B209" s="25">
        <v>81.667670000000001</v>
      </c>
      <c r="C209" s="25">
        <v>-1.2300920000000001E-9</v>
      </c>
      <c r="D209" s="25">
        <v>81.453659999999999</v>
      </c>
    </row>
    <row r="210" spans="1:4" x14ac:dyDescent="0.2">
      <c r="A210" s="25">
        <v>-2.0918379999999999E-11</v>
      </c>
      <c r="B210" s="25">
        <v>82.073689999999999</v>
      </c>
      <c r="C210" s="25">
        <v>-1.0656999999999999E-9</v>
      </c>
      <c r="D210" s="25">
        <v>81.858680000000007</v>
      </c>
    </row>
    <row r="211" spans="1:4" x14ac:dyDescent="0.2">
      <c r="A211" s="25">
        <v>-1.6825650000000001E-11</v>
      </c>
      <c r="B211" s="25">
        <v>82.478719999999996</v>
      </c>
      <c r="C211" s="25">
        <v>-1.1129939999999999E-9</v>
      </c>
      <c r="D211" s="25">
        <v>82.262699999999995</v>
      </c>
    </row>
    <row r="212" spans="1:4" x14ac:dyDescent="0.2">
      <c r="A212" s="25">
        <v>-1.9554139999999999E-11</v>
      </c>
      <c r="B212" s="25">
        <v>82.883740000000003</v>
      </c>
      <c r="C212" s="25">
        <v>-1.3274080000000001E-9</v>
      </c>
      <c r="D212" s="25">
        <v>82.666730000000001</v>
      </c>
    </row>
    <row r="213" spans="1:4" x14ac:dyDescent="0.2">
      <c r="A213" s="25">
        <v>-1.5916160000000002E-11</v>
      </c>
      <c r="B213" s="25">
        <v>83.288759999999996</v>
      </c>
      <c r="C213" s="25">
        <v>-1.253738E-9</v>
      </c>
      <c r="D213" s="25">
        <v>83.071749999999994</v>
      </c>
    </row>
    <row r="214" spans="1:4" x14ac:dyDescent="0.2">
      <c r="A214" s="25">
        <v>-1.932676E-11</v>
      </c>
      <c r="B214" s="25">
        <v>83.694789999999998</v>
      </c>
      <c r="C214" s="25">
        <v>-1.2062170000000001E-9</v>
      </c>
      <c r="D214" s="25">
        <v>83.477770000000007</v>
      </c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441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-2.4087956653579672E-11</v>
      </c>
      <c r="B7" s="26">
        <f>STDEV(A9:A1000)</f>
        <v>7.661105259249292E-12</v>
      </c>
      <c r="C7" s="27">
        <f>AVERAGE(C9:C1000)</f>
        <v>-1.7561495539215678E-9</v>
      </c>
      <c r="D7" s="26">
        <f>STDEV(C9:C1000)</f>
        <v>1.3439400061873084E-10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-9.5496939999999998E-12</v>
      </c>
      <c r="B9" s="25">
        <v>0.30901770000000001</v>
      </c>
      <c r="C9" s="25">
        <v>-1.6812010000000001E-9</v>
      </c>
      <c r="D9" s="25">
        <v>0.53003029999999995</v>
      </c>
    </row>
    <row r="10" spans="1:4" x14ac:dyDescent="0.2">
      <c r="A10" s="25">
        <v>-1.6598279999999999E-11</v>
      </c>
      <c r="B10" s="25">
        <v>0.99405670000000002</v>
      </c>
      <c r="C10" s="25">
        <v>-1.8819720000000001E-9</v>
      </c>
      <c r="D10" s="25">
        <v>1.302074</v>
      </c>
    </row>
    <row r="11" spans="1:4" x14ac:dyDescent="0.2">
      <c r="A11" s="25">
        <v>-1.546141E-11</v>
      </c>
      <c r="B11" s="25">
        <v>1.40008</v>
      </c>
      <c r="C11" s="25">
        <v>-1.64664E-9</v>
      </c>
      <c r="D11" s="25">
        <v>1.707098</v>
      </c>
    </row>
    <row r="12" spans="1:4" x14ac:dyDescent="0.2">
      <c r="A12" s="25">
        <v>-1.409717E-11</v>
      </c>
      <c r="B12" s="25">
        <v>1.8051029999999999</v>
      </c>
      <c r="C12" s="25">
        <v>-1.7469119999999999E-9</v>
      </c>
      <c r="D12" s="25">
        <v>2.1111209999999998</v>
      </c>
    </row>
    <row r="13" spans="1:4" x14ac:dyDescent="0.2">
      <c r="A13" s="25">
        <v>-1.4551920000000001E-11</v>
      </c>
      <c r="B13" s="25">
        <v>2.2101259999999998</v>
      </c>
      <c r="C13" s="25">
        <v>-1.843318E-9</v>
      </c>
      <c r="D13" s="25">
        <v>2.5161440000000002</v>
      </c>
    </row>
    <row r="14" spans="1:4" x14ac:dyDescent="0.2">
      <c r="A14" s="25">
        <v>-1.1368680000000001E-11</v>
      </c>
      <c r="B14" s="25">
        <v>2.6161490000000001</v>
      </c>
      <c r="C14" s="25">
        <v>-1.7942059999999999E-9</v>
      </c>
      <c r="D14" s="25">
        <v>2.9201670000000002</v>
      </c>
    </row>
    <row r="15" spans="1:4" x14ac:dyDescent="0.2">
      <c r="A15" s="25">
        <v>-1.5006659999999999E-11</v>
      </c>
      <c r="B15" s="25">
        <v>3.0211730000000001</v>
      </c>
      <c r="C15" s="25">
        <v>-1.8249010000000001E-9</v>
      </c>
      <c r="D15" s="25">
        <v>3.3241900000000002</v>
      </c>
    </row>
    <row r="16" spans="1:4" x14ac:dyDescent="0.2">
      <c r="A16" s="25">
        <v>-1.3415049999999999E-11</v>
      </c>
      <c r="B16" s="25">
        <v>3.4271959999999999</v>
      </c>
      <c r="C16" s="25">
        <v>-1.8269470000000001E-9</v>
      </c>
      <c r="D16" s="25">
        <v>3.7282130000000002</v>
      </c>
    </row>
    <row r="17" spans="1:4" x14ac:dyDescent="0.2">
      <c r="A17" s="25">
        <v>-1.386979E-11</v>
      </c>
      <c r="B17" s="25">
        <v>3.8322189999999998</v>
      </c>
      <c r="C17" s="25">
        <v>-1.626859E-9</v>
      </c>
      <c r="D17" s="25">
        <v>4.1332360000000001</v>
      </c>
    </row>
    <row r="18" spans="1:4" x14ac:dyDescent="0.2">
      <c r="A18" s="25">
        <v>-1.2732930000000001E-11</v>
      </c>
      <c r="B18" s="25">
        <v>4.2382419999999996</v>
      </c>
      <c r="C18" s="25">
        <v>-1.685976E-9</v>
      </c>
      <c r="D18" s="25">
        <v>4.5362600000000004</v>
      </c>
    </row>
    <row r="19" spans="1:4" x14ac:dyDescent="0.2">
      <c r="A19" s="25">
        <v>-1.3415049999999999E-11</v>
      </c>
      <c r="B19" s="25">
        <v>4.6432650000000004</v>
      </c>
      <c r="C19" s="25">
        <v>-1.716444E-9</v>
      </c>
      <c r="D19" s="25">
        <v>4.940283</v>
      </c>
    </row>
    <row r="20" spans="1:4" x14ac:dyDescent="0.2">
      <c r="A20" s="25">
        <v>-1.477929E-11</v>
      </c>
      <c r="B20" s="25">
        <v>5.047288</v>
      </c>
      <c r="C20" s="25">
        <v>-1.50203E-9</v>
      </c>
      <c r="D20" s="25">
        <v>5.3443059999999996</v>
      </c>
    </row>
    <row r="21" spans="1:4" x14ac:dyDescent="0.2">
      <c r="A21" s="25">
        <v>-1.364242E-11</v>
      </c>
      <c r="B21" s="25">
        <v>5.4533120000000004</v>
      </c>
      <c r="C21" s="25">
        <v>-1.560011E-9</v>
      </c>
      <c r="D21" s="25">
        <v>5.7493290000000004</v>
      </c>
    </row>
    <row r="22" spans="1:4" x14ac:dyDescent="0.2">
      <c r="A22" s="25">
        <v>-1.386979E-11</v>
      </c>
      <c r="B22" s="25">
        <v>5.857335</v>
      </c>
      <c r="C22" s="25">
        <v>-1.8742409999999998E-9</v>
      </c>
      <c r="D22" s="25">
        <v>6.1553519999999997</v>
      </c>
    </row>
    <row r="23" spans="1:4" x14ac:dyDescent="0.2">
      <c r="A23" s="25">
        <v>-1.477929E-11</v>
      </c>
      <c r="B23" s="25">
        <v>6.2633580000000002</v>
      </c>
      <c r="C23" s="25">
        <v>-1.852868E-9</v>
      </c>
      <c r="D23" s="25">
        <v>6.5593750000000002</v>
      </c>
    </row>
    <row r="24" spans="1:4" x14ac:dyDescent="0.2">
      <c r="A24" s="25">
        <v>-1.2505550000000001E-11</v>
      </c>
      <c r="B24" s="25">
        <v>6.6673809999999998</v>
      </c>
      <c r="C24" s="25">
        <v>-1.919489E-9</v>
      </c>
      <c r="D24" s="25">
        <v>6.9643980000000001</v>
      </c>
    </row>
    <row r="25" spans="1:4" x14ac:dyDescent="0.2">
      <c r="A25" s="25">
        <v>-1.364242E-11</v>
      </c>
      <c r="B25" s="25">
        <v>7.073404</v>
      </c>
      <c r="C25" s="25">
        <v>-1.7964790000000001E-9</v>
      </c>
      <c r="D25" s="25">
        <v>7.369421</v>
      </c>
    </row>
    <row r="26" spans="1:4" x14ac:dyDescent="0.2">
      <c r="A26" s="25">
        <v>-1.409717E-11</v>
      </c>
      <c r="B26" s="25">
        <v>7.4774269999999996</v>
      </c>
      <c r="C26" s="25">
        <v>-1.4729270000000001E-9</v>
      </c>
      <c r="D26" s="25">
        <v>7.7734449999999997</v>
      </c>
    </row>
    <row r="27" spans="1:4" x14ac:dyDescent="0.2">
      <c r="A27" s="25">
        <v>6.366463E-12</v>
      </c>
      <c r="B27" s="25">
        <v>7.883451</v>
      </c>
      <c r="C27" s="25">
        <v>-1.9238089999999999E-9</v>
      </c>
      <c r="D27" s="25">
        <v>8.1784680000000005</v>
      </c>
    </row>
    <row r="28" spans="1:4" x14ac:dyDescent="0.2">
      <c r="A28" s="25">
        <v>-1.2732930000000001E-11</v>
      </c>
      <c r="B28" s="25">
        <v>8.2874739999999996</v>
      </c>
      <c r="C28" s="25">
        <v>-1.711214E-9</v>
      </c>
      <c r="D28" s="25">
        <v>8.5824909999999992</v>
      </c>
    </row>
    <row r="29" spans="1:4" x14ac:dyDescent="0.2">
      <c r="A29" s="25">
        <v>-1.2505550000000001E-11</v>
      </c>
      <c r="B29" s="25">
        <v>8.6934970000000007</v>
      </c>
      <c r="C29" s="25">
        <v>-1.727813E-9</v>
      </c>
      <c r="D29" s="25">
        <v>8.9875139999999991</v>
      </c>
    </row>
    <row r="30" spans="1:4" x14ac:dyDescent="0.2">
      <c r="A30" s="25">
        <v>-1.409717E-11</v>
      </c>
      <c r="B30" s="25">
        <v>9.0995200000000001</v>
      </c>
      <c r="C30" s="25">
        <v>-1.688477E-9</v>
      </c>
      <c r="D30" s="25">
        <v>9.3915369999999996</v>
      </c>
    </row>
    <row r="31" spans="1:4" x14ac:dyDescent="0.2">
      <c r="A31" s="25">
        <v>-1.3187669999999999E-11</v>
      </c>
      <c r="B31" s="25">
        <v>9.5055440000000004</v>
      </c>
      <c r="C31" s="25">
        <v>-1.7007550000000001E-9</v>
      </c>
      <c r="D31" s="25">
        <v>9.79556</v>
      </c>
    </row>
    <row r="32" spans="1:4" x14ac:dyDescent="0.2">
      <c r="A32" s="25">
        <v>-4.4792610000000002E-11</v>
      </c>
      <c r="B32" s="25">
        <v>9.9115669999999998</v>
      </c>
      <c r="C32" s="25">
        <v>-1.6764259999999999E-9</v>
      </c>
      <c r="D32" s="25">
        <v>10.199579999999999</v>
      </c>
    </row>
    <row r="33" spans="1:4" x14ac:dyDescent="0.2">
      <c r="A33" s="25">
        <v>-1.9099390000000001E-11</v>
      </c>
      <c r="B33" s="25">
        <v>10.31659</v>
      </c>
      <c r="C33" s="25">
        <v>-1.652324E-9</v>
      </c>
      <c r="D33" s="25">
        <v>10.604609999999999</v>
      </c>
    </row>
    <row r="34" spans="1:4" x14ac:dyDescent="0.2">
      <c r="A34" s="25">
        <v>-1.386979E-11</v>
      </c>
      <c r="B34" s="25">
        <v>10.72161</v>
      </c>
      <c r="C34" s="25">
        <v>-1.8087580000000001E-9</v>
      </c>
      <c r="D34" s="25">
        <v>11.00863</v>
      </c>
    </row>
    <row r="35" spans="1:4" x14ac:dyDescent="0.2">
      <c r="A35" s="25">
        <v>-1.5234040000000001E-11</v>
      </c>
      <c r="B35" s="25">
        <v>11.12764</v>
      </c>
      <c r="C35" s="25">
        <v>-1.6088960000000001E-9</v>
      </c>
      <c r="D35" s="25">
        <v>11.412649999999999</v>
      </c>
    </row>
    <row r="36" spans="1:4" x14ac:dyDescent="0.2">
      <c r="A36" s="25">
        <v>-1.864464E-11</v>
      </c>
      <c r="B36" s="25">
        <v>11.53266</v>
      </c>
      <c r="C36" s="25">
        <v>-1.706439E-9</v>
      </c>
      <c r="D36" s="25">
        <v>11.817679999999999</v>
      </c>
    </row>
    <row r="37" spans="1:4" x14ac:dyDescent="0.2">
      <c r="A37" s="25">
        <v>-3.6607159999999999E-11</v>
      </c>
      <c r="B37" s="25">
        <v>11.93768</v>
      </c>
      <c r="C37" s="25">
        <v>-1.543185E-9</v>
      </c>
      <c r="D37" s="25">
        <v>12.2217</v>
      </c>
    </row>
    <row r="38" spans="1:4" x14ac:dyDescent="0.2">
      <c r="A38" s="25">
        <v>-2.364686E-11</v>
      </c>
      <c r="B38" s="25">
        <v>12.341710000000001</v>
      </c>
      <c r="C38" s="25">
        <v>-1.9620069999999998E-9</v>
      </c>
      <c r="D38" s="25">
        <v>12.625719999999999</v>
      </c>
    </row>
    <row r="39" spans="1:4" x14ac:dyDescent="0.2">
      <c r="A39" s="25">
        <v>-1.864464E-11</v>
      </c>
      <c r="B39" s="25">
        <v>12.747730000000001</v>
      </c>
      <c r="C39" s="25">
        <v>-1.5882050000000001E-9</v>
      </c>
      <c r="D39" s="25">
        <v>13.02975</v>
      </c>
    </row>
    <row r="40" spans="1:4" x14ac:dyDescent="0.2">
      <c r="A40" s="25">
        <v>-1.409717E-11</v>
      </c>
      <c r="B40" s="25">
        <v>13.15175</v>
      </c>
      <c r="C40" s="25">
        <v>-1.668923E-9</v>
      </c>
      <c r="D40" s="25">
        <v>13.43477</v>
      </c>
    </row>
    <row r="41" spans="1:4" x14ac:dyDescent="0.2">
      <c r="A41" s="25">
        <v>-1.409717E-11</v>
      </c>
      <c r="B41" s="25">
        <v>13.557779999999999</v>
      </c>
      <c r="C41" s="25">
        <v>-1.6375450000000001E-9</v>
      </c>
      <c r="D41" s="25">
        <v>13.839790000000001</v>
      </c>
    </row>
    <row r="42" spans="1:4" x14ac:dyDescent="0.2">
      <c r="A42" s="25">
        <v>-1.409717E-11</v>
      </c>
      <c r="B42" s="25">
        <v>13.9628</v>
      </c>
      <c r="C42" s="25">
        <v>-1.7673759999999999E-9</v>
      </c>
      <c r="D42" s="25">
        <v>14.24281</v>
      </c>
    </row>
    <row r="43" spans="1:4" x14ac:dyDescent="0.2">
      <c r="A43" s="25">
        <v>-1.364242E-11</v>
      </c>
      <c r="B43" s="25">
        <v>14.36782</v>
      </c>
      <c r="C43" s="25">
        <v>-1.8815169999999998E-9</v>
      </c>
      <c r="D43" s="25">
        <v>14.64584</v>
      </c>
    </row>
    <row r="44" spans="1:4" x14ac:dyDescent="0.2">
      <c r="A44" s="25">
        <v>-1.5006659999999999E-11</v>
      </c>
      <c r="B44" s="25">
        <v>14.77284</v>
      </c>
      <c r="C44" s="25">
        <v>-1.948365E-9</v>
      </c>
      <c r="D44" s="25">
        <v>15.05086</v>
      </c>
    </row>
    <row r="45" spans="1:4" x14ac:dyDescent="0.2">
      <c r="A45" s="25">
        <v>-2.000888E-11</v>
      </c>
      <c r="B45" s="25">
        <v>15.17887</v>
      </c>
      <c r="C45" s="25">
        <v>-1.839226E-9</v>
      </c>
      <c r="D45" s="25">
        <v>15.454879999999999</v>
      </c>
    </row>
    <row r="46" spans="1:4" x14ac:dyDescent="0.2">
      <c r="A46" s="25">
        <v>-1.364242E-11</v>
      </c>
      <c r="B46" s="25">
        <v>15.58389</v>
      </c>
      <c r="C46" s="25">
        <v>-2.018169E-9</v>
      </c>
      <c r="D46" s="25">
        <v>15.859909999999999</v>
      </c>
    </row>
    <row r="47" spans="1:4" x14ac:dyDescent="0.2">
      <c r="A47" s="25">
        <v>-1.5006659999999999E-11</v>
      </c>
      <c r="B47" s="25">
        <v>15.98991</v>
      </c>
      <c r="C47" s="25">
        <v>-1.6477769999999999E-9</v>
      </c>
      <c r="D47" s="25">
        <v>16.26493</v>
      </c>
    </row>
    <row r="48" spans="1:4" x14ac:dyDescent="0.2">
      <c r="A48" s="25">
        <v>-1.6598279999999999E-11</v>
      </c>
      <c r="B48" s="25">
        <v>16.394939999999998</v>
      </c>
      <c r="C48" s="25">
        <v>-1.719854E-9</v>
      </c>
      <c r="D48" s="25">
        <v>16.66995</v>
      </c>
    </row>
    <row r="49" spans="1:4" x14ac:dyDescent="0.2">
      <c r="A49" s="25">
        <v>-1.227818E-11</v>
      </c>
      <c r="B49" s="25">
        <v>16.80096</v>
      </c>
      <c r="C49" s="25">
        <v>-1.7407729999999999E-9</v>
      </c>
      <c r="D49" s="25">
        <v>17.073979999999999</v>
      </c>
    </row>
    <row r="50" spans="1:4" x14ac:dyDescent="0.2">
      <c r="A50" s="25">
        <v>-1.409717E-11</v>
      </c>
      <c r="B50" s="25">
        <v>17.204979999999999</v>
      </c>
      <c r="C50" s="25">
        <v>-1.7594180000000001E-9</v>
      </c>
      <c r="D50" s="25">
        <v>17.478000000000002</v>
      </c>
    </row>
    <row r="51" spans="1:4" x14ac:dyDescent="0.2">
      <c r="A51" s="25">
        <v>-1.386979E-11</v>
      </c>
      <c r="B51" s="25">
        <v>17.610009999999999</v>
      </c>
      <c r="C51" s="25">
        <v>-1.7739689999999999E-9</v>
      </c>
      <c r="D51" s="25">
        <v>17.88402</v>
      </c>
    </row>
    <row r="52" spans="1:4" x14ac:dyDescent="0.2">
      <c r="A52" s="25">
        <v>-1.5234040000000001E-11</v>
      </c>
      <c r="B52" s="25">
        <v>18.015029999999999</v>
      </c>
      <c r="C52" s="25">
        <v>-1.725994E-9</v>
      </c>
      <c r="D52" s="25">
        <v>18.288049999999998</v>
      </c>
    </row>
    <row r="53" spans="1:4" x14ac:dyDescent="0.2">
      <c r="A53" s="25">
        <v>-1.477929E-11</v>
      </c>
      <c r="B53" s="25">
        <v>18.419049999999999</v>
      </c>
      <c r="C53" s="25">
        <v>-1.8187620000000001E-9</v>
      </c>
      <c r="D53" s="25">
        <v>18.693069999999999</v>
      </c>
    </row>
    <row r="54" spans="1:4" x14ac:dyDescent="0.2">
      <c r="A54" s="25">
        <v>-1.0913940000000001E-11</v>
      </c>
      <c r="B54" s="25">
        <v>18.824079999999999</v>
      </c>
      <c r="C54" s="25">
        <v>-1.700073E-9</v>
      </c>
      <c r="D54" s="25">
        <v>19.09609</v>
      </c>
    </row>
    <row r="55" spans="1:4" x14ac:dyDescent="0.2">
      <c r="A55" s="25">
        <v>-1.409717E-11</v>
      </c>
      <c r="B55" s="25">
        <v>19.229099999999999</v>
      </c>
      <c r="C55" s="25">
        <v>-1.833996E-9</v>
      </c>
      <c r="D55" s="25">
        <v>19.500119999999999</v>
      </c>
    </row>
    <row r="56" spans="1:4" x14ac:dyDescent="0.2">
      <c r="A56" s="25">
        <v>-1.5234040000000001E-11</v>
      </c>
      <c r="B56" s="25">
        <v>19.635120000000001</v>
      </c>
      <c r="C56" s="25">
        <v>-1.636863E-9</v>
      </c>
      <c r="D56" s="25">
        <v>19.905139999999999</v>
      </c>
    </row>
    <row r="57" spans="1:4" x14ac:dyDescent="0.2">
      <c r="A57" s="25">
        <v>-1.546141E-11</v>
      </c>
      <c r="B57" s="25">
        <v>20.040150000000001</v>
      </c>
      <c r="C57" s="25">
        <v>-1.6443659999999999E-9</v>
      </c>
      <c r="D57" s="25">
        <v>20.309159999999999</v>
      </c>
    </row>
    <row r="58" spans="1:4" x14ac:dyDescent="0.2">
      <c r="A58" s="25">
        <v>-1.5234040000000001E-11</v>
      </c>
      <c r="B58" s="25">
        <v>20.446169999999999</v>
      </c>
      <c r="C58" s="25">
        <v>-1.8969789999999999E-9</v>
      </c>
      <c r="D58" s="25">
        <v>20.713180000000001</v>
      </c>
    </row>
    <row r="59" spans="1:4" x14ac:dyDescent="0.2">
      <c r="A59" s="25">
        <v>-2.751221E-11</v>
      </c>
      <c r="B59" s="25">
        <v>20.851189999999999</v>
      </c>
      <c r="C59" s="25">
        <v>-1.8749230000000001E-9</v>
      </c>
      <c r="D59" s="25">
        <v>21.118210000000001</v>
      </c>
    </row>
    <row r="60" spans="1:4" x14ac:dyDescent="0.2">
      <c r="A60" s="25">
        <v>-1.6598279999999999E-11</v>
      </c>
      <c r="B60" s="25">
        <v>21.255220000000001</v>
      </c>
      <c r="C60" s="25">
        <v>-1.5231760000000001E-9</v>
      </c>
      <c r="D60" s="25">
        <v>21.52223</v>
      </c>
    </row>
    <row r="61" spans="1:4" x14ac:dyDescent="0.2">
      <c r="A61" s="25">
        <v>-1.364242E-11</v>
      </c>
      <c r="B61" s="25">
        <v>21.660240000000002</v>
      </c>
      <c r="C61" s="25">
        <v>-1.833996E-9</v>
      </c>
      <c r="D61" s="25">
        <v>21.92625</v>
      </c>
    </row>
    <row r="62" spans="1:4" x14ac:dyDescent="0.2">
      <c r="A62" s="25">
        <v>-1.6143530000000001E-11</v>
      </c>
      <c r="B62" s="25">
        <v>22.06626</v>
      </c>
      <c r="C62" s="25">
        <v>-1.9165329999999999E-9</v>
      </c>
      <c r="D62" s="25">
        <v>22.330279999999998</v>
      </c>
    </row>
    <row r="63" spans="1:4" x14ac:dyDescent="0.2">
      <c r="A63" s="25">
        <v>-1.5234040000000001E-11</v>
      </c>
      <c r="B63" s="25">
        <v>22.472290000000001</v>
      </c>
      <c r="C63" s="25">
        <v>-1.9406340000000002E-9</v>
      </c>
      <c r="D63" s="25">
        <v>22.735299999999999</v>
      </c>
    </row>
    <row r="64" spans="1:4" x14ac:dyDescent="0.2">
      <c r="A64" s="25">
        <v>-1.5234040000000001E-11</v>
      </c>
      <c r="B64" s="25">
        <v>22.87631</v>
      </c>
      <c r="C64" s="25">
        <v>-1.820126E-9</v>
      </c>
      <c r="D64" s="25">
        <v>23.139320000000001</v>
      </c>
    </row>
    <row r="65" spans="1:4" x14ac:dyDescent="0.2">
      <c r="A65" s="25">
        <v>-2.7284840000000001E-11</v>
      </c>
      <c r="B65" s="25">
        <v>23.281330000000001</v>
      </c>
      <c r="C65" s="25">
        <v>-1.588887E-9</v>
      </c>
      <c r="D65" s="25">
        <v>23.544350000000001</v>
      </c>
    </row>
    <row r="66" spans="1:4" x14ac:dyDescent="0.2">
      <c r="A66" s="25">
        <v>-1.63709E-11</v>
      </c>
      <c r="B66" s="25">
        <v>23.686350000000001</v>
      </c>
      <c r="C66" s="25">
        <v>-1.6223110000000001E-9</v>
      </c>
      <c r="D66" s="25">
        <v>23.949369999999998</v>
      </c>
    </row>
    <row r="67" spans="1:4" x14ac:dyDescent="0.2">
      <c r="A67" s="25">
        <v>-2.0463630000000001E-11</v>
      </c>
      <c r="B67" s="25">
        <v>24.091380000000001</v>
      </c>
      <c r="C67" s="25">
        <v>-1.5827479999999999E-9</v>
      </c>
      <c r="D67" s="25">
        <v>24.35239</v>
      </c>
    </row>
    <row r="68" spans="1:4" x14ac:dyDescent="0.2">
      <c r="A68" s="25">
        <v>-1.5234040000000001E-11</v>
      </c>
      <c r="B68" s="25">
        <v>24.496400000000001</v>
      </c>
      <c r="C68" s="25">
        <v>-1.7598720000000001E-9</v>
      </c>
      <c r="D68" s="25">
        <v>24.75742</v>
      </c>
    </row>
    <row r="69" spans="1:4" x14ac:dyDescent="0.2">
      <c r="A69" s="25">
        <v>-2.0236259999999999E-11</v>
      </c>
      <c r="B69" s="25">
        <v>24.901420000000002</v>
      </c>
      <c r="C69" s="25">
        <v>-1.6857480000000001E-9</v>
      </c>
      <c r="D69" s="25">
        <v>25.16244</v>
      </c>
    </row>
    <row r="70" spans="1:4" x14ac:dyDescent="0.2">
      <c r="A70" s="25">
        <v>-1.63709E-11</v>
      </c>
      <c r="B70" s="25">
        <v>25.307449999999999</v>
      </c>
      <c r="C70" s="25">
        <v>-1.7544150000000001E-9</v>
      </c>
      <c r="D70" s="25">
        <v>25.568460000000002</v>
      </c>
    </row>
    <row r="71" spans="1:4" x14ac:dyDescent="0.2">
      <c r="A71" s="25">
        <v>-1.705303E-11</v>
      </c>
      <c r="B71" s="25">
        <v>25.713470000000001</v>
      </c>
      <c r="C71" s="25">
        <v>-1.7712410000000001E-9</v>
      </c>
      <c r="D71" s="25">
        <v>25.972490000000001</v>
      </c>
    </row>
    <row r="72" spans="1:4" x14ac:dyDescent="0.2">
      <c r="A72" s="25">
        <v>-1.841727E-11</v>
      </c>
      <c r="B72" s="25">
        <v>26.11749</v>
      </c>
      <c r="C72" s="25">
        <v>-1.838771E-9</v>
      </c>
      <c r="D72" s="25">
        <v>26.37651</v>
      </c>
    </row>
    <row r="73" spans="1:4" x14ac:dyDescent="0.2">
      <c r="A73" s="25">
        <v>-1.7280399999999999E-11</v>
      </c>
      <c r="B73" s="25">
        <v>26.52252</v>
      </c>
      <c r="C73" s="25">
        <v>-1.8640090000000002E-9</v>
      </c>
      <c r="D73" s="25">
        <v>26.78153</v>
      </c>
    </row>
    <row r="74" spans="1:4" x14ac:dyDescent="0.2">
      <c r="A74" s="25">
        <v>-1.705303E-11</v>
      </c>
      <c r="B74" s="25">
        <v>26.928540000000002</v>
      </c>
      <c r="C74" s="25">
        <v>-1.8728770000000001E-9</v>
      </c>
      <c r="D74" s="25">
        <v>27.18655</v>
      </c>
    </row>
    <row r="75" spans="1:4" x14ac:dyDescent="0.2">
      <c r="A75" s="25">
        <v>-1.5916160000000002E-11</v>
      </c>
      <c r="B75" s="25">
        <v>27.333559999999999</v>
      </c>
      <c r="C75" s="25">
        <v>-1.599346E-9</v>
      </c>
      <c r="D75" s="25">
        <v>27.59158</v>
      </c>
    </row>
    <row r="76" spans="1:4" x14ac:dyDescent="0.2">
      <c r="A76" s="25">
        <v>-1.4551920000000001E-11</v>
      </c>
      <c r="B76" s="25">
        <v>27.73959</v>
      </c>
      <c r="C76" s="25">
        <v>-1.7330420000000001E-9</v>
      </c>
      <c r="D76" s="25">
        <v>27.9956</v>
      </c>
    </row>
    <row r="77" spans="1:4" x14ac:dyDescent="0.2">
      <c r="A77" s="25">
        <v>-1.63709E-11</v>
      </c>
      <c r="B77" s="25">
        <v>28.145610000000001</v>
      </c>
      <c r="C77" s="25">
        <v>-1.575472E-9</v>
      </c>
      <c r="D77" s="25">
        <v>28.40062</v>
      </c>
    </row>
    <row r="78" spans="1:4" x14ac:dyDescent="0.2">
      <c r="A78" s="25">
        <v>-1.5916160000000002E-11</v>
      </c>
      <c r="B78" s="25">
        <v>28.550630000000002</v>
      </c>
      <c r="C78" s="25">
        <v>-1.9970229999999999E-9</v>
      </c>
      <c r="D78" s="25">
        <v>28.804649999999999</v>
      </c>
    </row>
    <row r="79" spans="1:4" x14ac:dyDescent="0.2">
      <c r="A79" s="25">
        <v>-1.409717E-11</v>
      </c>
      <c r="B79" s="25">
        <v>28.954660000000001</v>
      </c>
      <c r="C79" s="25">
        <v>-1.850822E-9</v>
      </c>
      <c r="D79" s="25">
        <v>29.208670000000001</v>
      </c>
    </row>
    <row r="80" spans="1:4" x14ac:dyDescent="0.2">
      <c r="A80" s="25">
        <v>-1.386979E-11</v>
      </c>
      <c r="B80" s="25">
        <v>29.359680000000001</v>
      </c>
      <c r="C80" s="25">
        <v>-1.7953430000000001E-9</v>
      </c>
      <c r="D80" s="25">
        <v>29.612690000000001</v>
      </c>
    </row>
    <row r="81" spans="1:4" x14ac:dyDescent="0.2">
      <c r="A81" s="25">
        <v>-1.386979E-11</v>
      </c>
      <c r="B81" s="25">
        <v>29.764700000000001</v>
      </c>
      <c r="C81" s="25">
        <v>-1.7330420000000001E-9</v>
      </c>
      <c r="D81" s="25">
        <v>30.018719999999998</v>
      </c>
    </row>
    <row r="82" spans="1:4" x14ac:dyDescent="0.2">
      <c r="A82" s="25">
        <v>-1.9781510000000001E-11</v>
      </c>
      <c r="B82" s="25">
        <v>30.169730000000001</v>
      </c>
      <c r="C82" s="25">
        <v>-1.5404569999999999E-9</v>
      </c>
      <c r="D82" s="25">
        <v>30.422740000000001</v>
      </c>
    </row>
    <row r="83" spans="1:4" x14ac:dyDescent="0.2">
      <c r="A83" s="25">
        <v>-1.705303E-11</v>
      </c>
      <c r="B83" s="25">
        <v>30.575749999999999</v>
      </c>
      <c r="C83" s="25">
        <v>-2.084334E-9</v>
      </c>
      <c r="D83" s="25">
        <v>30.82676</v>
      </c>
    </row>
    <row r="84" spans="1:4" x14ac:dyDescent="0.2">
      <c r="A84" s="25">
        <v>-1.63709E-11</v>
      </c>
      <c r="B84" s="25">
        <v>30.979769999999998</v>
      </c>
      <c r="C84" s="25">
        <v>-1.8542319999999999E-9</v>
      </c>
      <c r="D84" s="25">
        <v>31.230789999999999</v>
      </c>
    </row>
    <row r="85" spans="1:4" x14ac:dyDescent="0.2">
      <c r="A85" s="25">
        <v>-1.6143530000000001E-11</v>
      </c>
      <c r="B85" s="25">
        <v>31.384789999999999</v>
      </c>
      <c r="C85" s="25">
        <v>-1.7371349999999999E-9</v>
      </c>
      <c r="D85" s="25">
        <v>31.634810000000002</v>
      </c>
    </row>
    <row r="86" spans="1:4" x14ac:dyDescent="0.2">
      <c r="A86" s="25">
        <v>-1.6143530000000001E-11</v>
      </c>
      <c r="B86" s="25">
        <v>31.789819999999999</v>
      </c>
      <c r="C86" s="25">
        <v>-1.6086690000000001E-9</v>
      </c>
      <c r="D86" s="25">
        <v>32.038829999999997</v>
      </c>
    </row>
    <row r="87" spans="1:4" x14ac:dyDescent="0.2">
      <c r="A87" s="25">
        <v>-1.409717E-11</v>
      </c>
      <c r="B87" s="25">
        <v>32.194839999999999</v>
      </c>
      <c r="C87" s="25">
        <v>-1.62504E-9</v>
      </c>
      <c r="D87" s="25">
        <v>32.442860000000003</v>
      </c>
    </row>
    <row r="88" spans="1:4" x14ac:dyDescent="0.2">
      <c r="A88" s="25">
        <v>-1.6598279999999999E-11</v>
      </c>
      <c r="B88" s="25">
        <v>32.598860000000002</v>
      </c>
      <c r="C88" s="25">
        <v>-1.7907949999999999E-9</v>
      </c>
      <c r="D88" s="25">
        <v>32.846879999999999</v>
      </c>
    </row>
    <row r="89" spans="1:4" x14ac:dyDescent="0.2">
      <c r="A89" s="25">
        <v>-5.8662410000000003E-11</v>
      </c>
      <c r="B89" s="25">
        <v>33.003889999999998</v>
      </c>
      <c r="C89" s="25">
        <v>-1.7212190000000001E-9</v>
      </c>
      <c r="D89" s="25">
        <v>33.250900000000001</v>
      </c>
    </row>
    <row r="90" spans="1:4" x14ac:dyDescent="0.2">
      <c r="A90" s="25">
        <v>-1.5916160000000002E-11</v>
      </c>
      <c r="B90" s="25">
        <v>33.408909999999999</v>
      </c>
      <c r="C90" s="25">
        <v>-1.951776E-9</v>
      </c>
      <c r="D90" s="25">
        <v>33.654919999999997</v>
      </c>
    </row>
    <row r="91" spans="1:4" x14ac:dyDescent="0.2">
      <c r="A91" s="25">
        <v>-1.9099390000000001E-11</v>
      </c>
      <c r="B91" s="25">
        <v>33.813929999999999</v>
      </c>
      <c r="C91" s="25">
        <v>-1.698481E-9</v>
      </c>
      <c r="D91" s="25">
        <v>34.058950000000003</v>
      </c>
    </row>
    <row r="92" spans="1:4" x14ac:dyDescent="0.2">
      <c r="A92" s="25">
        <v>-1.7507770000000001E-11</v>
      </c>
      <c r="B92" s="25">
        <v>34.220959999999998</v>
      </c>
      <c r="C92" s="25">
        <v>-1.7523689999999999E-9</v>
      </c>
      <c r="D92" s="25">
        <v>34.462969999999999</v>
      </c>
    </row>
    <row r="93" spans="1:4" x14ac:dyDescent="0.2">
      <c r="A93" s="25">
        <v>-2.228262E-11</v>
      </c>
      <c r="B93" s="25">
        <v>34.626980000000003</v>
      </c>
      <c r="C93" s="25">
        <v>-1.9085750000000001E-9</v>
      </c>
      <c r="D93" s="25">
        <v>34.867989999999999</v>
      </c>
    </row>
    <row r="94" spans="1:4" x14ac:dyDescent="0.2">
      <c r="A94" s="25">
        <v>-1.546141E-11</v>
      </c>
      <c r="B94" s="25">
        <v>35.030999999999999</v>
      </c>
      <c r="C94" s="25">
        <v>-1.858552E-9</v>
      </c>
      <c r="D94" s="25">
        <v>35.273020000000002</v>
      </c>
    </row>
    <row r="95" spans="1:4" x14ac:dyDescent="0.2">
      <c r="A95" s="25">
        <v>-1.5234040000000001E-11</v>
      </c>
      <c r="B95" s="25">
        <v>35.43703</v>
      </c>
      <c r="C95" s="25">
        <v>-1.8478659999999999E-9</v>
      </c>
      <c r="D95" s="25">
        <v>35.678040000000003</v>
      </c>
    </row>
    <row r="96" spans="1:4" x14ac:dyDescent="0.2">
      <c r="A96" s="25">
        <v>-1.932676E-11</v>
      </c>
      <c r="B96" s="25">
        <v>35.843049999999998</v>
      </c>
      <c r="C96" s="25">
        <v>-1.676881E-9</v>
      </c>
      <c r="D96" s="25">
        <v>36.082059999999998</v>
      </c>
    </row>
    <row r="97" spans="1:4" x14ac:dyDescent="0.2">
      <c r="A97" s="25">
        <v>-1.409717E-11</v>
      </c>
      <c r="B97" s="25">
        <v>36.249070000000003</v>
      </c>
      <c r="C97" s="25">
        <v>-1.5397750000000001E-9</v>
      </c>
      <c r="D97" s="25">
        <v>36.48509</v>
      </c>
    </row>
    <row r="98" spans="1:4" x14ac:dyDescent="0.2">
      <c r="A98" s="25">
        <v>-1.6598279999999999E-11</v>
      </c>
      <c r="B98" s="25">
        <v>36.655099999999997</v>
      </c>
      <c r="C98" s="25">
        <v>-1.4852049999999999E-9</v>
      </c>
      <c r="D98" s="25">
        <v>36.89011</v>
      </c>
    </row>
    <row r="99" spans="1:4" x14ac:dyDescent="0.2">
      <c r="A99" s="25">
        <v>-3.9790389999999998E-11</v>
      </c>
      <c r="B99" s="25">
        <v>37.061120000000003</v>
      </c>
      <c r="C99" s="25">
        <v>-1.5327259999999999E-9</v>
      </c>
      <c r="D99" s="25">
        <v>37.294130000000003</v>
      </c>
    </row>
    <row r="100" spans="1:4" x14ac:dyDescent="0.2">
      <c r="A100" s="25">
        <v>-1.7962519999999999E-11</v>
      </c>
      <c r="B100" s="25">
        <v>37.467140000000001</v>
      </c>
      <c r="C100" s="25">
        <v>-1.549324E-9</v>
      </c>
      <c r="D100" s="25">
        <v>37.697159999999997</v>
      </c>
    </row>
    <row r="101" spans="1:4" x14ac:dyDescent="0.2">
      <c r="A101" s="25">
        <v>-1.6598279999999999E-11</v>
      </c>
      <c r="B101" s="25">
        <v>37.873170000000002</v>
      </c>
      <c r="C101" s="25">
        <v>-1.743274E-9</v>
      </c>
      <c r="D101" s="25">
        <v>38.101179999999999</v>
      </c>
    </row>
    <row r="102" spans="1:4" x14ac:dyDescent="0.2">
      <c r="A102" s="25">
        <v>-2.000888E-11</v>
      </c>
      <c r="B102" s="25">
        <v>38.278190000000002</v>
      </c>
      <c r="C102" s="25">
        <v>-1.818989E-9</v>
      </c>
      <c r="D102" s="25">
        <v>38.5062</v>
      </c>
    </row>
    <row r="103" spans="1:4" x14ac:dyDescent="0.2">
      <c r="A103" s="25">
        <v>-1.932676E-11</v>
      </c>
      <c r="B103" s="25">
        <v>38.683210000000003</v>
      </c>
      <c r="C103" s="25">
        <v>-1.7282669999999999E-9</v>
      </c>
      <c r="D103" s="25">
        <v>38.911230000000003</v>
      </c>
    </row>
    <row r="104" spans="1:4" x14ac:dyDescent="0.2">
      <c r="A104" s="25">
        <v>-1.705303E-11</v>
      </c>
      <c r="B104" s="25">
        <v>39.088239999999999</v>
      </c>
      <c r="C104" s="25">
        <v>-1.777835E-9</v>
      </c>
      <c r="D104" s="25">
        <v>39.316249999999997</v>
      </c>
    </row>
    <row r="105" spans="1:4" x14ac:dyDescent="0.2">
      <c r="A105" s="25">
        <v>-1.5916160000000002E-11</v>
      </c>
      <c r="B105" s="25">
        <v>39.494259999999997</v>
      </c>
      <c r="C105" s="25">
        <v>-1.8158059999999999E-9</v>
      </c>
      <c r="D105" s="25">
        <v>39.722270000000002</v>
      </c>
    </row>
    <row r="106" spans="1:4" x14ac:dyDescent="0.2">
      <c r="A106" s="25">
        <v>-1.7280399999999999E-11</v>
      </c>
      <c r="B106" s="25">
        <v>39.90128</v>
      </c>
      <c r="C106" s="25">
        <v>-2.0406790000000001E-9</v>
      </c>
      <c r="D106" s="25">
        <v>40.126300000000001</v>
      </c>
    </row>
    <row r="107" spans="1:4" x14ac:dyDescent="0.2">
      <c r="A107" s="25">
        <v>-2.7739589999999999E-11</v>
      </c>
      <c r="B107" s="25">
        <v>40.307310000000001</v>
      </c>
      <c r="C107" s="25">
        <v>-1.8087580000000001E-9</v>
      </c>
      <c r="D107" s="25">
        <v>40.529319999999998</v>
      </c>
    </row>
    <row r="108" spans="1:4" x14ac:dyDescent="0.2">
      <c r="A108" s="25">
        <v>-1.6598279999999999E-11</v>
      </c>
      <c r="B108" s="25">
        <v>40.712330000000001</v>
      </c>
      <c r="C108" s="25">
        <v>-1.783292E-9</v>
      </c>
      <c r="D108" s="25">
        <v>40.932340000000003</v>
      </c>
    </row>
    <row r="109" spans="1:4" x14ac:dyDescent="0.2">
      <c r="A109" s="25">
        <v>-1.7962519999999999E-11</v>
      </c>
      <c r="B109" s="25">
        <v>41.117350000000002</v>
      </c>
      <c r="C109" s="25">
        <v>-2.0313559999999999E-9</v>
      </c>
      <c r="D109" s="25">
        <v>41.335360000000001</v>
      </c>
    </row>
    <row r="110" spans="1:4" x14ac:dyDescent="0.2">
      <c r="A110" s="25">
        <v>-1.7507770000000001E-11</v>
      </c>
      <c r="B110" s="25">
        <v>41.522370000000002</v>
      </c>
      <c r="C110" s="25">
        <v>-1.713488E-9</v>
      </c>
      <c r="D110" s="25">
        <v>41.740389999999998</v>
      </c>
    </row>
    <row r="111" spans="1:4" x14ac:dyDescent="0.2">
      <c r="A111" s="25">
        <v>-2.4783729999999999E-11</v>
      </c>
      <c r="B111" s="25">
        <v>41.927399999999999</v>
      </c>
      <c r="C111" s="25">
        <v>-1.9649629999999999E-9</v>
      </c>
      <c r="D111" s="25">
        <v>42.146410000000003</v>
      </c>
    </row>
    <row r="112" spans="1:4" x14ac:dyDescent="0.2">
      <c r="A112" s="25">
        <v>-1.386979E-11</v>
      </c>
      <c r="B112" s="25">
        <v>42.332419999999999</v>
      </c>
      <c r="C112" s="25">
        <v>-1.770559E-9</v>
      </c>
      <c r="D112" s="25">
        <v>42.550429999999999</v>
      </c>
    </row>
    <row r="113" spans="1:4" x14ac:dyDescent="0.2">
      <c r="A113" s="25">
        <v>-1.932676E-11</v>
      </c>
      <c r="B113" s="25">
        <v>42.738439999999997</v>
      </c>
      <c r="C113" s="25">
        <v>-1.845137E-9</v>
      </c>
      <c r="D113" s="25">
        <v>42.955460000000002</v>
      </c>
    </row>
    <row r="114" spans="1:4" x14ac:dyDescent="0.2">
      <c r="A114" s="25">
        <v>-2.1827869999999999E-11</v>
      </c>
      <c r="B114" s="25">
        <v>43.143470000000001</v>
      </c>
      <c r="C114" s="25">
        <v>-1.6816559999999999E-9</v>
      </c>
      <c r="D114" s="25">
        <v>43.359479999999998</v>
      </c>
    </row>
    <row r="115" spans="1:4" x14ac:dyDescent="0.2">
      <c r="A115" s="25">
        <v>-1.9781510000000001E-11</v>
      </c>
      <c r="B115" s="25">
        <v>43.549489999999999</v>
      </c>
      <c r="C115" s="25">
        <v>-1.603894E-9</v>
      </c>
      <c r="D115" s="25">
        <v>43.763500000000001</v>
      </c>
    </row>
    <row r="116" spans="1:4" x14ac:dyDescent="0.2">
      <c r="A116" s="25">
        <v>-1.6143530000000001E-11</v>
      </c>
      <c r="B116" s="25">
        <v>43.954509999999999</v>
      </c>
      <c r="C116" s="25">
        <v>-1.9585970000000001E-9</v>
      </c>
      <c r="D116" s="25">
        <v>44.167529999999999</v>
      </c>
    </row>
    <row r="117" spans="1:4" x14ac:dyDescent="0.2">
      <c r="A117" s="25">
        <v>-1.841727E-11</v>
      </c>
      <c r="B117" s="25">
        <v>44.36054</v>
      </c>
      <c r="C117" s="25">
        <v>-1.610942E-9</v>
      </c>
      <c r="D117" s="25">
        <v>44.571550000000002</v>
      </c>
    </row>
    <row r="118" spans="1:4" x14ac:dyDescent="0.2">
      <c r="A118" s="25">
        <v>-1.63709E-11</v>
      </c>
      <c r="B118" s="25">
        <v>44.765560000000001</v>
      </c>
      <c r="C118" s="25">
        <v>-1.9547309999999998E-9</v>
      </c>
      <c r="D118" s="25">
        <v>44.975569999999998</v>
      </c>
    </row>
    <row r="119" spans="1:4" x14ac:dyDescent="0.2">
      <c r="A119" s="25">
        <v>-1.864464E-11</v>
      </c>
      <c r="B119" s="25">
        <v>45.170580000000001</v>
      </c>
      <c r="C119" s="25">
        <v>-1.6586910000000001E-9</v>
      </c>
      <c r="D119" s="25">
        <v>45.379600000000003</v>
      </c>
    </row>
    <row r="120" spans="1:4" x14ac:dyDescent="0.2">
      <c r="A120" s="25">
        <v>-1.409717E-11</v>
      </c>
      <c r="B120" s="25">
        <v>45.575609999999998</v>
      </c>
      <c r="C120" s="25">
        <v>-1.848548E-9</v>
      </c>
      <c r="D120" s="25">
        <v>45.784619999999997</v>
      </c>
    </row>
    <row r="121" spans="1:4" x14ac:dyDescent="0.2">
      <c r="A121" s="25">
        <v>-1.932676E-11</v>
      </c>
      <c r="B121" s="25">
        <v>45.981630000000003</v>
      </c>
      <c r="C121" s="25">
        <v>-1.6639210000000001E-9</v>
      </c>
      <c r="D121" s="25">
        <v>46.189639999999997</v>
      </c>
    </row>
    <row r="122" spans="1:4" x14ac:dyDescent="0.2">
      <c r="A122" s="25">
        <v>-2.0463630000000001E-11</v>
      </c>
      <c r="B122" s="25">
        <v>46.387650000000001</v>
      </c>
      <c r="C122" s="25">
        <v>-1.8292209999999999E-9</v>
      </c>
      <c r="D122" s="25">
        <v>46.592660000000002</v>
      </c>
    </row>
    <row r="123" spans="1:4" x14ac:dyDescent="0.2">
      <c r="A123" s="25">
        <v>-1.6598279999999999E-11</v>
      </c>
      <c r="B123" s="25">
        <v>46.793680000000002</v>
      </c>
      <c r="C123" s="25">
        <v>-1.663466E-9</v>
      </c>
      <c r="D123" s="25">
        <v>46.996690000000001</v>
      </c>
    </row>
    <row r="124" spans="1:4" x14ac:dyDescent="0.2">
      <c r="A124" s="25">
        <v>-2.1600499999999999E-11</v>
      </c>
      <c r="B124" s="25">
        <v>47.198700000000002</v>
      </c>
      <c r="C124" s="25">
        <v>-1.8490030000000001E-9</v>
      </c>
      <c r="D124" s="25">
        <v>47.400709999999997</v>
      </c>
    </row>
    <row r="125" spans="1:4" x14ac:dyDescent="0.2">
      <c r="A125" s="25">
        <v>-1.9099390000000001E-11</v>
      </c>
      <c r="B125" s="25">
        <v>47.603720000000003</v>
      </c>
      <c r="C125" s="25">
        <v>-1.669832E-9</v>
      </c>
      <c r="D125" s="25">
        <v>47.804729999999999</v>
      </c>
    </row>
    <row r="126" spans="1:4" x14ac:dyDescent="0.2">
      <c r="A126" s="25">
        <v>-2.0918379999999999E-11</v>
      </c>
      <c r="B126" s="25">
        <v>48.008749999999999</v>
      </c>
      <c r="C126" s="25">
        <v>-1.6548259999999999E-9</v>
      </c>
      <c r="D126" s="25">
        <v>48.20776</v>
      </c>
    </row>
    <row r="127" spans="1:4" x14ac:dyDescent="0.2">
      <c r="A127" s="25">
        <v>-1.7507770000000001E-11</v>
      </c>
      <c r="B127" s="25">
        <v>48.414769999999997</v>
      </c>
      <c r="C127" s="25">
        <v>-1.8135320000000001E-9</v>
      </c>
      <c r="D127" s="25">
        <v>48.611780000000003</v>
      </c>
    </row>
    <row r="128" spans="1:4" x14ac:dyDescent="0.2">
      <c r="A128" s="25">
        <v>-1.773515E-11</v>
      </c>
      <c r="B128" s="25">
        <v>48.820790000000002</v>
      </c>
      <c r="C128" s="25">
        <v>-1.3087630000000001E-9</v>
      </c>
      <c r="D128" s="25">
        <v>49.015799999999999</v>
      </c>
    </row>
    <row r="129" spans="1:4" x14ac:dyDescent="0.2">
      <c r="A129" s="25">
        <v>-1.705303E-11</v>
      </c>
      <c r="B129" s="25">
        <v>49.225819999999999</v>
      </c>
      <c r="C129" s="25">
        <v>-1.860826E-9</v>
      </c>
      <c r="D129" s="25">
        <v>49.419829999999997</v>
      </c>
    </row>
    <row r="130" spans="1:4" x14ac:dyDescent="0.2">
      <c r="A130" s="25">
        <v>-1.8872020000000001E-11</v>
      </c>
      <c r="B130" s="25">
        <v>49.631839999999997</v>
      </c>
      <c r="C130" s="25">
        <v>-1.7621459999999999E-9</v>
      </c>
      <c r="D130" s="25">
        <v>49.824849999999998</v>
      </c>
    </row>
    <row r="131" spans="1:4" x14ac:dyDescent="0.2">
      <c r="A131" s="25">
        <v>-1.477929E-11</v>
      </c>
      <c r="B131" s="25">
        <v>50.036859999999997</v>
      </c>
      <c r="C131" s="25">
        <v>-1.625267E-9</v>
      </c>
      <c r="D131" s="25">
        <v>50.227870000000003</v>
      </c>
    </row>
    <row r="132" spans="1:4" x14ac:dyDescent="0.2">
      <c r="A132" s="25">
        <v>-2.0236259999999999E-11</v>
      </c>
      <c r="B132" s="25">
        <v>50.442880000000002</v>
      </c>
      <c r="C132" s="25">
        <v>-1.6123070000000001E-9</v>
      </c>
      <c r="D132" s="25">
        <v>50.631900000000002</v>
      </c>
    </row>
    <row r="133" spans="1:4" x14ac:dyDescent="0.2">
      <c r="A133" s="25">
        <v>-1.864464E-11</v>
      </c>
      <c r="B133" s="25">
        <v>50.848909999999997</v>
      </c>
      <c r="C133" s="25">
        <v>-1.466333E-9</v>
      </c>
      <c r="D133" s="25">
        <v>51.03792</v>
      </c>
    </row>
    <row r="134" spans="1:4" x14ac:dyDescent="0.2">
      <c r="A134" s="25">
        <v>-2.228262E-11</v>
      </c>
      <c r="B134" s="25">
        <v>51.253929999999997</v>
      </c>
      <c r="C134" s="25">
        <v>-1.6227659999999999E-9</v>
      </c>
      <c r="D134" s="25">
        <v>51.44294</v>
      </c>
    </row>
    <row r="135" spans="1:4" x14ac:dyDescent="0.2">
      <c r="A135" s="25">
        <v>-1.5916160000000002E-11</v>
      </c>
      <c r="B135" s="25">
        <v>51.658949999999997</v>
      </c>
      <c r="C135" s="25">
        <v>-1.8574159999999999E-9</v>
      </c>
      <c r="D135" s="25">
        <v>51.847969999999997</v>
      </c>
    </row>
    <row r="136" spans="1:4" x14ac:dyDescent="0.2">
      <c r="A136" s="25">
        <v>-3.0013329999999998E-11</v>
      </c>
      <c r="B136" s="25">
        <v>52.065980000000003</v>
      </c>
      <c r="C136" s="25">
        <v>-1.4970279999999999E-9</v>
      </c>
      <c r="D136" s="25">
        <v>52.251989999999999</v>
      </c>
    </row>
    <row r="137" spans="1:4" x14ac:dyDescent="0.2">
      <c r="A137" s="25">
        <v>-1.6143530000000001E-11</v>
      </c>
      <c r="B137" s="25">
        <v>52.47</v>
      </c>
      <c r="C137" s="25">
        <v>-1.607305E-9</v>
      </c>
      <c r="D137" s="25">
        <v>52.65701</v>
      </c>
    </row>
    <row r="138" spans="1:4" x14ac:dyDescent="0.2">
      <c r="A138" s="25">
        <v>-2.1145749999999998E-11</v>
      </c>
      <c r="B138" s="25">
        <v>52.875019999999999</v>
      </c>
      <c r="C138" s="25">
        <v>-1.802846E-9</v>
      </c>
      <c r="D138" s="25">
        <v>53.061030000000002</v>
      </c>
    </row>
    <row r="139" spans="1:4" x14ac:dyDescent="0.2">
      <c r="A139" s="25">
        <v>-3.0695449999999998E-11</v>
      </c>
      <c r="B139" s="25">
        <v>53.280050000000003</v>
      </c>
      <c r="C139" s="25">
        <v>-1.7230380000000001E-9</v>
      </c>
      <c r="D139" s="25">
        <v>53.465060000000001</v>
      </c>
    </row>
    <row r="140" spans="1:4" x14ac:dyDescent="0.2">
      <c r="A140" s="25">
        <v>-3.0695449999999998E-11</v>
      </c>
      <c r="B140" s="25">
        <v>53.686070000000001</v>
      </c>
      <c r="C140" s="25">
        <v>-1.8405899999999999E-9</v>
      </c>
      <c r="D140" s="25">
        <v>53.868079999999999</v>
      </c>
    </row>
    <row r="141" spans="1:4" x14ac:dyDescent="0.2">
      <c r="A141" s="25">
        <v>-2.0918379999999999E-11</v>
      </c>
      <c r="B141" s="25">
        <v>54.092089999999999</v>
      </c>
      <c r="C141" s="25">
        <v>-1.847411E-9</v>
      </c>
      <c r="D141" s="25">
        <v>54.272100000000002</v>
      </c>
    </row>
    <row r="142" spans="1:4" x14ac:dyDescent="0.2">
      <c r="A142" s="25">
        <v>-1.841727E-11</v>
      </c>
      <c r="B142" s="25">
        <v>54.496119999999998</v>
      </c>
      <c r="C142" s="25">
        <v>-1.7844289999999999E-9</v>
      </c>
      <c r="D142" s="25">
        <v>54.676130000000001</v>
      </c>
    </row>
    <row r="143" spans="1:4" x14ac:dyDescent="0.2">
      <c r="A143" s="25">
        <v>-3.7061910000000003E-11</v>
      </c>
      <c r="B143" s="25">
        <v>54.902140000000003</v>
      </c>
      <c r="C143" s="25">
        <v>-1.9085750000000001E-9</v>
      </c>
      <c r="D143" s="25">
        <v>55.082149999999999</v>
      </c>
    </row>
    <row r="144" spans="1:4" x14ac:dyDescent="0.2">
      <c r="A144" s="25">
        <v>-2.000888E-11</v>
      </c>
      <c r="B144" s="25">
        <v>55.309159999999999</v>
      </c>
      <c r="C144" s="25">
        <v>-1.8417270000000001E-9</v>
      </c>
      <c r="D144" s="25">
        <v>55.487169999999999</v>
      </c>
    </row>
    <row r="145" spans="1:4" x14ac:dyDescent="0.2">
      <c r="A145" s="25">
        <v>-1.8872020000000001E-11</v>
      </c>
      <c r="B145" s="25">
        <v>55.714190000000002</v>
      </c>
      <c r="C145" s="25">
        <v>-1.7926139999999999E-9</v>
      </c>
      <c r="D145" s="25">
        <v>55.891199999999998</v>
      </c>
    </row>
    <row r="146" spans="1:4" x14ac:dyDescent="0.2">
      <c r="A146" s="25">
        <v>-1.546141E-11</v>
      </c>
      <c r="B146" s="25">
        <v>56.119210000000002</v>
      </c>
      <c r="C146" s="25">
        <v>-1.7550969999999999E-9</v>
      </c>
      <c r="D146" s="25">
        <v>56.29522</v>
      </c>
    </row>
    <row r="147" spans="1:4" x14ac:dyDescent="0.2">
      <c r="A147" s="25">
        <v>-1.773515E-11</v>
      </c>
      <c r="B147" s="25">
        <v>56.524230000000003</v>
      </c>
      <c r="C147" s="25">
        <v>-1.716217E-9</v>
      </c>
      <c r="D147" s="25">
        <v>56.699240000000003</v>
      </c>
    </row>
    <row r="148" spans="1:4" x14ac:dyDescent="0.2">
      <c r="A148" s="25">
        <v>-1.864464E-11</v>
      </c>
      <c r="B148" s="25">
        <v>56.929259999999999</v>
      </c>
      <c r="C148" s="25">
        <v>-1.610033E-9</v>
      </c>
      <c r="D148" s="25">
        <v>57.103270000000002</v>
      </c>
    </row>
    <row r="149" spans="1:4" x14ac:dyDescent="0.2">
      <c r="A149" s="25">
        <v>-3.7744029999999997E-11</v>
      </c>
      <c r="B149" s="25">
        <v>57.333280000000002</v>
      </c>
      <c r="C149" s="25">
        <v>-1.501348E-9</v>
      </c>
      <c r="D149" s="25">
        <v>57.50629</v>
      </c>
    </row>
    <row r="150" spans="1:4" x14ac:dyDescent="0.2">
      <c r="A150" s="25">
        <v>-2.1600499999999999E-11</v>
      </c>
      <c r="B150" s="25">
        <v>57.738300000000002</v>
      </c>
      <c r="C150" s="25">
        <v>-1.7791989999999999E-9</v>
      </c>
      <c r="D150" s="25">
        <v>57.910310000000003</v>
      </c>
    </row>
    <row r="151" spans="1:4" x14ac:dyDescent="0.2">
      <c r="A151" s="25">
        <v>-2.2509989999999999E-11</v>
      </c>
      <c r="B151" s="25">
        <v>58.143329999999999</v>
      </c>
      <c r="C151" s="25">
        <v>-1.8935679999999999E-9</v>
      </c>
      <c r="D151" s="25">
        <v>58.314340000000001</v>
      </c>
    </row>
    <row r="152" spans="1:4" x14ac:dyDescent="0.2">
      <c r="A152" s="25">
        <v>-3.342393E-11</v>
      </c>
      <c r="B152" s="25">
        <v>58.549349999999997</v>
      </c>
      <c r="C152" s="25">
        <v>-1.9497290000000001E-9</v>
      </c>
      <c r="D152" s="25">
        <v>58.717359999999999</v>
      </c>
    </row>
    <row r="153" spans="1:4" x14ac:dyDescent="0.2">
      <c r="A153" s="25">
        <v>-2.1145749999999998E-11</v>
      </c>
      <c r="B153" s="25">
        <v>58.954369999999997</v>
      </c>
      <c r="C153" s="25">
        <v>-1.9165329999999999E-9</v>
      </c>
      <c r="D153" s="25">
        <v>59.123379999999997</v>
      </c>
    </row>
    <row r="154" spans="1:4" x14ac:dyDescent="0.2">
      <c r="A154" s="25">
        <v>-1.864464E-11</v>
      </c>
      <c r="B154" s="25">
        <v>59.36139</v>
      </c>
      <c r="C154" s="25">
        <v>-1.8417270000000001E-9</v>
      </c>
      <c r="D154" s="25">
        <v>59.528399999999998</v>
      </c>
    </row>
    <row r="155" spans="1:4" x14ac:dyDescent="0.2">
      <c r="A155" s="25">
        <v>-1.8872020000000001E-11</v>
      </c>
      <c r="B155" s="25">
        <v>59.767420000000001</v>
      </c>
      <c r="C155" s="25">
        <v>-1.814669E-9</v>
      </c>
      <c r="D155" s="25">
        <v>59.933430000000001</v>
      </c>
    </row>
    <row r="156" spans="1:4" x14ac:dyDescent="0.2">
      <c r="A156" s="25">
        <v>-2.228262E-11</v>
      </c>
      <c r="B156" s="25">
        <v>60.172440000000002</v>
      </c>
      <c r="C156" s="25">
        <v>-1.9422260000000002E-9</v>
      </c>
      <c r="D156" s="25">
        <v>60.337449999999997</v>
      </c>
    </row>
    <row r="157" spans="1:4" x14ac:dyDescent="0.2">
      <c r="A157" s="25">
        <v>-1.841727E-11</v>
      </c>
      <c r="B157" s="25">
        <v>60.57846</v>
      </c>
      <c r="C157" s="25">
        <v>-1.7503229999999999E-9</v>
      </c>
      <c r="D157" s="25">
        <v>60.74147</v>
      </c>
    </row>
    <row r="158" spans="1:4" x14ac:dyDescent="0.2">
      <c r="A158" s="25">
        <v>-1.7507770000000001E-11</v>
      </c>
      <c r="B158" s="25">
        <v>60.984490000000001</v>
      </c>
      <c r="C158" s="25">
        <v>-1.6955250000000001E-9</v>
      </c>
      <c r="D158" s="25">
        <v>61.146500000000003</v>
      </c>
    </row>
    <row r="159" spans="1:4" x14ac:dyDescent="0.2">
      <c r="A159" s="25">
        <v>-2.4101610000000002E-11</v>
      </c>
      <c r="B159" s="25">
        <v>61.389510000000001</v>
      </c>
      <c r="C159" s="25">
        <v>-1.9101660000000002E-9</v>
      </c>
      <c r="D159" s="25">
        <v>61.550519999999999</v>
      </c>
    </row>
    <row r="160" spans="1:4" x14ac:dyDescent="0.2">
      <c r="A160" s="25">
        <v>-2.0463630000000001E-11</v>
      </c>
      <c r="B160" s="25">
        <v>61.796529999999997</v>
      </c>
      <c r="C160" s="25">
        <v>-1.9131219999999999E-9</v>
      </c>
      <c r="D160" s="25">
        <v>61.955539999999999</v>
      </c>
    </row>
    <row r="161" spans="1:4" x14ac:dyDescent="0.2">
      <c r="A161" s="25">
        <v>-1.8872020000000001E-11</v>
      </c>
      <c r="B161" s="25">
        <v>62.202559999999998</v>
      </c>
      <c r="C161" s="25">
        <v>-1.793978E-9</v>
      </c>
      <c r="D161" s="25">
        <v>62.360570000000003</v>
      </c>
    </row>
    <row r="162" spans="1:4" x14ac:dyDescent="0.2">
      <c r="A162" s="25">
        <v>-2.2737370000000001E-11</v>
      </c>
      <c r="B162" s="25">
        <v>62.607579999999999</v>
      </c>
      <c r="C162" s="25">
        <v>-1.6846120000000001E-9</v>
      </c>
      <c r="D162" s="25">
        <v>62.764589999999998</v>
      </c>
    </row>
    <row r="163" spans="1:4" x14ac:dyDescent="0.2">
      <c r="A163" s="25">
        <v>-3.0013329999999998E-11</v>
      </c>
      <c r="B163" s="25">
        <v>63.013599999999997</v>
      </c>
      <c r="C163" s="25">
        <v>-1.7255389999999999E-9</v>
      </c>
      <c r="D163" s="25">
        <v>63.168610000000001</v>
      </c>
    </row>
    <row r="164" spans="1:4" x14ac:dyDescent="0.2">
      <c r="A164" s="25">
        <v>-1.932676E-11</v>
      </c>
      <c r="B164" s="25">
        <v>63.419629999999998</v>
      </c>
      <c r="C164" s="25">
        <v>-1.9495020000000002E-9</v>
      </c>
      <c r="D164" s="25">
        <v>63.573639999999997</v>
      </c>
    </row>
    <row r="165" spans="1:4" x14ac:dyDescent="0.2">
      <c r="A165" s="25">
        <v>-1.7962519999999999E-11</v>
      </c>
      <c r="B165" s="25">
        <v>63.825650000000003</v>
      </c>
      <c r="C165" s="25">
        <v>-1.73327E-9</v>
      </c>
      <c r="D165" s="25">
        <v>63.97766</v>
      </c>
    </row>
    <row r="166" spans="1:4" x14ac:dyDescent="0.2">
      <c r="A166" s="25">
        <v>-2.1145749999999998E-11</v>
      </c>
      <c r="B166" s="25">
        <v>64.230670000000003</v>
      </c>
      <c r="C166" s="25">
        <v>-1.843318E-9</v>
      </c>
      <c r="D166" s="25">
        <v>64.382679999999993</v>
      </c>
    </row>
    <row r="167" spans="1:4" x14ac:dyDescent="0.2">
      <c r="A167" s="25">
        <v>-2.3874239999999999E-11</v>
      </c>
      <c r="B167" s="25">
        <v>64.636700000000005</v>
      </c>
      <c r="C167" s="25">
        <v>-1.574108E-9</v>
      </c>
      <c r="D167" s="25">
        <v>64.785709999999995</v>
      </c>
    </row>
    <row r="168" spans="1:4" x14ac:dyDescent="0.2">
      <c r="A168" s="25">
        <v>-2.9103829999999999E-11</v>
      </c>
      <c r="B168" s="25">
        <v>65.042720000000003</v>
      </c>
      <c r="C168" s="25">
        <v>-1.8635550000000002E-9</v>
      </c>
      <c r="D168" s="25">
        <v>65.191730000000007</v>
      </c>
    </row>
    <row r="169" spans="1:4" x14ac:dyDescent="0.2">
      <c r="A169" s="25">
        <v>-2.0918379999999999E-11</v>
      </c>
      <c r="B169" s="25">
        <v>65.446740000000005</v>
      </c>
      <c r="C169" s="25">
        <v>-1.680746E-9</v>
      </c>
      <c r="D169" s="25">
        <v>65.595749999999995</v>
      </c>
    </row>
    <row r="170" spans="1:4" x14ac:dyDescent="0.2">
      <c r="A170" s="25">
        <v>-2.0463630000000001E-11</v>
      </c>
      <c r="B170" s="25">
        <v>65.851770000000002</v>
      </c>
      <c r="C170" s="25">
        <v>-1.8865189999999999E-9</v>
      </c>
      <c r="D170" s="25">
        <v>66.000770000000003</v>
      </c>
    </row>
    <row r="171" spans="1:4" x14ac:dyDescent="0.2">
      <c r="A171" s="25">
        <v>-3.9790389999999998E-11</v>
      </c>
      <c r="B171" s="25">
        <v>66.25779</v>
      </c>
      <c r="C171" s="25">
        <v>-1.831268E-9</v>
      </c>
      <c r="D171" s="25">
        <v>66.404799999999994</v>
      </c>
    </row>
    <row r="172" spans="1:4" x14ac:dyDescent="0.2">
      <c r="A172" s="25">
        <v>-1.9099390000000001E-11</v>
      </c>
      <c r="B172" s="25">
        <v>66.662809999999993</v>
      </c>
      <c r="C172" s="25">
        <v>-1.4906619999999999E-9</v>
      </c>
      <c r="D172" s="25">
        <v>66.808819999999997</v>
      </c>
    </row>
    <row r="173" spans="1:4" x14ac:dyDescent="0.2">
      <c r="A173" s="25">
        <v>-2.3874239999999999E-11</v>
      </c>
      <c r="B173" s="25">
        <v>67.068839999999994</v>
      </c>
      <c r="C173" s="25">
        <v>-1.71508E-9</v>
      </c>
      <c r="D173" s="25">
        <v>67.21284</v>
      </c>
    </row>
    <row r="174" spans="1:4" x14ac:dyDescent="0.2">
      <c r="A174" s="25">
        <v>-2.2509989999999999E-11</v>
      </c>
      <c r="B174" s="25">
        <v>67.473860000000002</v>
      </c>
      <c r="C174" s="25">
        <v>-1.56615E-9</v>
      </c>
      <c r="D174" s="25">
        <v>67.616870000000006</v>
      </c>
    </row>
    <row r="175" spans="1:4" x14ac:dyDescent="0.2">
      <c r="A175" s="25">
        <v>-2.1827869999999999E-11</v>
      </c>
      <c r="B175" s="25">
        <v>67.87988</v>
      </c>
      <c r="C175" s="25">
        <v>-1.6837019999999999E-9</v>
      </c>
      <c r="D175" s="25">
        <v>68.020889999999994</v>
      </c>
    </row>
    <row r="176" spans="1:4" x14ac:dyDescent="0.2">
      <c r="A176" s="25">
        <v>-1.9099390000000001E-11</v>
      </c>
      <c r="B176" s="25">
        <v>68.284909999999996</v>
      </c>
      <c r="C176" s="25">
        <v>-1.497256E-9</v>
      </c>
      <c r="D176" s="25">
        <v>68.423910000000006</v>
      </c>
    </row>
    <row r="177" spans="1:4" x14ac:dyDescent="0.2">
      <c r="A177" s="25">
        <v>-2.1145749999999998E-11</v>
      </c>
      <c r="B177" s="25">
        <v>68.689930000000004</v>
      </c>
      <c r="C177" s="25">
        <v>-2.068418E-9</v>
      </c>
      <c r="D177" s="25">
        <v>68.828940000000003</v>
      </c>
    </row>
    <row r="178" spans="1:4" x14ac:dyDescent="0.2">
      <c r="A178" s="25">
        <v>-2.000888E-11</v>
      </c>
      <c r="B178" s="25">
        <v>69.094949999999997</v>
      </c>
      <c r="C178" s="25">
        <v>-1.8069390000000001E-9</v>
      </c>
      <c r="D178" s="25">
        <v>69.233959999999996</v>
      </c>
    </row>
    <row r="179" spans="1:4" x14ac:dyDescent="0.2">
      <c r="A179" s="25">
        <v>-1.773515E-11</v>
      </c>
      <c r="B179" s="25">
        <v>69.499979999999994</v>
      </c>
      <c r="C179" s="25">
        <v>-1.8319500000000001E-9</v>
      </c>
      <c r="D179" s="25">
        <v>69.639979999999994</v>
      </c>
    </row>
    <row r="180" spans="1:4" x14ac:dyDescent="0.2">
      <c r="A180" s="25">
        <v>-4.2291499999999997E-11</v>
      </c>
      <c r="B180" s="25">
        <v>69.905000000000001</v>
      </c>
      <c r="C180" s="25">
        <v>-1.782382E-9</v>
      </c>
      <c r="D180" s="25">
        <v>70.04401</v>
      </c>
    </row>
    <row r="181" spans="1:4" x14ac:dyDescent="0.2">
      <c r="A181" s="25">
        <v>-2.1827869999999999E-11</v>
      </c>
      <c r="B181" s="25">
        <v>70.311019999999999</v>
      </c>
      <c r="C181" s="25">
        <v>-1.768285E-9</v>
      </c>
      <c r="D181" s="25">
        <v>70.449029999999993</v>
      </c>
    </row>
    <row r="182" spans="1:4" x14ac:dyDescent="0.2">
      <c r="A182" s="25">
        <v>-2.0236259999999999E-11</v>
      </c>
      <c r="B182" s="25">
        <v>70.716040000000007</v>
      </c>
      <c r="C182" s="25">
        <v>-1.8237639999999999E-9</v>
      </c>
      <c r="D182" s="25">
        <v>70.854050000000001</v>
      </c>
    </row>
    <row r="183" spans="1:4" x14ac:dyDescent="0.2">
      <c r="A183" s="25">
        <v>-1.841727E-11</v>
      </c>
      <c r="B183" s="25">
        <v>71.122069999999994</v>
      </c>
      <c r="C183" s="25">
        <v>-1.8856100000000001E-9</v>
      </c>
      <c r="D183" s="25">
        <v>71.258080000000007</v>
      </c>
    </row>
    <row r="184" spans="1:4" x14ac:dyDescent="0.2">
      <c r="A184" s="25">
        <v>-2.000888E-11</v>
      </c>
      <c r="B184" s="25">
        <v>71.527090000000001</v>
      </c>
      <c r="C184" s="25">
        <v>-1.8974329999999999E-9</v>
      </c>
      <c r="D184" s="25">
        <v>71.662099999999995</v>
      </c>
    </row>
    <row r="185" spans="1:4" x14ac:dyDescent="0.2">
      <c r="A185" s="25">
        <v>-2.2737370000000001E-11</v>
      </c>
      <c r="B185" s="25">
        <v>71.933109999999999</v>
      </c>
      <c r="C185" s="25">
        <v>-1.707576E-9</v>
      </c>
      <c r="D185" s="25">
        <v>72.066119999999998</v>
      </c>
    </row>
    <row r="186" spans="1:4" x14ac:dyDescent="0.2">
      <c r="A186" s="25">
        <v>-1.8872020000000001E-11</v>
      </c>
      <c r="B186" s="25">
        <v>72.340140000000005</v>
      </c>
      <c r="C186" s="25">
        <v>-1.8471840000000001E-9</v>
      </c>
      <c r="D186" s="25">
        <v>72.471149999999994</v>
      </c>
    </row>
    <row r="187" spans="1:4" x14ac:dyDescent="0.2">
      <c r="A187" s="25">
        <v>-2.0236259999999999E-11</v>
      </c>
      <c r="B187" s="25">
        <v>72.745159999999998</v>
      </c>
      <c r="C187" s="25">
        <v>-1.6204920000000001E-9</v>
      </c>
      <c r="D187" s="25">
        <v>72.875169999999997</v>
      </c>
    </row>
    <row r="188" spans="1:4" x14ac:dyDescent="0.2">
      <c r="A188" s="25">
        <v>-3.2059689999999999E-11</v>
      </c>
      <c r="B188" s="25">
        <v>73.149180000000001</v>
      </c>
      <c r="C188" s="25">
        <v>-1.6345889999999999E-9</v>
      </c>
      <c r="D188" s="25">
        <v>73.281189999999995</v>
      </c>
    </row>
    <row r="189" spans="1:4" x14ac:dyDescent="0.2">
      <c r="A189" s="25">
        <v>-2.000888E-11</v>
      </c>
      <c r="B189" s="25">
        <v>73.555210000000002</v>
      </c>
      <c r="C189" s="25">
        <v>-1.80853E-9</v>
      </c>
      <c r="D189" s="25">
        <v>73.685209999999998</v>
      </c>
    </row>
    <row r="190" spans="1:4" x14ac:dyDescent="0.2">
      <c r="A190" s="25">
        <v>-1.7280399999999999E-11</v>
      </c>
      <c r="B190" s="25">
        <v>73.96123</v>
      </c>
      <c r="C190" s="25">
        <v>-1.8906120000000002E-9</v>
      </c>
      <c r="D190" s="25">
        <v>74.089240000000004</v>
      </c>
    </row>
    <row r="191" spans="1:4" x14ac:dyDescent="0.2">
      <c r="A191" s="25">
        <v>-1.9781510000000001E-11</v>
      </c>
      <c r="B191" s="25">
        <v>74.367249999999999</v>
      </c>
      <c r="C191" s="25">
        <v>-1.9365419999999998E-9</v>
      </c>
      <c r="D191" s="25">
        <v>74.493260000000006</v>
      </c>
    </row>
    <row r="192" spans="1:4" x14ac:dyDescent="0.2">
      <c r="A192" s="25">
        <v>-2.4783729999999999E-11</v>
      </c>
      <c r="B192" s="25">
        <v>74.772279999999995</v>
      </c>
      <c r="C192" s="25">
        <v>-1.8994800000000001E-9</v>
      </c>
      <c r="D192" s="25">
        <v>74.897279999999995</v>
      </c>
    </row>
    <row r="193" spans="1:4" x14ac:dyDescent="0.2">
      <c r="A193" s="25">
        <v>-1.932676E-11</v>
      </c>
      <c r="B193" s="25">
        <v>75.178299999999993</v>
      </c>
      <c r="C193" s="25">
        <v>-1.9938399999999998E-9</v>
      </c>
      <c r="D193" s="25">
        <v>75.301310000000001</v>
      </c>
    </row>
    <row r="194" spans="1:4" x14ac:dyDescent="0.2">
      <c r="A194" s="25">
        <v>-2.0236259999999999E-11</v>
      </c>
      <c r="B194" s="25">
        <v>75.583320000000001</v>
      </c>
      <c r="C194" s="25">
        <v>-1.488615E-9</v>
      </c>
      <c r="D194" s="25">
        <v>75.705330000000004</v>
      </c>
    </row>
    <row r="195" spans="1:4" x14ac:dyDescent="0.2">
      <c r="A195" s="25">
        <v>-2.0918379999999999E-11</v>
      </c>
      <c r="B195" s="25">
        <v>75.988349999999997</v>
      </c>
      <c r="C195" s="25">
        <v>-1.6209469999999999E-9</v>
      </c>
      <c r="D195" s="25">
        <v>76.109350000000006</v>
      </c>
    </row>
    <row r="196" spans="1:4" x14ac:dyDescent="0.2">
      <c r="A196" s="25">
        <v>-2.0236259999999999E-11</v>
      </c>
      <c r="B196" s="25">
        <v>76.393370000000004</v>
      </c>
      <c r="C196" s="25">
        <v>-1.6379999999999999E-9</v>
      </c>
      <c r="D196" s="25">
        <v>76.514380000000003</v>
      </c>
    </row>
    <row r="197" spans="1:4" x14ac:dyDescent="0.2">
      <c r="A197" s="25">
        <v>-1.841727E-11</v>
      </c>
      <c r="B197" s="25">
        <v>76.799390000000002</v>
      </c>
      <c r="C197" s="25">
        <v>-1.825356E-9</v>
      </c>
      <c r="D197" s="25">
        <v>76.917400000000001</v>
      </c>
    </row>
    <row r="198" spans="1:4" x14ac:dyDescent="0.2">
      <c r="A198" s="25">
        <v>-1.864464E-11</v>
      </c>
      <c r="B198" s="25">
        <v>77.205420000000004</v>
      </c>
      <c r="C198" s="25">
        <v>-1.8633269999999999E-9</v>
      </c>
      <c r="D198" s="25">
        <v>77.321420000000003</v>
      </c>
    </row>
    <row r="199" spans="1:4" x14ac:dyDescent="0.2">
      <c r="A199" s="25">
        <v>-2.523848E-11</v>
      </c>
      <c r="B199" s="25">
        <v>77.610439999999997</v>
      </c>
      <c r="C199" s="25">
        <v>-1.8435460000000001E-9</v>
      </c>
      <c r="D199" s="25">
        <v>77.725449999999995</v>
      </c>
    </row>
    <row r="200" spans="1:4" x14ac:dyDescent="0.2">
      <c r="A200" s="25">
        <v>-2.364686E-11</v>
      </c>
      <c r="B200" s="25">
        <v>78.01446</v>
      </c>
      <c r="C200" s="25">
        <v>-1.658236E-9</v>
      </c>
      <c r="D200" s="25">
        <v>78.129469999999998</v>
      </c>
    </row>
    <row r="201" spans="1:4" x14ac:dyDescent="0.2">
      <c r="A201" s="25">
        <v>-2.1600499999999999E-11</v>
      </c>
      <c r="B201" s="25">
        <v>78.420490000000001</v>
      </c>
      <c r="C201" s="25">
        <v>-1.830585E-9</v>
      </c>
      <c r="D201" s="25">
        <v>78.535489999999996</v>
      </c>
    </row>
    <row r="202" spans="1:4" x14ac:dyDescent="0.2">
      <c r="A202" s="25">
        <v>-2.0463630000000001E-11</v>
      </c>
      <c r="B202" s="25">
        <v>78.825509999999994</v>
      </c>
      <c r="C202" s="25">
        <v>-1.7871569999999999E-9</v>
      </c>
      <c r="D202" s="25">
        <v>78.939520000000002</v>
      </c>
    </row>
    <row r="203" spans="1:4" x14ac:dyDescent="0.2">
      <c r="A203" s="25">
        <v>-6.1390890000000004E-11</v>
      </c>
      <c r="B203" s="25">
        <v>79.231530000000006</v>
      </c>
      <c r="C203" s="25">
        <v>-1.810122E-9</v>
      </c>
      <c r="D203" s="25">
        <v>79.343540000000004</v>
      </c>
    </row>
    <row r="204" spans="1:4" x14ac:dyDescent="0.2">
      <c r="A204" s="25">
        <v>-2.2509989999999999E-11</v>
      </c>
      <c r="B204" s="25">
        <v>79.637550000000005</v>
      </c>
      <c r="C204" s="25">
        <v>-1.831268E-9</v>
      </c>
      <c r="D204" s="25">
        <v>79.748559999999998</v>
      </c>
    </row>
    <row r="205" spans="1:4" x14ac:dyDescent="0.2">
      <c r="A205" s="25">
        <v>-1.7962519999999999E-11</v>
      </c>
      <c r="B205" s="25">
        <v>80.042580000000001</v>
      </c>
      <c r="C205" s="25">
        <v>-1.6650569999999999E-9</v>
      </c>
      <c r="D205" s="25">
        <v>80.15258</v>
      </c>
    </row>
    <row r="206" spans="1:4" x14ac:dyDescent="0.2">
      <c r="A206" s="25">
        <v>-2.1827869999999999E-11</v>
      </c>
      <c r="B206" s="25">
        <v>80.447599999999994</v>
      </c>
      <c r="C206" s="25">
        <v>-1.7544150000000001E-9</v>
      </c>
      <c r="D206" s="25">
        <v>80.557609999999997</v>
      </c>
    </row>
    <row r="207" spans="1:4" x14ac:dyDescent="0.2">
      <c r="A207" s="25">
        <v>-3.2741809999999999E-11</v>
      </c>
      <c r="B207" s="25">
        <v>80.852620000000002</v>
      </c>
      <c r="C207" s="25">
        <v>-1.742137E-9</v>
      </c>
      <c r="D207" s="25">
        <v>80.962630000000004</v>
      </c>
    </row>
    <row r="208" spans="1:4" x14ac:dyDescent="0.2">
      <c r="A208" s="25">
        <v>-1.932676E-11</v>
      </c>
      <c r="B208" s="25">
        <v>81.258650000000003</v>
      </c>
      <c r="C208" s="25">
        <v>-1.671651E-9</v>
      </c>
      <c r="D208" s="25">
        <v>81.365650000000002</v>
      </c>
    </row>
    <row r="209" spans="1:4" x14ac:dyDescent="0.2">
      <c r="A209" s="25">
        <v>-1.932676E-11</v>
      </c>
      <c r="B209" s="25">
        <v>81.662670000000006</v>
      </c>
      <c r="C209" s="25">
        <v>-1.7355429999999999E-9</v>
      </c>
      <c r="D209" s="25">
        <v>81.768680000000003</v>
      </c>
    </row>
    <row r="210" spans="1:4" x14ac:dyDescent="0.2">
      <c r="A210" s="25">
        <v>-2.137313E-11</v>
      </c>
      <c r="B210" s="25">
        <v>82.068690000000004</v>
      </c>
      <c r="C210" s="25">
        <v>-1.921762E-9</v>
      </c>
      <c r="D210" s="25">
        <v>82.172700000000006</v>
      </c>
    </row>
    <row r="211" spans="1:4" x14ac:dyDescent="0.2">
      <c r="A211" s="25">
        <v>-2.7284840000000001E-11</v>
      </c>
      <c r="B211" s="25">
        <v>82.474720000000005</v>
      </c>
      <c r="C211" s="25">
        <v>-1.6739250000000001E-9</v>
      </c>
      <c r="D211" s="25">
        <v>82.575720000000004</v>
      </c>
    </row>
    <row r="212" spans="1:4" x14ac:dyDescent="0.2">
      <c r="A212" s="25">
        <v>-2.0236259999999999E-11</v>
      </c>
      <c r="B212" s="25">
        <v>82.880740000000003</v>
      </c>
      <c r="C212" s="25">
        <v>-1.606395E-9</v>
      </c>
      <c r="D212" s="25">
        <v>82.98075</v>
      </c>
    </row>
    <row r="213" spans="1:4" x14ac:dyDescent="0.2">
      <c r="A213" s="25">
        <v>-1.864464E-11</v>
      </c>
      <c r="B213" s="25">
        <v>83.286760000000001</v>
      </c>
      <c r="C213" s="25"/>
      <c r="D213" s="25"/>
    </row>
    <row r="214" spans="1:4" x14ac:dyDescent="0.2">
      <c r="A214" s="25">
        <v>-2.296474E-11</v>
      </c>
      <c r="B214" s="25">
        <v>83.691789999999997</v>
      </c>
      <c r="C214" s="25"/>
      <c r="D214" s="25"/>
    </row>
    <row r="215" spans="1:4" x14ac:dyDescent="0.2">
      <c r="A215" s="25">
        <v>-2.3192109999999999E-11</v>
      </c>
      <c r="B215" s="25">
        <v>84.09581</v>
      </c>
      <c r="C215" s="25"/>
      <c r="D215" s="25"/>
    </row>
    <row r="216" spans="1:4" x14ac:dyDescent="0.2">
      <c r="A216" s="25">
        <v>-1.9781510000000001E-11</v>
      </c>
      <c r="B216" s="25">
        <v>84.501829999999998</v>
      </c>
      <c r="C216" s="25"/>
      <c r="D216" s="25"/>
    </row>
    <row r="217" spans="1:4" x14ac:dyDescent="0.2">
      <c r="A217" s="25">
        <v>-2.2737370000000001E-11</v>
      </c>
      <c r="B217" s="25">
        <v>84.904859999999999</v>
      </c>
      <c r="C217" s="25"/>
      <c r="D217" s="25"/>
    </row>
    <row r="218" spans="1:4" x14ac:dyDescent="0.2">
      <c r="A218" s="25">
        <v>-2.2509989999999999E-11</v>
      </c>
      <c r="B218" s="25">
        <v>85.310879999999997</v>
      </c>
      <c r="C218" s="25"/>
      <c r="D218" s="25"/>
    </row>
    <row r="219" spans="1:4" x14ac:dyDescent="0.2">
      <c r="A219" s="25">
        <v>-2.4783729999999999E-11</v>
      </c>
      <c r="B219" s="25">
        <v>85.7149</v>
      </c>
      <c r="C219" s="25"/>
      <c r="D219" s="25"/>
    </row>
    <row r="220" spans="1:4" x14ac:dyDescent="0.2">
      <c r="A220" s="25">
        <v>-3.5015550000000002E-11</v>
      </c>
      <c r="B220" s="25">
        <v>86.120930000000001</v>
      </c>
      <c r="C220" s="25"/>
      <c r="D220" s="25"/>
    </row>
    <row r="221" spans="1:4" x14ac:dyDescent="0.2">
      <c r="A221" s="25">
        <v>-1.841727E-11</v>
      </c>
      <c r="B221" s="25">
        <v>86.525949999999995</v>
      </c>
      <c r="C221" s="25"/>
      <c r="D221" s="25"/>
    </row>
    <row r="222" spans="1:4" x14ac:dyDescent="0.2">
      <c r="A222" s="25">
        <v>-2.1827869999999999E-11</v>
      </c>
      <c r="B222" s="25">
        <v>86.931970000000007</v>
      </c>
      <c r="C222" s="25"/>
      <c r="D222" s="25"/>
    </row>
    <row r="223" spans="1:4" x14ac:dyDescent="0.2">
      <c r="A223" s="25">
        <v>-2.887646E-11</v>
      </c>
      <c r="B223" s="25">
        <v>87.335999999999999</v>
      </c>
      <c r="C223" s="25"/>
      <c r="D223" s="25"/>
    </row>
    <row r="224" spans="1:4" x14ac:dyDescent="0.2">
      <c r="A224" s="25">
        <v>-2.364686E-11</v>
      </c>
      <c r="B224" s="25">
        <v>87.741020000000006</v>
      </c>
      <c r="C224" s="25"/>
      <c r="D224" s="25"/>
    </row>
    <row r="225" spans="1:4" x14ac:dyDescent="0.2">
      <c r="A225" s="25">
        <v>-1.9781510000000001E-11</v>
      </c>
      <c r="B225" s="25">
        <v>88.146039999999999</v>
      </c>
      <c r="C225" s="25"/>
      <c r="D225" s="25"/>
    </row>
    <row r="226" spans="1:4" x14ac:dyDescent="0.2">
      <c r="A226" s="25">
        <v>-2.0918379999999999E-11</v>
      </c>
      <c r="B226" s="25">
        <v>88.552059999999997</v>
      </c>
      <c r="C226" s="25"/>
      <c r="D226" s="25"/>
    </row>
    <row r="227" spans="1:4" x14ac:dyDescent="0.2">
      <c r="A227" s="25">
        <v>-3.0013329999999998E-11</v>
      </c>
      <c r="B227" s="25">
        <v>88.957089999999994</v>
      </c>
      <c r="C227" s="25"/>
      <c r="D227" s="25"/>
    </row>
    <row r="228" spans="1:4" x14ac:dyDescent="0.2">
      <c r="A228" s="25">
        <v>-2.0918379999999999E-11</v>
      </c>
      <c r="B228" s="25">
        <v>89.362110000000001</v>
      </c>
      <c r="C228" s="25"/>
      <c r="D228" s="25"/>
    </row>
    <row r="229" spans="1:4" x14ac:dyDescent="0.2">
      <c r="A229" s="25">
        <v>-1.864464E-11</v>
      </c>
      <c r="B229" s="25">
        <v>89.767129999999995</v>
      </c>
      <c r="C229" s="25"/>
      <c r="D229" s="25"/>
    </row>
    <row r="230" spans="1:4" x14ac:dyDescent="0.2">
      <c r="A230" s="25">
        <v>-2.296474E-11</v>
      </c>
      <c r="B230" s="25">
        <v>90.173159999999996</v>
      </c>
      <c r="C230" s="25"/>
      <c r="D230" s="25"/>
    </row>
    <row r="231" spans="1:4" x14ac:dyDescent="0.2">
      <c r="A231" s="25">
        <v>-2.4101610000000002E-11</v>
      </c>
      <c r="B231" s="25">
        <v>90.578180000000003</v>
      </c>
      <c r="C231" s="25"/>
      <c r="D231" s="25"/>
    </row>
    <row r="232" spans="1:4" x14ac:dyDescent="0.2">
      <c r="A232" s="25">
        <v>-2.4328980000000001E-11</v>
      </c>
      <c r="B232" s="25">
        <v>90.985200000000006</v>
      </c>
      <c r="C232" s="25"/>
      <c r="D232" s="25"/>
    </row>
    <row r="233" spans="1:4" x14ac:dyDescent="0.2">
      <c r="A233" s="25">
        <v>-2.2509989999999999E-11</v>
      </c>
      <c r="B233" s="25">
        <v>91.390230000000003</v>
      </c>
      <c r="C233" s="25"/>
      <c r="D233" s="25"/>
    </row>
    <row r="234" spans="1:4" x14ac:dyDescent="0.2">
      <c r="A234" s="25">
        <v>-2.364686E-11</v>
      </c>
      <c r="B234" s="25">
        <v>91.795249999999996</v>
      </c>
      <c r="C234" s="25"/>
      <c r="D234" s="25"/>
    </row>
    <row r="235" spans="1:4" x14ac:dyDescent="0.2">
      <c r="A235" s="25">
        <v>-2.364686E-11</v>
      </c>
      <c r="B235" s="25">
        <v>92.201269999999994</v>
      </c>
      <c r="C235" s="25"/>
      <c r="D235" s="25"/>
    </row>
    <row r="236" spans="1:4" x14ac:dyDescent="0.2">
      <c r="A236" s="25">
        <v>-2.1600499999999999E-11</v>
      </c>
      <c r="B236" s="25">
        <v>92.606300000000005</v>
      </c>
      <c r="C236" s="25"/>
      <c r="D236" s="25"/>
    </row>
    <row r="237" spans="1:4" x14ac:dyDescent="0.2">
      <c r="A237" s="25">
        <v>-2.3874239999999999E-11</v>
      </c>
      <c r="B237" s="25">
        <v>93.012320000000003</v>
      </c>
      <c r="C237" s="25"/>
      <c r="D237" s="25"/>
    </row>
    <row r="238" spans="1:4" x14ac:dyDescent="0.2">
      <c r="A238" s="25">
        <v>-2.4783729999999999E-11</v>
      </c>
      <c r="B238" s="25">
        <v>93.416340000000005</v>
      </c>
      <c r="C238" s="25"/>
      <c r="D238" s="25"/>
    </row>
    <row r="239" spans="1:4" x14ac:dyDescent="0.2">
      <c r="A239" s="25">
        <v>-2.4783729999999999E-11</v>
      </c>
      <c r="B239" s="25">
        <v>93.822370000000006</v>
      </c>
      <c r="C239" s="25"/>
      <c r="D239" s="25"/>
    </row>
    <row r="240" spans="1:4" x14ac:dyDescent="0.2">
      <c r="A240" s="25">
        <v>-1.932676E-11</v>
      </c>
      <c r="B240" s="25">
        <v>94.228390000000005</v>
      </c>
      <c r="C240" s="25"/>
      <c r="D240" s="25"/>
    </row>
    <row r="241" spans="1:4" x14ac:dyDescent="0.2">
      <c r="A241" s="25">
        <v>-2.0918379999999999E-11</v>
      </c>
      <c r="B241" s="25">
        <v>94.633409999999998</v>
      </c>
      <c r="C241" s="25"/>
      <c r="D241" s="25"/>
    </row>
    <row r="242" spans="1:4" x14ac:dyDescent="0.2">
      <c r="A242" s="25">
        <v>-3.5697670000000003E-11</v>
      </c>
      <c r="B242" s="25">
        <v>95.039439999999999</v>
      </c>
      <c r="C242" s="25"/>
      <c r="D242" s="25"/>
    </row>
    <row r="243" spans="1:4" x14ac:dyDescent="0.2">
      <c r="A243" s="25">
        <v>-2.887646E-11</v>
      </c>
      <c r="B243" s="25">
        <v>95.444460000000007</v>
      </c>
      <c r="C243" s="25"/>
      <c r="D243" s="25"/>
    </row>
    <row r="244" spans="1:4" x14ac:dyDescent="0.2">
      <c r="A244" s="25">
        <v>-2.137313E-11</v>
      </c>
      <c r="B244" s="25">
        <v>95.84948</v>
      </c>
      <c r="C244" s="25"/>
      <c r="D244" s="25"/>
    </row>
    <row r="245" spans="1:4" x14ac:dyDescent="0.2">
      <c r="A245" s="25">
        <v>-2.1600499999999999E-11</v>
      </c>
      <c r="B245" s="25">
        <v>96.254509999999996</v>
      </c>
      <c r="C245" s="25"/>
      <c r="D245" s="25"/>
    </row>
    <row r="246" spans="1:4" x14ac:dyDescent="0.2">
      <c r="A246" s="25">
        <v>-2.523848E-11</v>
      </c>
      <c r="B246" s="25">
        <v>96.658529999999999</v>
      </c>
      <c r="C246" s="25"/>
      <c r="D246" s="25"/>
    </row>
    <row r="247" spans="1:4" x14ac:dyDescent="0.2">
      <c r="A247" s="25">
        <v>-2.2737370000000001E-11</v>
      </c>
      <c r="B247" s="25">
        <v>97.064549999999997</v>
      </c>
      <c r="C247" s="25"/>
      <c r="D247" s="25"/>
    </row>
    <row r="248" spans="1:4" x14ac:dyDescent="0.2">
      <c r="A248" s="25">
        <v>-2.4328980000000001E-11</v>
      </c>
      <c r="B248" s="25">
        <v>97.469570000000004</v>
      </c>
      <c r="C248" s="25"/>
      <c r="D248" s="25"/>
    </row>
    <row r="249" spans="1:4" x14ac:dyDescent="0.2">
      <c r="A249" s="25">
        <v>-2.3192109999999999E-11</v>
      </c>
      <c r="B249" s="25">
        <v>97.875600000000006</v>
      </c>
      <c r="C249" s="25"/>
      <c r="D249" s="25"/>
    </row>
    <row r="250" spans="1:4" x14ac:dyDescent="0.2">
      <c r="A250" s="25">
        <v>-4.3655749999999997E-11</v>
      </c>
      <c r="B250" s="25">
        <v>98.281620000000004</v>
      </c>
      <c r="C250" s="25"/>
      <c r="D250" s="25"/>
    </row>
    <row r="251" spans="1:4" x14ac:dyDescent="0.2">
      <c r="A251" s="25">
        <v>-3.0695449999999998E-11</v>
      </c>
      <c r="B251" s="25">
        <v>98.686639999999997</v>
      </c>
      <c r="C251" s="25"/>
      <c r="D251" s="25"/>
    </row>
    <row r="252" spans="1:4" x14ac:dyDescent="0.2">
      <c r="A252" s="25">
        <v>-2.5011100000000001E-11</v>
      </c>
      <c r="B252" s="25">
        <v>99.092669999999998</v>
      </c>
      <c r="C252" s="25"/>
      <c r="D252" s="25"/>
    </row>
    <row r="253" spans="1:4" x14ac:dyDescent="0.2">
      <c r="A253" s="25">
        <v>-2.3874239999999999E-11</v>
      </c>
      <c r="B253" s="25">
        <v>99.498689999999996</v>
      </c>
      <c r="C253" s="25"/>
      <c r="D253" s="25"/>
    </row>
    <row r="254" spans="1:4" x14ac:dyDescent="0.2">
      <c r="A254" s="25">
        <v>-2.523848E-11</v>
      </c>
      <c r="B254" s="25">
        <v>99.903710000000004</v>
      </c>
      <c r="C254" s="25"/>
      <c r="D254" s="25"/>
    </row>
    <row r="255" spans="1:4" x14ac:dyDescent="0.2">
      <c r="A255" s="25">
        <v>-2.5693230000000001E-11</v>
      </c>
      <c r="B255" s="25">
        <v>100.3087</v>
      </c>
      <c r="C255" s="25"/>
      <c r="D255" s="25"/>
    </row>
    <row r="256" spans="1:4" x14ac:dyDescent="0.2">
      <c r="A256" s="25">
        <v>-2.7284840000000001E-11</v>
      </c>
      <c r="B256" s="25">
        <v>100.7148</v>
      </c>
      <c r="C256" s="25"/>
      <c r="D256" s="25"/>
    </row>
    <row r="257" spans="1:4" x14ac:dyDescent="0.2">
      <c r="A257" s="25">
        <v>-2.4101610000000002E-11</v>
      </c>
      <c r="B257" s="25">
        <v>101.1198</v>
      </c>
      <c r="C257" s="25"/>
      <c r="D257" s="25"/>
    </row>
    <row r="258" spans="1:4" x14ac:dyDescent="0.2">
      <c r="A258" s="25">
        <v>-3.1150189999999997E-11</v>
      </c>
      <c r="B258" s="25">
        <v>101.5248</v>
      </c>
      <c r="C258" s="25"/>
      <c r="D258" s="25"/>
    </row>
    <row r="259" spans="1:4" x14ac:dyDescent="0.2">
      <c r="A259" s="25">
        <v>-2.2509989999999999E-11</v>
      </c>
      <c r="B259" s="25">
        <v>101.9288</v>
      </c>
      <c r="C259" s="25"/>
      <c r="D259" s="25"/>
    </row>
    <row r="260" spans="1:4" x14ac:dyDescent="0.2">
      <c r="A260" s="25">
        <v>-2.6375350000000001E-11</v>
      </c>
      <c r="B260" s="25">
        <v>102.3349</v>
      </c>
      <c r="C260" s="25"/>
      <c r="D260" s="25"/>
    </row>
    <row r="261" spans="1:4" x14ac:dyDescent="0.2">
      <c r="A261" s="25">
        <v>-3.342393E-11</v>
      </c>
      <c r="B261" s="25">
        <v>102.7409</v>
      </c>
      <c r="C261" s="25"/>
      <c r="D261" s="25"/>
    </row>
    <row r="262" spans="1:4" x14ac:dyDescent="0.2">
      <c r="A262" s="25">
        <v>-2.6147969999999999E-11</v>
      </c>
      <c r="B262" s="25">
        <v>103.1469</v>
      </c>
      <c r="C262" s="25"/>
      <c r="D262" s="25"/>
    </row>
    <row r="263" spans="1:4" x14ac:dyDescent="0.2">
      <c r="A263" s="25">
        <v>-2.3874239999999999E-11</v>
      </c>
      <c r="B263" s="25">
        <v>103.5519</v>
      </c>
      <c r="C263" s="25"/>
      <c r="D263" s="25"/>
    </row>
    <row r="264" spans="1:4" x14ac:dyDescent="0.2">
      <c r="A264" s="25">
        <v>-2.5693230000000001E-11</v>
      </c>
      <c r="B264" s="25">
        <v>103.9579</v>
      </c>
      <c r="C264" s="25"/>
      <c r="D264" s="25"/>
    </row>
    <row r="265" spans="1:4" x14ac:dyDescent="0.2">
      <c r="A265" s="25">
        <v>-2.6375350000000001E-11</v>
      </c>
      <c r="B265" s="25">
        <v>104.363</v>
      </c>
      <c r="C265" s="25"/>
      <c r="D265" s="25"/>
    </row>
    <row r="266" spans="1:4" x14ac:dyDescent="0.2">
      <c r="A266" s="25">
        <v>-2.2509989999999999E-11</v>
      </c>
      <c r="B266" s="25">
        <v>104.76900000000001</v>
      </c>
      <c r="C266" s="25"/>
      <c r="D266" s="25"/>
    </row>
    <row r="267" spans="1:4" x14ac:dyDescent="0.2">
      <c r="A267" s="25">
        <v>-2.2737370000000001E-11</v>
      </c>
      <c r="B267" s="25">
        <v>105.175</v>
      </c>
      <c r="C267" s="25"/>
      <c r="D267" s="25"/>
    </row>
    <row r="268" spans="1:4" x14ac:dyDescent="0.2">
      <c r="A268" s="25">
        <v>-2.4101610000000002E-11</v>
      </c>
      <c r="B268" s="25">
        <v>105.58</v>
      </c>
      <c r="C268" s="25"/>
      <c r="D268" s="25"/>
    </row>
    <row r="269" spans="1:4" x14ac:dyDescent="0.2">
      <c r="A269" s="25">
        <v>-2.2737370000000001E-11</v>
      </c>
      <c r="B269" s="25">
        <v>105.98609999999999</v>
      </c>
      <c r="C269" s="25"/>
      <c r="D269" s="25"/>
    </row>
    <row r="270" spans="1:4" x14ac:dyDescent="0.2">
      <c r="A270" s="25">
        <v>-2.1600499999999999E-11</v>
      </c>
      <c r="B270" s="25">
        <v>106.3901</v>
      </c>
      <c r="C270" s="25"/>
      <c r="D270" s="25"/>
    </row>
    <row r="271" spans="1:4" x14ac:dyDescent="0.2">
      <c r="A271" s="25">
        <v>-2.683009E-11</v>
      </c>
      <c r="B271" s="25">
        <v>106.79510000000001</v>
      </c>
      <c r="C271" s="25"/>
      <c r="D271" s="25"/>
    </row>
    <row r="272" spans="1:4" x14ac:dyDescent="0.2">
      <c r="A272" s="25">
        <v>-3.6607159999999999E-11</v>
      </c>
      <c r="B272" s="25">
        <v>107.20010000000001</v>
      </c>
      <c r="C272" s="25"/>
      <c r="D272" s="25"/>
    </row>
    <row r="273" spans="1:4" x14ac:dyDescent="0.2">
      <c r="A273" s="25">
        <v>-2.1600499999999999E-11</v>
      </c>
      <c r="B273" s="25">
        <v>107.6062</v>
      </c>
      <c r="C273" s="25"/>
      <c r="D273" s="25"/>
    </row>
    <row r="274" spans="1:4" x14ac:dyDescent="0.2">
      <c r="A274" s="25">
        <v>-2.1600499999999999E-11</v>
      </c>
      <c r="B274" s="25">
        <v>108.01220000000001</v>
      </c>
      <c r="C274" s="25"/>
      <c r="D274" s="25"/>
    </row>
    <row r="275" spans="1:4" x14ac:dyDescent="0.2">
      <c r="A275" s="25">
        <v>-2.6375350000000001E-11</v>
      </c>
      <c r="B275" s="25">
        <v>108.4182</v>
      </c>
      <c r="C275" s="25"/>
      <c r="D275" s="25"/>
    </row>
    <row r="276" spans="1:4" x14ac:dyDescent="0.2">
      <c r="A276" s="25">
        <v>-2.4783729999999999E-11</v>
      </c>
      <c r="B276" s="25">
        <v>108.8222</v>
      </c>
      <c r="C276" s="25"/>
      <c r="D276" s="25"/>
    </row>
    <row r="277" spans="1:4" x14ac:dyDescent="0.2">
      <c r="A277" s="25">
        <v>-2.4783729999999999E-11</v>
      </c>
      <c r="B277" s="25">
        <v>109.2282</v>
      </c>
      <c r="C277" s="25"/>
      <c r="D277" s="25"/>
    </row>
    <row r="278" spans="1:4" x14ac:dyDescent="0.2">
      <c r="A278" s="25">
        <v>-2.137313E-11</v>
      </c>
      <c r="B278" s="25">
        <v>109.6323</v>
      </c>
      <c r="C278" s="25"/>
      <c r="D278" s="25"/>
    </row>
    <row r="279" spans="1:4" x14ac:dyDescent="0.2">
      <c r="A279" s="25">
        <v>-2.6147969999999999E-11</v>
      </c>
      <c r="B279" s="25">
        <v>110.03830000000001</v>
      </c>
      <c r="C279" s="25"/>
      <c r="D279" s="25"/>
    </row>
    <row r="280" spans="1:4" x14ac:dyDescent="0.2">
      <c r="A280" s="25">
        <v>-3.2741809999999999E-11</v>
      </c>
      <c r="B280" s="25">
        <v>110.4423</v>
      </c>
      <c r="C280" s="25"/>
      <c r="D280" s="25"/>
    </row>
    <row r="281" spans="1:4" x14ac:dyDescent="0.2">
      <c r="A281" s="25">
        <v>-2.5011100000000001E-11</v>
      </c>
      <c r="B281" s="25">
        <v>110.8473</v>
      </c>
      <c r="C281" s="25"/>
      <c r="D281" s="25"/>
    </row>
    <row r="282" spans="1:4" x14ac:dyDescent="0.2">
      <c r="A282" s="25">
        <v>-2.523848E-11</v>
      </c>
      <c r="B282" s="25">
        <v>111.2544</v>
      </c>
      <c r="C282" s="25"/>
      <c r="D282" s="25"/>
    </row>
    <row r="283" spans="1:4" x14ac:dyDescent="0.2">
      <c r="A283" s="25">
        <v>-2.8649080000000001E-11</v>
      </c>
      <c r="B283" s="25">
        <v>111.6584</v>
      </c>
      <c r="C283" s="25"/>
      <c r="D283" s="25"/>
    </row>
    <row r="284" spans="1:4" x14ac:dyDescent="0.2">
      <c r="A284" s="25">
        <v>-2.887646E-11</v>
      </c>
      <c r="B284" s="25">
        <v>112.0634</v>
      </c>
      <c r="C284" s="25"/>
      <c r="D284" s="25"/>
    </row>
    <row r="285" spans="1:4" x14ac:dyDescent="0.2">
      <c r="A285" s="25">
        <v>-2.7284840000000001E-11</v>
      </c>
      <c r="B285" s="25">
        <v>112.46939999999999</v>
      </c>
      <c r="C285" s="25"/>
      <c r="D285" s="25"/>
    </row>
    <row r="286" spans="1:4" x14ac:dyDescent="0.2">
      <c r="A286" s="25">
        <v>-2.4101610000000002E-11</v>
      </c>
      <c r="B286" s="25">
        <v>112.8745</v>
      </c>
      <c r="C286" s="25"/>
      <c r="D286" s="25"/>
    </row>
    <row r="287" spans="1:4" x14ac:dyDescent="0.2">
      <c r="A287" s="25">
        <v>-3.1377569999999999E-11</v>
      </c>
      <c r="B287" s="25">
        <v>113.2795</v>
      </c>
      <c r="C287" s="25"/>
      <c r="D287" s="25"/>
    </row>
    <row r="288" spans="1:4" x14ac:dyDescent="0.2">
      <c r="A288" s="25">
        <v>-2.5693230000000001E-11</v>
      </c>
      <c r="B288" s="25">
        <v>113.6845</v>
      </c>
      <c r="C288" s="25"/>
      <c r="D288" s="25"/>
    </row>
    <row r="289" spans="1:4" x14ac:dyDescent="0.2">
      <c r="A289" s="25">
        <v>-2.1827869999999999E-11</v>
      </c>
      <c r="B289" s="25">
        <v>114.09050000000001</v>
      </c>
      <c r="C289" s="25"/>
      <c r="D289" s="25"/>
    </row>
    <row r="290" spans="1:4" x14ac:dyDescent="0.2">
      <c r="A290" s="25">
        <v>-3.0240700000000001E-11</v>
      </c>
      <c r="B290" s="25">
        <v>114.49550000000001</v>
      </c>
      <c r="C290" s="25"/>
      <c r="D290" s="25"/>
    </row>
    <row r="291" spans="1:4" x14ac:dyDescent="0.2">
      <c r="A291" s="25">
        <v>-2.7966960000000001E-11</v>
      </c>
      <c r="B291" s="25">
        <v>114.9016</v>
      </c>
      <c r="C291" s="25"/>
      <c r="D291" s="25"/>
    </row>
    <row r="292" spans="1:4" x14ac:dyDescent="0.2">
      <c r="A292" s="25">
        <v>-2.751221E-11</v>
      </c>
      <c r="B292" s="25">
        <v>115.3066</v>
      </c>
      <c r="C292" s="25"/>
      <c r="D292" s="25"/>
    </row>
    <row r="293" spans="1:4" x14ac:dyDescent="0.2">
      <c r="A293" s="25">
        <v>-3.4333420000000003E-11</v>
      </c>
      <c r="B293" s="25">
        <v>115.71259999999999</v>
      </c>
      <c r="C293" s="25"/>
      <c r="D293" s="25"/>
    </row>
    <row r="294" spans="1:4" x14ac:dyDescent="0.2">
      <c r="A294" s="25">
        <v>-2.4101610000000002E-11</v>
      </c>
      <c r="B294" s="25">
        <v>116.1176</v>
      </c>
      <c r="C294" s="25"/>
      <c r="D294" s="25"/>
    </row>
    <row r="295" spans="1:4" x14ac:dyDescent="0.2">
      <c r="A295" s="25">
        <v>-3.1150189999999997E-11</v>
      </c>
      <c r="B295" s="25">
        <v>116.5227</v>
      </c>
      <c r="C295" s="25"/>
      <c r="D295" s="25"/>
    </row>
    <row r="296" spans="1:4" x14ac:dyDescent="0.2">
      <c r="A296" s="25">
        <v>-2.683009E-11</v>
      </c>
      <c r="B296" s="25">
        <v>116.9277</v>
      </c>
      <c r="C296" s="25"/>
      <c r="D296" s="25"/>
    </row>
    <row r="297" spans="1:4" x14ac:dyDescent="0.2">
      <c r="A297" s="25">
        <v>-2.000888E-11</v>
      </c>
      <c r="B297" s="25">
        <v>117.33369999999999</v>
      </c>
      <c r="C297" s="25"/>
      <c r="D297" s="25"/>
    </row>
    <row r="298" spans="1:4" x14ac:dyDescent="0.2">
      <c r="A298" s="25">
        <v>-3.0468070000000003E-11</v>
      </c>
      <c r="B298" s="25">
        <v>117.73869999999999</v>
      </c>
      <c r="C298" s="25"/>
      <c r="D298" s="25"/>
    </row>
    <row r="299" spans="1:4" x14ac:dyDescent="0.2">
      <c r="A299" s="25">
        <v>-2.7966960000000001E-11</v>
      </c>
      <c r="B299" s="25">
        <v>118.1438</v>
      </c>
      <c r="C299" s="25"/>
      <c r="D299" s="25"/>
    </row>
    <row r="300" spans="1:4" x14ac:dyDescent="0.2">
      <c r="A300" s="25">
        <v>-2.683009E-11</v>
      </c>
      <c r="B300" s="25">
        <v>118.5478</v>
      </c>
      <c r="C300" s="25"/>
      <c r="D300" s="25"/>
    </row>
    <row r="301" spans="1:4" x14ac:dyDescent="0.2">
      <c r="A301" s="25">
        <v>-3.0240700000000001E-11</v>
      </c>
      <c r="B301" s="25">
        <v>118.95180000000001</v>
      </c>
      <c r="C301" s="25"/>
      <c r="D301" s="25"/>
    </row>
    <row r="302" spans="1:4" x14ac:dyDescent="0.2">
      <c r="A302" s="25">
        <v>-2.5693230000000001E-11</v>
      </c>
      <c r="B302" s="25">
        <v>119.3588</v>
      </c>
      <c r="C302" s="25"/>
      <c r="D302" s="25"/>
    </row>
    <row r="303" spans="1:4" x14ac:dyDescent="0.2">
      <c r="A303" s="25">
        <v>-2.7739589999999999E-11</v>
      </c>
      <c r="B303" s="25">
        <v>119.7628</v>
      </c>
      <c r="C303" s="25"/>
      <c r="D303" s="25"/>
    </row>
    <row r="304" spans="1:4" x14ac:dyDescent="0.2">
      <c r="A304" s="25">
        <v>-2.683009E-11</v>
      </c>
      <c r="B304" s="25">
        <v>120.1679</v>
      </c>
      <c r="C304" s="25"/>
      <c r="D304" s="25"/>
    </row>
    <row r="305" spans="1:4" x14ac:dyDescent="0.2">
      <c r="A305" s="25">
        <v>-2.5465849999999999E-11</v>
      </c>
      <c r="B305" s="25">
        <v>120.5729</v>
      </c>
      <c r="C305" s="25"/>
      <c r="D305" s="25"/>
    </row>
    <row r="306" spans="1:4" x14ac:dyDescent="0.2">
      <c r="A306" s="25">
        <v>-3.5015550000000002E-11</v>
      </c>
      <c r="B306" s="25">
        <v>120.9789</v>
      </c>
      <c r="C306" s="25"/>
      <c r="D306" s="25"/>
    </row>
    <row r="307" spans="1:4" x14ac:dyDescent="0.2">
      <c r="A307" s="25">
        <v>-2.955858E-11</v>
      </c>
      <c r="B307" s="25">
        <v>121.3849</v>
      </c>
      <c r="C307" s="25"/>
      <c r="D307" s="25"/>
    </row>
    <row r="308" spans="1:4" x14ac:dyDescent="0.2">
      <c r="A308" s="25">
        <v>-2.4783729999999999E-11</v>
      </c>
      <c r="B308" s="25">
        <v>121.79300000000001</v>
      </c>
      <c r="C308" s="25"/>
      <c r="D308" s="25"/>
    </row>
    <row r="309" spans="1:4" x14ac:dyDescent="0.2">
      <c r="A309" s="25">
        <v>-2.228262E-11</v>
      </c>
      <c r="B309" s="25">
        <v>122.197</v>
      </c>
      <c r="C309" s="25"/>
      <c r="D309" s="25"/>
    </row>
    <row r="310" spans="1:4" x14ac:dyDescent="0.2">
      <c r="A310" s="25">
        <v>-2.7739589999999999E-11</v>
      </c>
      <c r="B310" s="25">
        <v>122.605</v>
      </c>
      <c r="C310" s="25"/>
      <c r="D310" s="25"/>
    </row>
    <row r="311" spans="1:4" x14ac:dyDescent="0.2">
      <c r="A311" s="25">
        <v>-2.9103829999999999E-11</v>
      </c>
      <c r="B311" s="25">
        <v>123.011</v>
      </c>
      <c r="C311" s="25"/>
      <c r="D311" s="25"/>
    </row>
    <row r="312" spans="1:4" x14ac:dyDescent="0.2">
      <c r="A312" s="25">
        <v>-3.0468070000000003E-11</v>
      </c>
      <c r="B312" s="25">
        <v>123.4151</v>
      </c>
      <c r="C312" s="25"/>
      <c r="D312" s="25"/>
    </row>
    <row r="313" spans="1:4" x14ac:dyDescent="0.2">
      <c r="A313" s="25">
        <v>-2.3192109999999999E-11</v>
      </c>
      <c r="B313" s="25">
        <v>123.8211</v>
      </c>
      <c r="C313" s="25"/>
      <c r="D313" s="25"/>
    </row>
    <row r="314" spans="1:4" x14ac:dyDescent="0.2">
      <c r="A314" s="25">
        <v>-2.955858E-11</v>
      </c>
      <c r="B314" s="25">
        <v>124.22709999999999</v>
      </c>
      <c r="C314" s="25"/>
      <c r="D314" s="25"/>
    </row>
    <row r="315" spans="1:4" x14ac:dyDescent="0.2">
      <c r="A315" s="25">
        <v>-2.683009E-11</v>
      </c>
      <c r="B315" s="25">
        <v>124.6331</v>
      </c>
      <c r="C315" s="25"/>
      <c r="D315" s="25"/>
    </row>
    <row r="316" spans="1:4" x14ac:dyDescent="0.2">
      <c r="A316" s="25">
        <v>-2.1827869999999999E-11</v>
      </c>
      <c r="B316" s="25">
        <v>125.0382</v>
      </c>
      <c r="C316" s="25"/>
      <c r="D316" s="25"/>
    </row>
    <row r="317" spans="1:4" x14ac:dyDescent="0.2">
      <c r="A317" s="25">
        <v>-2.6147969999999999E-11</v>
      </c>
      <c r="B317" s="25">
        <v>125.4432</v>
      </c>
      <c r="C317" s="25"/>
      <c r="D317" s="25"/>
    </row>
    <row r="318" spans="1:4" x14ac:dyDescent="0.2">
      <c r="A318" s="25">
        <v>-2.9103829999999999E-11</v>
      </c>
      <c r="B318" s="25">
        <v>125.8502</v>
      </c>
      <c r="C318" s="25"/>
      <c r="D318" s="25"/>
    </row>
    <row r="319" spans="1:4" x14ac:dyDescent="0.2">
      <c r="A319" s="25">
        <v>-2.3192109999999999E-11</v>
      </c>
      <c r="B319" s="25">
        <v>126.2552</v>
      </c>
      <c r="C319" s="25"/>
      <c r="D319" s="25"/>
    </row>
    <row r="320" spans="1:4" x14ac:dyDescent="0.2">
      <c r="A320" s="25">
        <v>-2.364686E-11</v>
      </c>
      <c r="B320" s="25">
        <v>126.66119999999999</v>
      </c>
      <c r="C320" s="25"/>
      <c r="D320" s="25"/>
    </row>
    <row r="321" spans="1:4" x14ac:dyDescent="0.2">
      <c r="A321" s="25">
        <v>-2.683009E-11</v>
      </c>
      <c r="B321" s="25">
        <v>127.0663</v>
      </c>
      <c r="C321" s="25"/>
      <c r="D321" s="25"/>
    </row>
    <row r="322" spans="1:4" x14ac:dyDescent="0.2">
      <c r="A322" s="25">
        <v>-2.8649080000000001E-11</v>
      </c>
      <c r="B322" s="25">
        <v>127.47029999999999</v>
      </c>
      <c r="C322" s="25"/>
      <c r="D322" s="25"/>
    </row>
    <row r="323" spans="1:4" x14ac:dyDescent="0.2">
      <c r="A323" s="25">
        <v>-3.0468070000000003E-11</v>
      </c>
      <c r="B323" s="25">
        <v>127.87430000000001</v>
      </c>
      <c r="C323" s="25"/>
      <c r="D323" s="25"/>
    </row>
    <row r="324" spans="1:4" x14ac:dyDescent="0.2">
      <c r="A324" s="25">
        <v>-2.5465849999999999E-11</v>
      </c>
      <c r="B324" s="25">
        <v>128.27930000000001</v>
      </c>
      <c r="C324" s="25"/>
      <c r="D324" s="25"/>
    </row>
    <row r="325" spans="1:4" x14ac:dyDescent="0.2">
      <c r="A325" s="25">
        <v>-2.683009E-11</v>
      </c>
      <c r="B325" s="25">
        <v>128.68539999999999</v>
      </c>
      <c r="C325" s="25"/>
      <c r="D325" s="25"/>
    </row>
    <row r="326" spans="1:4" x14ac:dyDescent="0.2">
      <c r="A326" s="25">
        <v>-3.0695449999999998E-11</v>
      </c>
      <c r="B326" s="25">
        <v>129.08940000000001</v>
      </c>
      <c r="C326" s="25"/>
      <c r="D326" s="25"/>
    </row>
    <row r="327" spans="1:4" x14ac:dyDescent="0.2">
      <c r="A327" s="25">
        <v>-2.6147969999999999E-11</v>
      </c>
      <c r="B327" s="25">
        <v>129.49539999999999</v>
      </c>
      <c r="C327" s="25"/>
      <c r="D327" s="25"/>
    </row>
    <row r="328" spans="1:4" x14ac:dyDescent="0.2">
      <c r="A328" s="25">
        <v>-2.228262E-11</v>
      </c>
      <c r="B328" s="25">
        <v>129.90039999999999</v>
      </c>
      <c r="C328" s="25"/>
      <c r="D328" s="25"/>
    </row>
    <row r="329" spans="1:4" x14ac:dyDescent="0.2">
      <c r="A329" s="25">
        <v>-2.7284840000000001E-11</v>
      </c>
      <c r="B329" s="25">
        <v>130.3065</v>
      </c>
      <c r="C329" s="25"/>
      <c r="D329" s="25"/>
    </row>
    <row r="330" spans="1:4" x14ac:dyDescent="0.2">
      <c r="A330" s="25">
        <v>-2.7284840000000001E-11</v>
      </c>
      <c r="B330" s="25">
        <v>130.71250000000001</v>
      </c>
      <c r="C330" s="25"/>
      <c r="D330" s="25"/>
    </row>
    <row r="331" spans="1:4" x14ac:dyDescent="0.2">
      <c r="A331" s="25">
        <v>-3.0468070000000003E-11</v>
      </c>
      <c r="B331" s="25">
        <v>131.11750000000001</v>
      </c>
      <c r="C331" s="25"/>
      <c r="D331" s="25"/>
    </row>
    <row r="332" spans="1:4" x14ac:dyDescent="0.2">
      <c r="A332" s="25">
        <v>-2.887646E-11</v>
      </c>
      <c r="B332" s="25">
        <v>131.5215</v>
      </c>
      <c r="C332" s="25"/>
      <c r="D332" s="25"/>
    </row>
    <row r="333" spans="1:4" x14ac:dyDescent="0.2">
      <c r="A333" s="25">
        <v>-2.887646E-11</v>
      </c>
      <c r="B333" s="25">
        <v>131.92750000000001</v>
      </c>
      <c r="C333" s="25"/>
      <c r="D333" s="25"/>
    </row>
    <row r="334" spans="1:4" x14ac:dyDescent="0.2">
      <c r="A334" s="25">
        <v>-2.9331199999999998E-11</v>
      </c>
      <c r="B334" s="25">
        <v>132.33260000000001</v>
      </c>
      <c r="C334" s="25"/>
      <c r="D334" s="25"/>
    </row>
    <row r="335" spans="1:4" x14ac:dyDescent="0.2">
      <c r="A335" s="25">
        <v>-2.4783729999999999E-11</v>
      </c>
      <c r="B335" s="25">
        <v>132.73859999999999</v>
      </c>
      <c r="C335" s="25"/>
      <c r="D335" s="25"/>
    </row>
    <row r="336" spans="1:4" x14ac:dyDescent="0.2">
      <c r="A336" s="25">
        <v>-2.5465849999999999E-11</v>
      </c>
      <c r="B336" s="25">
        <v>133.1446</v>
      </c>
      <c r="C336" s="25"/>
      <c r="D336" s="25"/>
    </row>
    <row r="337" spans="1:4" x14ac:dyDescent="0.2">
      <c r="A337" s="25">
        <v>-4.3655749999999997E-11</v>
      </c>
      <c r="B337" s="25">
        <v>133.5496</v>
      </c>
      <c r="C337" s="25"/>
      <c r="D337" s="25"/>
    </row>
    <row r="338" spans="1:4" x14ac:dyDescent="0.2">
      <c r="A338" s="25">
        <v>-2.9331199999999998E-11</v>
      </c>
      <c r="B338" s="25">
        <v>133.95670000000001</v>
      </c>
      <c r="C338" s="25"/>
      <c r="D338" s="25"/>
    </row>
    <row r="339" spans="1:4" x14ac:dyDescent="0.2">
      <c r="A339" s="25">
        <v>-2.6147969999999999E-11</v>
      </c>
      <c r="B339" s="25">
        <v>134.36070000000001</v>
      </c>
      <c r="C339" s="25"/>
      <c r="D339" s="25"/>
    </row>
    <row r="340" spans="1:4" x14ac:dyDescent="0.2">
      <c r="A340" s="25">
        <v>-3.0013329999999998E-11</v>
      </c>
      <c r="B340" s="25">
        <v>134.76570000000001</v>
      </c>
      <c r="C340" s="25"/>
      <c r="D340" s="25"/>
    </row>
    <row r="341" spans="1:4" x14ac:dyDescent="0.2">
      <c r="A341" s="25">
        <v>-3.1150189999999997E-11</v>
      </c>
      <c r="B341" s="25">
        <v>135.17070000000001</v>
      </c>
      <c r="C341" s="25"/>
      <c r="D341" s="25"/>
    </row>
    <row r="342" spans="1:4" x14ac:dyDescent="0.2">
      <c r="A342" s="25">
        <v>-2.9331199999999998E-11</v>
      </c>
      <c r="B342" s="25">
        <v>135.57579999999999</v>
      </c>
      <c r="C342" s="25"/>
      <c r="D342" s="25"/>
    </row>
    <row r="343" spans="1:4" x14ac:dyDescent="0.2">
      <c r="A343" s="25">
        <v>-2.5011100000000001E-11</v>
      </c>
      <c r="B343" s="25">
        <v>135.98179999999999</v>
      </c>
      <c r="C343" s="25"/>
      <c r="D343" s="25"/>
    </row>
    <row r="344" spans="1:4" x14ac:dyDescent="0.2">
      <c r="A344" s="25">
        <v>-2.751221E-11</v>
      </c>
      <c r="B344" s="25">
        <v>136.3878</v>
      </c>
      <c r="C344" s="25"/>
      <c r="D344" s="25"/>
    </row>
    <row r="345" spans="1:4" x14ac:dyDescent="0.2">
      <c r="A345" s="25">
        <v>-2.887646E-11</v>
      </c>
      <c r="B345" s="25">
        <v>136.79179999999999</v>
      </c>
      <c r="C345" s="25"/>
      <c r="D345" s="25"/>
    </row>
    <row r="346" spans="1:4" x14ac:dyDescent="0.2">
      <c r="A346" s="25">
        <v>-2.887646E-11</v>
      </c>
      <c r="B346" s="25">
        <v>137.1978</v>
      </c>
      <c r="C346" s="25"/>
      <c r="D346" s="25"/>
    </row>
    <row r="347" spans="1:4" x14ac:dyDescent="0.2">
      <c r="A347" s="25">
        <v>-2.4783729999999999E-11</v>
      </c>
      <c r="B347" s="25">
        <v>137.6019</v>
      </c>
      <c r="C347" s="25"/>
      <c r="D347" s="25"/>
    </row>
    <row r="348" spans="1:4" x14ac:dyDescent="0.2">
      <c r="A348" s="25">
        <v>-2.7284840000000001E-11</v>
      </c>
      <c r="B348" s="25">
        <v>138.0059</v>
      </c>
      <c r="C348" s="25"/>
      <c r="D348" s="25"/>
    </row>
    <row r="349" spans="1:4" x14ac:dyDescent="0.2">
      <c r="A349" s="25">
        <v>-2.9331199999999998E-11</v>
      </c>
      <c r="B349" s="25">
        <v>138.4119</v>
      </c>
      <c r="C349" s="25"/>
      <c r="D349" s="25"/>
    </row>
    <row r="350" spans="1:4" x14ac:dyDescent="0.2">
      <c r="A350" s="25">
        <v>-2.751221E-11</v>
      </c>
      <c r="B350" s="25">
        <v>138.81790000000001</v>
      </c>
      <c r="C350" s="25"/>
      <c r="D350" s="25"/>
    </row>
    <row r="351" spans="1:4" x14ac:dyDescent="0.2">
      <c r="A351" s="25">
        <v>-2.660272E-11</v>
      </c>
      <c r="B351" s="25">
        <v>139.22399999999999</v>
      </c>
      <c r="C351" s="25"/>
      <c r="D351" s="25"/>
    </row>
    <row r="352" spans="1:4" x14ac:dyDescent="0.2">
      <c r="A352" s="25">
        <v>-5.2295949999999998E-11</v>
      </c>
      <c r="B352" s="25">
        <v>139.62899999999999</v>
      </c>
      <c r="C352" s="25"/>
      <c r="D352" s="25"/>
    </row>
    <row r="353" spans="1:4" x14ac:dyDescent="0.2">
      <c r="A353" s="25">
        <v>-2.819434E-11</v>
      </c>
      <c r="B353" s="25">
        <v>140.03399999999999</v>
      </c>
      <c r="C353" s="25"/>
      <c r="D353" s="25"/>
    </row>
    <row r="354" spans="1:4" x14ac:dyDescent="0.2">
      <c r="A354" s="25">
        <v>-2.5011100000000001E-11</v>
      </c>
      <c r="B354" s="25">
        <v>140.43899999999999</v>
      </c>
      <c r="C354" s="25"/>
      <c r="D354" s="25"/>
    </row>
    <row r="355" spans="1:4" x14ac:dyDescent="0.2">
      <c r="A355" s="25">
        <v>-3.0468070000000003E-11</v>
      </c>
      <c r="B355" s="25">
        <v>140.8451</v>
      </c>
      <c r="C355" s="25"/>
      <c r="D355" s="25"/>
    </row>
    <row r="356" spans="1:4" x14ac:dyDescent="0.2">
      <c r="A356" s="25">
        <v>-2.9103829999999999E-11</v>
      </c>
      <c r="B356" s="25">
        <v>141.2491</v>
      </c>
      <c r="C356" s="25"/>
      <c r="D356" s="25"/>
    </row>
    <row r="357" spans="1:4" x14ac:dyDescent="0.2">
      <c r="A357" s="25">
        <v>-3.0695449999999998E-11</v>
      </c>
      <c r="B357" s="25">
        <v>141.6541</v>
      </c>
      <c r="C357" s="25"/>
      <c r="D357" s="25"/>
    </row>
    <row r="358" spans="1:4" x14ac:dyDescent="0.2">
      <c r="A358" s="25">
        <v>-2.751221E-11</v>
      </c>
      <c r="B358" s="25">
        <v>142.06010000000001</v>
      </c>
      <c r="C358" s="25"/>
      <c r="D358" s="25"/>
    </row>
    <row r="359" spans="1:4" x14ac:dyDescent="0.2">
      <c r="A359" s="25">
        <v>-2.751221E-11</v>
      </c>
      <c r="B359" s="25">
        <v>142.4641</v>
      </c>
      <c r="C359" s="25"/>
      <c r="D359" s="25"/>
    </row>
    <row r="360" spans="1:4" x14ac:dyDescent="0.2">
      <c r="A360" s="25">
        <v>-3.5015550000000002E-11</v>
      </c>
      <c r="B360" s="25">
        <v>142.87020000000001</v>
      </c>
      <c r="C360" s="25"/>
      <c r="D360" s="25"/>
    </row>
    <row r="361" spans="1:4" x14ac:dyDescent="0.2">
      <c r="A361" s="25">
        <v>-2.9331199999999998E-11</v>
      </c>
      <c r="B361" s="25">
        <v>143.27520000000001</v>
      </c>
      <c r="C361" s="25"/>
      <c r="D361" s="25"/>
    </row>
    <row r="362" spans="1:4" x14ac:dyDescent="0.2">
      <c r="A362" s="25">
        <v>-2.683009E-11</v>
      </c>
      <c r="B362" s="25">
        <v>143.67920000000001</v>
      </c>
      <c r="C362" s="25"/>
      <c r="D362" s="25"/>
    </row>
    <row r="363" spans="1:4" x14ac:dyDescent="0.2">
      <c r="A363" s="25">
        <v>-2.660272E-11</v>
      </c>
      <c r="B363" s="25">
        <v>144.08420000000001</v>
      </c>
      <c r="C363" s="25"/>
      <c r="D363" s="25"/>
    </row>
    <row r="364" spans="1:4" x14ac:dyDescent="0.2">
      <c r="A364" s="25">
        <v>-2.523848E-11</v>
      </c>
      <c r="B364" s="25">
        <v>144.48929999999999</v>
      </c>
      <c r="C364" s="25"/>
      <c r="D364" s="25"/>
    </row>
    <row r="365" spans="1:4" x14ac:dyDescent="0.2">
      <c r="A365" s="25">
        <v>-3.9563020000000002E-11</v>
      </c>
      <c r="B365" s="25">
        <v>144.89529999999999</v>
      </c>
      <c r="C365" s="25"/>
      <c r="D365" s="25"/>
    </row>
    <row r="366" spans="1:4" x14ac:dyDescent="0.2">
      <c r="A366" s="25">
        <v>-2.7284840000000001E-11</v>
      </c>
      <c r="B366" s="25">
        <v>145.3013</v>
      </c>
      <c r="C366" s="25"/>
      <c r="D366" s="25"/>
    </row>
    <row r="367" spans="1:4" x14ac:dyDescent="0.2">
      <c r="A367" s="25">
        <v>-2.887646E-11</v>
      </c>
      <c r="B367" s="25">
        <v>145.7073</v>
      </c>
      <c r="C367" s="25"/>
      <c r="D367" s="25"/>
    </row>
    <row r="368" spans="1:4" x14ac:dyDescent="0.2">
      <c r="A368" s="25">
        <v>-3.1832309999999997E-11</v>
      </c>
      <c r="B368" s="25">
        <v>146.1114</v>
      </c>
      <c r="C368" s="25"/>
      <c r="D368" s="25"/>
    </row>
    <row r="369" spans="1:4" x14ac:dyDescent="0.2">
      <c r="A369" s="25">
        <v>-3.7289279999999999E-11</v>
      </c>
      <c r="B369" s="25">
        <v>146.51740000000001</v>
      </c>
      <c r="C369" s="25"/>
      <c r="D369" s="25"/>
    </row>
    <row r="370" spans="1:4" x14ac:dyDescent="0.2">
      <c r="A370" s="25">
        <v>-2.6375350000000001E-11</v>
      </c>
      <c r="B370" s="25">
        <v>146.92339999999999</v>
      </c>
      <c r="C370" s="25"/>
      <c r="D370" s="25"/>
    </row>
    <row r="371" spans="1:4" x14ac:dyDescent="0.2">
      <c r="A371" s="25">
        <v>-2.7739589999999999E-11</v>
      </c>
      <c r="B371" s="25">
        <v>147.32740000000001</v>
      </c>
      <c r="C371" s="25"/>
      <c r="D371" s="25"/>
    </row>
    <row r="372" spans="1:4" x14ac:dyDescent="0.2">
      <c r="A372" s="25">
        <v>-3.2059689999999999E-11</v>
      </c>
      <c r="B372" s="25">
        <v>147.73240000000001</v>
      </c>
      <c r="C372" s="25"/>
      <c r="D372" s="25"/>
    </row>
    <row r="373" spans="1:4" x14ac:dyDescent="0.2">
      <c r="A373" s="25">
        <v>-2.887646E-11</v>
      </c>
      <c r="B373" s="25">
        <v>148.13849999999999</v>
      </c>
      <c r="C373" s="25"/>
      <c r="D373" s="25"/>
    </row>
    <row r="374" spans="1:4" x14ac:dyDescent="0.2">
      <c r="A374" s="25">
        <v>-2.7739589999999999E-11</v>
      </c>
      <c r="B374" s="25">
        <v>148.54349999999999</v>
      </c>
      <c r="C374" s="25"/>
      <c r="D374" s="25"/>
    </row>
    <row r="375" spans="1:4" x14ac:dyDescent="0.2">
      <c r="A375" s="25">
        <v>-2.887646E-11</v>
      </c>
      <c r="B375" s="25">
        <v>148.94749999999999</v>
      </c>
      <c r="C375" s="25"/>
      <c r="D375" s="25"/>
    </row>
    <row r="376" spans="1:4" x14ac:dyDescent="0.2">
      <c r="A376" s="25">
        <v>-3.79714E-11</v>
      </c>
      <c r="B376" s="25">
        <v>149.3535</v>
      </c>
      <c r="C376" s="25"/>
      <c r="D376" s="25"/>
    </row>
    <row r="377" spans="1:4" x14ac:dyDescent="0.2">
      <c r="A377" s="25">
        <v>-3.0468070000000003E-11</v>
      </c>
      <c r="B377" s="25">
        <v>149.75960000000001</v>
      </c>
      <c r="C377" s="25"/>
      <c r="D377" s="25"/>
    </row>
    <row r="378" spans="1:4" x14ac:dyDescent="0.2">
      <c r="A378" s="25">
        <v>-2.751221E-11</v>
      </c>
      <c r="B378" s="25">
        <v>150.16560000000001</v>
      </c>
      <c r="C378" s="25"/>
      <c r="D378" s="25"/>
    </row>
    <row r="379" spans="1:4" x14ac:dyDescent="0.2">
      <c r="A379" s="25">
        <v>-2.9331199999999998E-11</v>
      </c>
      <c r="B379" s="25">
        <v>150.57060000000001</v>
      </c>
      <c r="C379" s="25"/>
      <c r="D379" s="25"/>
    </row>
    <row r="380" spans="1:4" x14ac:dyDescent="0.2">
      <c r="A380" s="25">
        <v>-2.9331199999999998E-11</v>
      </c>
      <c r="B380" s="25">
        <v>150.97559999999999</v>
      </c>
      <c r="C380" s="25"/>
      <c r="D380" s="25"/>
    </row>
    <row r="381" spans="1:4" x14ac:dyDescent="0.2">
      <c r="A381" s="25">
        <v>-2.819434E-11</v>
      </c>
      <c r="B381" s="25">
        <v>151.38069999999999</v>
      </c>
      <c r="C381" s="25"/>
      <c r="D381" s="25"/>
    </row>
    <row r="382" spans="1:4" x14ac:dyDescent="0.2">
      <c r="A382" s="25">
        <v>-2.7739589999999999E-11</v>
      </c>
      <c r="B382" s="25">
        <v>151.7867</v>
      </c>
      <c r="C382" s="25"/>
      <c r="D382" s="25"/>
    </row>
    <row r="383" spans="1:4" x14ac:dyDescent="0.2">
      <c r="A383" s="25">
        <v>-3.2059689999999999E-11</v>
      </c>
      <c r="B383" s="25">
        <v>152.1917</v>
      </c>
      <c r="C383" s="25"/>
      <c r="D383" s="25"/>
    </row>
    <row r="384" spans="1:4" x14ac:dyDescent="0.2">
      <c r="A384" s="25">
        <v>-3.0468070000000003E-11</v>
      </c>
      <c r="B384" s="25">
        <v>152.59569999999999</v>
      </c>
      <c r="C384" s="25"/>
      <c r="D384" s="25"/>
    </row>
    <row r="385" spans="1:4" x14ac:dyDescent="0.2">
      <c r="A385" s="25">
        <v>-4.9112709999999999E-11</v>
      </c>
      <c r="B385" s="25">
        <v>153.0008</v>
      </c>
      <c r="C385" s="25"/>
      <c r="D385" s="25"/>
    </row>
    <row r="386" spans="1:4" x14ac:dyDescent="0.2">
      <c r="A386" s="25">
        <v>-2.660272E-11</v>
      </c>
      <c r="B386" s="25">
        <v>153.4058</v>
      </c>
      <c r="C386" s="25"/>
      <c r="D386" s="25"/>
    </row>
    <row r="387" spans="1:4" x14ac:dyDescent="0.2">
      <c r="A387" s="25">
        <v>-3.0013329999999998E-11</v>
      </c>
      <c r="B387" s="25">
        <v>153.8108</v>
      </c>
      <c r="C387" s="25"/>
      <c r="D387" s="25"/>
    </row>
    <row r="388" spans="1:4" x14ac:dyDescent="0.2">
      <c r="A388" s="25">
        <v>-3.6607159999999999E-11</v>
      </c>
      <c r="B388" s="25">
        <v>154.2148</v>
      </c>
      <c r="C388" s="25"/>
      <c r="D388" s="25"/>
    </row>
    <row r="389" spans="1:4" x14ac:dyDescent="0.2">
      <c r="A389" s="25">
        <v>-2.683009E-11</v>
      </c>
      <c r="B389" s="25">
        <v>154.6208</v>
      </c>
      <c r="C389" s="25"/>
      <c r="D389" s="25"/>
    </row>
    <row r="390" spans="1:4" x14ac:dyDescent="0.2">
      <c r="A390" s="25">
        <v>-3.0240700000000001E-11</v>
      </c>
      <c r="B390" s="25">
        <v>155.02889999999999</v>
      </c>
      <c r="C390" s="25"/>
      <c r="D390" s="25"/>
    </row>
    <row r="391" spans="1:4" x14ac:dyDescent="0.2">
      <c r="A391" s="25">
        <v>-3.6607159999999999E-11</v>
      </c>
      <c r="B391" s="25">
        <v>155.43389999999999</v>
      </c>
      <c r="C391" s="25"/>
      <c r="D391" s="25"/>
    </row>
    <row r="392" spans="1:4" x14ac:dyDescent="0.2">
      <c r="A392" s="25">
        <v>-3.5015550000000002E-11</v>
      </c>
      <c r="B392" s="25">
        <v>155.8389</v>
      </c>
      <c r="C392" s="25"/>
      <c r="D392" s="25"/>
    </row>
    <row r="393" spans="1:4" x14ac:dyDescent="0.2">
      <c r="A393" s="25">
        <v>-2.7739589999999999E-11</v>
      </c>
      <c r="B393" s="25">
        <v>156.2439</v>
      </c>
      <c r="C393" s="25"/>
      <c r="D393" s="25"/>
    </row>
    <row r="394" spans="1:4" x14ac:dyDescent="0.2">
      <c r="A394" s="25">
        <v>-2.887646E-11</v>
      </c>
      <c r="B394" s="25">
        <v>156.65</v>
      </c>
      <c r="C394" s="25"/>
      <c r="D394" s="25"/>
    </row>
    <row r="395" spans="1:4" x14ac:dyDescent="0.2">
      <c r="A395" s="25">
        <v>-2.819434E-11</v>
      </c>
      <c r="B395" s="25">
        <v>157.05500000000001</v>
      </c>
      <c r="C395" s="25"/>
      <c r="D395" s="25"/>
    </row>
    <row r="396" spans="1:4" x14ac:dyDescent="0.2">
      <c r="A396" s="25">
        <v>-3.1832309999999997E-11</v>
      </c>
      <c r="B396" s="25">
        <v>157.46</v>
      </c>
      <c r="C396" s="25"/>
      <c r="D396" s="25"/>
    </row>
    <row r="397" spans="1:4" x14ac:dyDescent="0.2">
      <c r="A397" s="25">
        <v>-3.0240700000000001E-11</v>
      </c>
      <c r="B397" s="25">
        <v>157.86500000000001</v>
      </c>
      <c r="C397" s="25"/>
      <c r="D397" s="25"/>
    </row>
    <row r="398" spans="1:4" x14ac:dyDescent="0.2">
      <c r="A398" s="25">
        <v>-3.2969180000000002E-11</v>
      </c>
      <c r="B398" s="25">
        <v>158.27209999999999</v>
      </c>
      <c r="C398" s="25"/>
      <c r="D398" s="25"/>
    </row>
    <row r="399" spans="1:4" x14ac:dyDescent="0.2">
      <c r="A399" s="25">
        <v>-3.0695449999999998E-11</v>
      </c>
      <c r="B399" s="25">
        <v>158.6771</v>
      </c>
      <c r="C399" s="25"/>
      <c r="D399" s="25"/>
    </row>
    <row r="400" spans="1:4" x14ac:dyDescent="0.2">
      <c r="A400" s="25">
        <v>-2.7966960000000001E-11</v>
      </c>
      <c r="B400" s="25">
        <v>159.0831</v>
      </c>
      <c r="C400" s="25"/>
      <c r="D400" s="25"/>
    </row>
    <row r="401" spans="1:4" x14ac:dyDescent="0.2">
      <c r="A401" s="25">
        <v>-2.9331199999999998E-11</v>
      </c>
      <c r="B401" s="25">
        <v>159.4881</v>
      </c>
      <c r="C401" s="25"/>
      <c r="D401" s="25"/>
    </row>
    <row r="402" spans="1:4" x14ac:dyDescent="0.2">
      <c r="A402" s="25">
        <v>-3.2514439999999997E-11</v>
      </c>
      <c r="B402" s="25">
        <v>159.89410000000001</v>
      </c>
      <c r="C402" s="25"/>
      <c r="D402" s="25"/>
    </row>
    <row r="403" spans="1:4" x14ac:dyDescent="0.2">
      <c r="A403" s="25">
        <v>-3.1832309999999997E-11</v>
      </c>
      <c r="B403" s="25">
        <v>160.29920000000001</v>
      </c>
      <c r="C403" s="25"/>
      <c r="D403" s="25"/>
    </row>
    <row r="404" spans="1:4" x14ac:dyDescent="0.2">
      <c r="A404" s="25">
        <v>-2.955858E-11</v>
      </c>
      <c r="B404" s="25">
        <v>160.70419999999999</v>
      </c>
      <c r="C404" s="25"/>
      <c r="D404" s="25"/>
    </row>
    <row r="405" spans="1:4" x14ac:dyDescent="0.2">
      <c r="A405" s="25">
        <v>-3.0695449999999998E-11</v>
      </c>
      <c r="B405" s="25">
        <v>161.11019999999999</v>
      </c>
      <c r="C405" s="25"/>
      <c r="D405" s="25"/>
    </row>
    <row r="406" spans="1:4" x14ac:dyDescent="0.2">
      <c r="A406" s="25">
        <v>-3.2741809999999999E-11</v>
      </c>
      <c r="B406" s="25">
        <v>161.51519999999999</v>
      </c>
      <c r="C406" s="25"/>
      <c r="D406" s="25"/>
    </row>
    <row r="407" spans="1:4" x14ac:dyDescent="0.2">
      <c r="A407" s="25">
        <v>-3.1604940000000001E-11</v>
      </c>
      <c r="B407" s="25">
        <v>161.9213</v>
      </c>
      <c r="C407" s="25"/>
      <c r="D407" s="25"/>
    </row>
    <row r="408" spans="1:4" x14ac:dyDescent="0.2">
      <c r="A408" s="25">
        <v>-2.9331199999999998E-11</v>
      </c>
      <c r="B408" s="25">
        <v>162.3263</v>
      </c>
      <c r="C408" s="25"/>
      <c r="D408" s="25"/>
    </row>
    <row r="409" spans="1:4" x14ac:dyDescent="0.2">
      <c r="A409" s="25">
        <v>-2.7966960000000001E-11</v>
      </c>
      <c r="B409" s="25">
        <v>162.7313</v>
      </c>
      <c r="C409" s="25"/>
      <c r="D409" s="25"/>
    </row>
    <row r="410" spans="1:4" x14ac:dyDescent="0.2">
      <c r="A410" s="25">
        <v>-4.7293720000000001E-11</v>
      </c>
      <c r="B410" s="25">
        <v>163.13730000000001</v>
      </c>
      <c r="C410" s="25"/>
      <c r="D410" s="25"/>
    </row>
    <row r="411" spans="1:4" x14ac:dyDescent="0.2">
      <c r="A411" s="25">
        <v>-3.2741809999999999E-11</v>
      </c>
      <c r="B411" s="25">
        <v>163.54140000000001</v>
      </c>
      <c r="C411" s="25"/>
      <c r="D411" s="25"/>
    </row>
    <row r="412" spans="1:4" x14ac:dyDescent="0.2">
      <c r="A412" s="25">
        <v>-2.9331199999999998E-11</v>
      </c>
      <c r="B412" s="25">
        <v>163.94640000000001</v>
      </c>
      <c r="C412" s="25"/>
      <c r="D412" s="25"/>
    </row>
    <row r="413" spans="1:4" x14ac:dyDescent="0.2">
      <c r="A413" s="25">
        <v>-3.0695449999999998E-11</v>
      </c>
      <c r="B413" s="25">
        <v>164.35140000000001</v>
      </c>
      <c r="C413" s="25"/>
      <c r="D413" s="25"/>
    </row>
    <row r="414" spans="1:4" x14ac:dyDescent="0.2">
      <c r="A414" s="25">
        <v>-3.4333420000000003E-11</v>
      </c>
      <c r="B414" s="25">
        <v>164.75839999999999</v>
      </c>
      <c r="C414" s="25"/>
      <c r="D414" s="25"/>
    </row>
    <row r="415" spans="1:4" x14ac:dyDescent="0.2">
      <c r="A415" s="25">
        <v>-3.2969180000000002E-11</v>
      </c>
      <c r="B415" s="25">
        <v>165.1634</v>
      </c>
      <c r="C415" s="25"/>
      <c r="D415" s="25"/>
    </row>
    <row r="416" spans="1:4" x14ac:dyDescent="0.2">
      <c r="A416" s="25">
        <v>-2.9331199999999998E-11</v>
      </c>
      <c r="B416" s="25">
        <v>165.5685</v>
      </c>
      <c r="C416" s="25"/>
      <c r="D416" s="25"/>
    </row>
    <row r="417" spans="1:4" x14ac:dyDescent="0.2">
      <c r="A417" s="25">
        <v>-2.955858E-11</v>
      </c>
      <c r="B417" s="25">
        <v>165.9735</v>
      </c>
      <c r="C417" s="25"/>
      <c r="D417" s="25"/>
    </row>
    <row r="418" spans="1:4" x14ac:dyDescent="0.2">
      <c r="A418" s="25">
        <v>-3.1150189999999997E-11</v>
      </c>
      <c r="B418" s="25">
        <v>166.3785</v>
      </c>
      <c r="C418" s="25"/>
      <c r="D418" s="25"/>
    </row>
    <row r="419" spans="1:4" x14ac:dyDescent="0.2">
      <c r="A419" s="25">
        <v>-3.3878679999999998E-11</v>
      </c>
      <c r="B419" s="25">
        <v>166.7835</v>
      </c>
      <c r="C419" s="25"/>
      <c r="D419" s="25"/>
    </row>
    <row r="420" spans="1:4" x14ac:dyDescent="0.2">
      <c r="A420" s="25">
        <v>-3.0695449999999998E-11</v>
      </c>
      <c r="B420" s="25">
        <v>167.18860000000001</v>
      </c>
      <c r="C420" s="25"/>
      <c r="D420" s="25"/>
    </row>
    <row r="421" spans="1:4" x14ac:dyDescent="0.2">
      <c r="A421" s="25">
        <v>-2.7966960000000001E-11</v>
      </c>
      <c r="B421" s="25">
        <v>167.59360000000001</v>
      </c>
      <c r="C421" s="25"/>
      <c r="D421" s="25"/>
    </row>
    <row r="422" spans="1:4" x14ac:dyDescent="0.2">
      <c r="A422" s="25">
        <v>-3.5015550000000002E-11</v>
      </c>
      <c r="B422" s="25">
        <v>167.99860000000001</v>
      </c>
      <c r="C422" s="25"/>
      <c r="D422" s="25"/>
    </row>
    <row r="423" spans="1:4" x14ac:dyDescent="0.2">
      <c r="A423" s="25">
        <v>-3.4333420000000003E-11</v>
      </c>
      <c r="B423" s="25">
        <v>168.40360000000001</v>
      </c>
      <c r="C423" s="25"/>
      <c r="D423" s="25"/>
    </row>
    <row r="424" spans="1:4" x14ac:dyDescent="0.2">
      <c r="A424" s="25">
        <v>-1.546141E-11</v>
      </c>
      <c r="B424" s="25">
        <v>168.80969999999999</v>
      </c>
      <c r="C424" s="25"/>
      <c r="D424" s="25"/>
    </row>
    <row r="425" spans="1:4" x14ac:dyDescent="0.2">
      <c r="A425" s="25">
        <v>-2.660272E-11</v>
      </c>
      <c r="B425" s="25">
        <v>169.21469999999999</v>
      </c>
      <c r="C425" s="25"/>
      <c r="D425" s="25"/>
    </row>
    <row r="426" spans="1:4" x14ac:dyDescent="0.2">
      <c r="A426" s="25">
        <v>-3.1604940000000001E-11</v>
      </c>
      <c r="B426" s="25">
        <v>169.61770000000001</v>
      </c>
      <c r="C426" s="25"/>
      <c r="D426" s="25"/>
    </row>
    <row r="427" spans="1:4" x14ac:dyDescent="0.2">
      <c r="A427" s="25">
        <v>-3.0240700000000001E-11</v>
      </c>
      <c r="B427" s="25">
        <v>170.02269999999999</v>
      </c>
      <c r="C427" s="25"/>
      <c r="D427" s="25"/>
    </row>
    <row r="428" spans="1:4" x14ac:dyDescent="0.2">
      <c r="A428" s="25">
        <v>-2.955858E-11</v>
      </c>
      <c r="B428" s="25">
        <v>170.42769999999999</v>
      </c>
      <c r="C428" s="25"/>
      <c r="D428" s="25"/>
    </row>
    <row r="429" spans="1:4" x14ac:dyDescent="0.2">
      <c r="A429" s="25">
        <v>-2.887646E-11</v>
      </c>
      <c r="B429" s="25">
        <v>170.83179999999999</v>
      </c>
      <c r="C429" s="25"/>
      <c r="D429" s="25"/>
    </row>
    <row r="430" spans="1:4" x14ac:dyDescent="0.2">
      <c r="A430" s="25">
        <v>-5.3432810000000003E-11</v>
      </c>
      <c r="B430" s="25">
        <v>171.2388</v>
      </c>
      <c r="C430" s="25"/>
      <c r="D430" s="25"/>
    </row>
    <row r="431" spans="1:4" x14ac:dyDescent="0.2">
      <c r="A431" s="25">
        <v>-2.819434E-11</v>
      </c>
      <c r="B431" s="25">
        <v>171.6438</v>
      </c>
      <c r="C431" s="25"/>
      <c r="D431" s="25"/>
    </row>
    <row r="432" spans="1:4" x14ac:dyDescent="0.2">
      <c r="A432" s="25">
        <v>-3.2059689999999999E-11</v>
      </c>
      <c r="B432" s="25">
        <v>172.0488</v>
      </c>
      <c r="C432" s="25"/>
      <c r="D432" s="25"/>
    </row>
    <row r="433" spans="1:4" x14ac:dyDescent="0.2">
      <c r="A433" s="25">
        <v>-3.2969180000000002E-11</v>
      </c>
      <c r="B433" s="25">
        <v>172.4539</v>
      </c>
      <c r="C433" s="25"/>
      <c r="D433" s="25"/>
    </row>
    <row r="434" spans="1:4" x14ac:dyDescent="0.2">
      <c r="A434" s="25">
        <v>-3.5470290000000001E-11</v>
      </c>
      <c r="B434" s="25">
        <v>172.85990000000001</v>
      </c>
      <c r="C434" s="25"/>
      <c r="D434" s="25"/>
    </row>
    <row r="435" spans="1:4" x14ac:dyDescent="0.2">
      <c r="A435" s="25">
        <v>-2.819434E-11</v>
      </c>
      <c r="B435" s="25">
        <v>173.26490000000001</v>
      </c>
      <c r="C435" s="25"/>
      <c r="D435" s="25"/>
    </row>
    <row r="436" spans="1:4" x14ac:dyDescent="0.2">
      <c r="A436" s="25">
        <v>-3.1604940000000001E-11</v>
      </c>
      <c r="B436" s="25">
        <v>173.67089999999999</v>
      </c>
      <c r="C436" s="25"/>
      <c r="D436" s="25"/>
    </row>
    <row r="437" spans="1:4" x14ac:dyDescent="0.2">
      <c r="A437" s="25">
        <v>-3.342393E-11</v>
      </c>
      <c r="B437" s="25">
        <v>174.077</v>
      </c>
      <c r="C437" s="25"/>
      <c r="D437" s="25"/>
    </row>
    <row r="438" spans="1:4" x14ac:dyDescent="0.2">
      <c r="A438" s="25">
        <v>-3.7289279999999999E-11</v>
      </c>
      <c r="B438" s="25">
        <v>174.48099999999999</v>
      </c>
      <c r="C438" s="25"/>
      <c r="D438" s="25"/>
    </row>
    <row r="439" spans="1:4" x14ac:dyDescent="0.2">
      <c r="A439" s="25">
        <v>-2.955858E-11</v>
      </c>
      <c r="B439" s="25">
        <v>174.886</v>
      </c>
      <c r="C439" s="25"/>
      <c r="D439" s="25"/>
    </row>
    <row r="440" spans="1:4" x14ac:dyDescent="0.2">
      <c r="A440" s="25">
        <v>-3.0695449999999998E-11</v>
      </c>
      <c r="B440" s="25">
        <v>175.292</v>
      </c>
      <c r="C440" s="25"/>
      <c r="D440" s="25"/>
    </row>
    <row r="441" spans="1:4" x14ac:dyDescent="0.2">
      <c r="A441" s="25">
        <v>-3.0240700000000001E-11</v>
      </c>
      <c r="B441" s="25">
        <v>175.69800000000001</v>
      </c>
      <c r="C441" s="25"/>
      <c r="D441" s="25"/>
    </row>
    <row r="442" spans="1:4" x14ac:dyDescent="0.2">
      <c r="C442" s="25"/>
      <c r="D442" s="25"/>
    </row>
    <row r="443" spans="1:4" x14ac:dyDescent="0.2">
      <c r="C443" s="25"/>
      <c r="D443" s="25"/>
    </row>
    <row r="444" spans="1:4" x14ac:dyDescent="0.2">
      <c r="C444" s="25"/>
      <c r="D444" s="25"/>
    </row>
    <row r="445" spans="1:4" x14ac:dyDescent="0.2">
      <c r="C445" s="25"/>
      <c r="D445" s="25"/>
    </row>
    <row r="446" spans="1:4" x14ac:dyDescent="0.2">
      <c r="C446" s="25"/>
      <c r="D446" s="25"/>
    </row>
    <row r="447" spans="1:4" x14ac:dyDescent="0.2">
      <c r="C447" s="25"/>
      <c r="D447" s="25"/>
    </row>
    <row r="448" spans="1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79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A489" s="1"/>
      <c r="B489" s="1"/>
      <c r="C489" s="1"/>
      <c r="D489" s="1"/>
    </row>
    <row r="490" spans="1:4" x14ac:dyDescent="0.2">
      <c r="A490" s="1"/>
      <c r="B490" s="1"/>
      <c r="C490" s="1"/>
      <c r="D490" s="1"/>
    </row>
    <row r="491" spans="1:4" x14ac:dyDescent="0.2">
      <c r="A491" s="1"/>
      <c r="B491" s="1"/>
      <c r="C491" s="1"/>
      <c r="D491" s="1"/>
    </row>
    <row r="492" spans="1:4" x14ac:dyDescent="0.2">
      <c r="A492" s="1"/>
      <c r="B492" s="1"/>
      <c r="C492" s="1"/>
      <c r="D492" s="1"/>
    </row>
    <row r="493" spans="1:4" x14ac:dyDescent="0.2">
      <c r="A493" s="1"/>
      <c r="B493" s="1"/>
      <c r="C493" s="1"/>
      <c r="D493" s="1"/>
    </row>
    <row r="494" spans="1:4" x14ac:dyDescent="0.2">
      <c r="A494" s="1"/>
      <c r="B494" s="1"/>
      <c r="C494" s="1"/>
      <c r="D494" s="1"/>
    </row>
    <row r="495" spans="1:4" x14ac:dyDescent="0.2">
      <c r="A495" s="1"/>
      <c r="B495" s="1"/>
      <c r="C495" s="1"/>
      <c r="D495" s="1"/>
    </row>
    <row r="496" spans="1:4" x14ac:dyDescent="0.2">
      <c r="A496" s="1"/>
      <c r="B496" s="1"/>
      <c r="C496" s="1"/>
      <c r="D496" s="1"/>
    </row>
    <row r="497" spans="1:4" x14ac:dyDescent="0.2">
      <c r="A497" s="1"/>
      <c r="B497" s="1"/>
      <c r="C497" s="1"/>
      <c r="D497" s="1"/>
    </row>
    <row r="498" spans="1:4" x14ac:dyDescent="0.2">
      <c r="A498" s="1"/>
      <c r="B498" s="1"/>
      <c r="C498" s="1"/>
      <c r="D498" s="1"/>
    </row>
    <row r="499" spans="1:4" x14ac:dyDescent="0.2">
      <c r="A499" s="1"/>
      <c r="B499" s="1"/>
      <c r="C499" s="1"/>
      <c r="D499" s="1"/>
    </row>
    <row r="500" spans="1:4" x14ac:dyDescent="0.2">
      <c r="A500" s="1"/>
      <c r="B500" s="1"/>
      <c r="C500" s="1"/>
      <c r="D500" s="1"/>
    </row>
    <row r="501" spans="1:4" x14ac:dyDescent="0.2">
      <c r="A501" s="1"/>
      <c r="B501" s="1"/>
      <c r="C501" s="1"/>
      <c r="D501" s="1"/>
    </row>
    <row r="502" spans="1:4" x14ac:dyDescent="0.2">
      <c r="A502" s="1"/>
      <c r="B502" s="1"/>
      <c r="C502" s="1"/>
      <c r="D502" s="1"/>
    </row>
    <row r="503" spans="1:4" x14ac:dyDescent="0.2">
      <c r="A503" s="1"/>
      <c r="B503" s="1"/>
      <c r="C503" s="1"/>
      <c r="D503" s="1"/>
    </row>
    <row r="504" spans="1:4" x14ac:dyDescent="0.2">
      <c r="A504" s="1"/>
      <c r="B504" s="1"/>
      <c r="C504" s="1"/>
      <c r="D504" s="1"/>
    </row>
    <row r="505" spans="1:4" x14ac:dyDescent="0.2">
      <c r="A505" s="1"/>
      <c r="B505" s="1"/>
      <c r="C505" s="1"/>
      <c r="D505" s="1"/>
    </row>
    <row r="506" spans="1:4" x14ac:dyDescent="0.2">
      <c r="A506" s="1"/>
      <c r="B506" s="1"/>
      <c r="C506" s="1"/>
      <c r="D506" s="1"/>
    </row>
    <row r="507" spans="1:4" x14ac:dyDescent="0.2">
      <c r="A507" s="1"/>
      <c r="B507" s="1"/>
      <c r="C507" s="1"/>
      <c r="D507" s="1"/>
    </row>
    <row r="508" spans="1:4" x14ac:dyDescent="0.2">
      <c r="A508" s="1"/>
      <c r="B508" s="1"/>
      <c r="C508" s="1"/>
      <c r="D508" s="1"/>
    </row>
    <row r="509" spans="1:4" x14ac:dyDescent="0.2">
      <c r="A509" s="1"/>
      <c r="B509" s="1"/>
      <c r="C509" s="1"/>
      <c r="D509" s="1"/>
    </row>
    <row r="510" spans="1:4" x14ac:dyDescent="0.2">
      <c r="A510" s="1"/>
      <c r="B510" s="1"/>
      <c r="C510" s="1"/>
      <c r="D510" s="1"/>
    </row>
    <row r="511" spans="1:4" x14ac:dyDescent="0.2">
      <c r="A511" s="1"/>
      <c r="B511" s="1"/>
      <c r="C511" s="1"/>
      <c r="D511" s="1"/>
    </row>
    <row r="512" spans="1:4" x14ac:dyDescent="0.2">
      <c r="A512" s="1"/>
      <c r="B512" s="1"/>
      <c r="C512" s="1"/>
      <c r="D512" s="1"/>
    </row>
    <row r="513" spans="1:4" x14ac:dyDescent="0.2">
      <c r="A513" s="1"/>
      <c r="B513" s="1"/>
      <c r="C513" s="1"/>
      <c r="D513" s="1"/>
    </row>
    <row r="514" spans="1:4" x14ac:dyDescent="0.2">
      <c r="A514" s="1"/>
      <c r="B514" s="1"/>
      <c r="C514" s="1"/>
      <c r="D514" s="1"/>
    </row>
    <row r="515" spans="1:4" x14ac:dyDescent="0.2">
      <c r="A515" s="1"/>
      <c r="B515" s="1"/>
      <c r="C515" s="1"/>
      <c r="D515" s="1"/>
    </row>
    <row r="516" spans="1:4" x14ac:dyDescent="0.2">
      <c r="A516" s="1"/>
      <c r="B516" s="1"/>
      <c r="C516" s="1"/>
      <c r="D516" s="1"/>
    </row>
    <row r="517" spans="1:4" x14ac:dyDescent="0.2">
      <c r="A517" s="1"/>
      <c r="B517" s="1"/>
      <c r="C517" s="1"/>
      <c r="D517" s="1"/>
    </row>
    <row r="518" spans="1:4" x14ac:dyDescent="0.2">
      <c r="A518" s="1"/>
      <c r="B518" s="1"/>
      <c r="C518" s="1"/>
      <c r="D518" s="1"/>
    </row>
    <row r="519" spans="1:4" x14ac:dyDescent="0.2">
      <c r="A519" s="1"/>
      <c r="B519" s="1"/>
      <c r="C519" s="1"/>
      <c r="D519" s="1"/>
    </row>
    <row r="520" spans="1:4" x14ac:dyDescent="0.2">
      <c r="A520" s="1"/>
      <c r="B520" s="1"/>
      <c r="C520" s="1"/>
      <c r="D520" s="1"/>
    </row>
    <row r="521" spans="1:4" x14ac:dyDescent="0.2">
      <c r="A521" s="1"/>
      <c r="B521" s="1"/>
      <c r="C521" s="1"/>
      <c r="D521" s="1"/>
    </row>
    <row r="522" spans="1:4" x14ac:dyDescent="0.2">
      <c r="A522" s="1"/>
      <c r="B522" s="1"/>
      <c r="C522" s="1"/>
      <c r="D522" s="1"/>
    </row>
    <row r="523" spans="1:4" x14ac:dyDescent="0.2">
      <c r="A523" s="1"/>
      <c r="B523" s="1"/>
      <c r="C523" s="1"/>
      <c r="D523" s="1"/>
    </row>
    <row r="524" spans="1:4" x14ac:dyDescent="0.2">
      <c r="A524" s="1"/>
      <c r="B524" s="1"/>
      <c r="C524" s="1"/>
      <c r="D524" s="1"/>
    </row>
    <row r="525" spans="1:4" x14ac:dyDescent="0.2">
      <c r="A525" s="1"/>
      <c r="B525" s="1"/>
      <c r="C525" s="1"/>
      <c r="D525" s="1"/>
    </row>
    <row r="526" spans="1:4" x14ac:dyDescent="0.2">
      <c r="A526" s="1"/>
      <c r="B526" s="1"/>
      <c r="C526" s="1"/>
      <c r="D526" s="1"/>
    </row>
    <row r="527" spans="1:4" x14ac:dyDescent="0.2">
      <c r="A527" s="1"/>
      <c r="B527" s="1"/>
      <c r="C527" s="1"/>
      <c r="D527" s="1"/>
    </row>
    <row r="528" spans="1:4" x14ac:dyDescent="0.2">
      <c r="A528" s="1"/>
      <c r="B528" s="1"/>
      <c r="C528" s="1"/>
      <c r="D528" s="1"/>
    </row>
    <row r="529" spans="1:4" x14ac:dyDescent="0.2">
      <c r="A529" s="1"/>
      <c r="B529" s="1"/>
      <c r="C529" s="1"/>
      <c r="D529" s="1"/>
    </row>
    <row r="530" spans="1:4" x14ac:dyDescent="0.2">
      <c r="A530" s="1"/>
      <c r="B530" s="1"/>
      <c r="C530" s="1"/>
      <c r="D530" s="1"/>
    </row>
    <row r="531" spans="1:4" x14ac:dyDescent="0.2">
      <c r="A531" s="1"/>
      <c r="B531" s="1"/>
      <c r="C531" s="1"/>
      <c r="D531" s="1"/>
    </row>
    <row r="532" spans="1:4" x14ac:dyDescent="0.2">
      <c r="A532" s="1"/>
      <c r="B532" s="1"/>
      <c r="C532" s="1"/>
      <c r="D532" s="1"/>
    </row>
    <row r="533" spans="1:4" x14ac:dyDescent="0.2">
      <c r="A533" s="1"/>
      <c r="B533" s="1"/>
      <c r="C533" s="1"/>
      <c r="D533" s="1"/>
    </row>
    <row r="534" spans="1:4" x14ac:dyDescent="0.2">
      <c r="A534" s="1"/>
      <c r="B534" s="1"/>
      <c r="C534" s="1"/>
      <c r="D534" s="1"/>
    </row>
    <row r="535" spans="1:4" x14ac:dyDescent="0.2">
      <c r="A535" s="1"/>
      <c r="B535" s="1"/>
      <c r="C535" s="1"/>
      <c r="D535" s="1"/>
    </row>
    <row r="536" spans="1:4" x14ac:dyDescent="0.2">
      <c r="A536" s="1"/>
      <c r="B536" s="1"/>
      <c r="C536" s="1"/>
      <c r="D536" s="1"/>
    </row>
    <row r="537" spans="1:4" x14ac:dyDescent="0.2">
      <c r="A537" s="1"/>
      <c r="B537" s="1"/>
      <c r="C537" s="1"/>
      <c r="D537" s="1"/>
    </row>
    <row r="538" spans="1:4" x14ac:dyDescent="0.2">
      <c r="A538" s="1"/>
      <c r="B538" s="1"/>
      <c r="C538" s="1"/>
      <c r="D538" s="1"/>
    </row>
    <row r="539" spans="1:4" x14ac:dyDescent="0.2">
      <c r="A539" s="1"/>
      <c r="B539" s="1"/>
      <c r="C539" s="1"/>
      <c r="D539" s="1"/>
    </row>
    <row r="540" spans="1:4" x14ac:dyDescent="0.2">
      <c r="A540" s="1"/>
      <c r="B540" s="1"/>
      <c r="C540" s="1"/>
      <c r="D540" s="1"/>
    </row>
    <row r="541" spans="1:4" x14ac:dyDescent="0.2">
      <c r="A541" s="1"/>
      <c r="B541" s="1"/>
      <c r="C541" s="1"/>
      <c r="D541" s="1"/>
    </row>
    <row r="542" spans="1:4" x14ac:dyDescent="0.2">
      <c r="A542" s="1"/>
      <c r="B542" s="1"/>
      <c r="C542" s="1"/>
      <c r="D542" s="1"/>
    </row>
    <row r="543" spans="1:4" x14ac:dyDescent="0.2">
      <c r="A543" s="1"/>
      <c r="B543" s="1"/>
      <c r="C543" s="1"/>
      <c r="D543" s="1"/>
    </row>
    <row r="544" spans="1:4" x14ac:dyDescent="0.2">
      <c r="A544" s="1"/>
      <c r="B544" s="1"/>
      <c r="C544" s="1"/>
      <c r="D544" s="1"/>
    </row>
    <row r="545" spans="1:4" x14ac:dyDescent="0.2">
      <c r="A545" s="1"/>
      <c r="B545" s="1"/>
      <c r="C545" s="1"/>
      <c r="D545" s="1"/>
    </row>
    <row r="546" spans="1:4" x14ac:dyDescent="0.2">
      <c r="A546" s="1"/>
      <c r="B546" s="1"/>
      <c r="C546" s="1"/>
      <c r="D546" s="1"/>
    </row>
    <row r="547" spans="1:4" x14ac:dyDescent="0.2">
      <c r="A547" s="1"/>
      <c r="B547" s="1"/>
      <c r="C547" s="1"/>
      <c r="D547" s="1"/>
    </row>
    <row r="548" spans="1:4" x14ac:dyDescent="0.2">
      <c r="A548" s="1"/>
      <c r="B548" s="1"/>
      <c r="C548" s="1"/>
      <c r="D548" s="1"/>
    </row>
    <row r="549" spans="1:4" x14ac:dyDescent="0.2">
      <c r="A549" s="1"/>
      <c r="B549" s="1"/>
      <c r="C549" s="1"/>
      <c r="D549" s="1"/>
    </row>
    <row r="550" spans="1:4" x14ac:dyDescent="0.2">
      <c r="A550" s="1"/>
      <c r="B550" s="1"/>
      <c r="C550" s="1"/>
      <c r="D550" s="1"/>
    </row>
    <row r="551" spans="1:4" x14ac:dyDescent="0.2">
      <c r="A551" s="1"/>
      <c r="B551" s="1"/>
      <c r="C551" s="1"/>
      <c r="D551" s="1"/>
    </row>
    <row r="552" spans="1:4" x14ac:dyDescent="0.2">
      <c r="A552" s="1"/>
      <c r="B552" s="1"/>
      <c r="C552" s="1"/>
      <c r="D552" s="1"/>
    </row>
    <row r="553" spans="1:4" x14ac:dyDescent="0.2">
      <c r="A553" s="1"/>
      <c r="B553" s="1"/>
      <c r="C553" s="1"/>
      <c r="D553" s="1"/>
    </row>
    <row r="554" spans="1:4" x14ac:dyDescent="0.2">
      <c r="A554" s="1"/>
      <c r="B554" s="1"/>
      <c r="C554" s="1"/>
      <c r="D554" s="1"/>
    </row>
    <row r="555" spans="1:4" x14ac:dyDescent="0.2">
      <c r="A555" s="1"/>
      <c r="B555" s="1"/>
      <c r="C555" s="1"/>
      <c r="D555" s="1"/>
    </row>
    <row r="556" spans="1:4" x14ac:dyDescent="0.2">
      <c r="A556" s="1"/>
      <c r="B556" s="1"/>
      <c r="C556" s="1"/>
      <c r="D556" s="1"/>
    </row>
    <row r="557" spans="1:4" x14ac:dyDescent="0.2">
      <c r="A557" s="1"/>
      <c r="B557" s="1"/>
      <c r="C557" s="1"/>
      <c r="D557" s="1"/>
    </row>
    <row r="558" spans="1:4" x14ac:dyDescent="0.2">
      <c r="A558" s="1"/>
      <c r="B558" s="1"/>
      <c r="C558" s="1"/>
      <c r="D558" s="1"/>
    </row>
    <row r="559" spans="1:4" x14ac:dyDescent="0.2">
      <c r="A559" s="1"/>
      <c r="B559" s="1"/>
      <c r="C559" s="1"/>
      <c r="D559" s="1"/>
    </row>
    <row r="560" spans="1:4" x14ac:dyDescent="0.2">
      <c r="A560" s="1"/>
      <c r="B560" s="1"/>
      <c r="C560" s="1"/>
      <c r="D560" s="1"/>
    </row>
    <row r="561" spans="1:4" x14ac:dyDescent="0.2">
      <c r="A561" s="1"/>
      <c r="B561" s="1"/>
      <c r="C561" s="1"/>
      <c r="D561" s="1"/>
    </row>
    <row r="562" spans="1:4" x14ac:dyDescent="0.2">
      <c r="A562" s="1"/>
      <c r="B562" s="1"/>
      <c r="C562" s="1"/>
      <c r="D562" s="1"/>
    </row>
    <row r="563" spans="1:4" x14ac:dyDescent="0.2">
      <c r="A563" s="1"/>
      <c r="B563" s="1"/>
      <c r="C563" s="1"/>
      <c r="D563" s="1"/>
    </row>
    <row r="564" spans="1:4" x14ac:dyDescent="0.2">
      <c r="A564" s="1"/>
      <c r="B564" s="1"/>
      <c r="C564" s="1"/>
      <c r="D564" s="1"/>
    </row>
    <row r="565" spans="1:4" x14ac:dyDescent="0.2">
      <c r="A565" s="1"/>
      <c r="B565" s="1"/>
      <c r="C565" s="1"/>
      <c r="D565" s="1"/>
    </row>
    <row r="566" spans="1:4" x14ac:dyDescent="0.2">
      <c r="A566" s="1"/>
      <c r="B566" s="1"/>
      <c r="C566" s="1"/>
      <c r="D566" s="1"/>
    </row>
    <row r="567" spans="1:4" x14ac:dyDescent="0.2">
      <c r="A567" s="1"/>
      <c r="B567" s="1"/>
      <c r="C567" s="1"/>
      <c r="D567" s="1"/>
    </row>
    <row r="568" spans="1:4" x14ac:dyDescent="0.2">
      <c r="A568" s="1"/>
      <c r="B568" s="1"/>
      <c r="C568" s="1"/>
      <c r="D568" s="1"/>
    </row>
    <row r="569" spans="1:4" x14ac:dyDescent="0.2">
      <c r="A569" s="1"/>
      <c r="B569" s="1"/>
      <c r="C569" s="1"/>
      <c r="D569" s="1"/>
    </row>
    <row r="570" spans="1:4" x14ac:dyDescent="0.2">
      <c r="A570" s="1"/>
      <c r="B570" s="1"/>
      <c r="C570" s="1"/>
      <c r="D570" s="1"/>
    </row>
    <row r="571" spans="1:4" x14ac:dyDescent="0.2">
      <c r="A571" s="1"/>
      <c r="B571" s="1"/>
      <c r="C571" s="1"/>
      <c r="D571" s="1"/>
    </row>
    <row r="572" spans="1:4" x14ac:dyDescent="0.2">
      <c r="A572" s="1"/>
      <c r="B572" s="1"/>
      <c r="C572" s="1"/>
      <c r="D572" s="1"/>
    </row>
    <row r="573" spans="1:4" x14ac:dyDescent="0.2">
      <c r="A573" s="1"/>
      <c r="B573" s="1"/>
      <c r="C573" s="1"/>
      <c r="D573" s="1"/>
    </row>
    <row r="574" spans="1:4" x14ac:dyDescent="0.2">
      <c r="A574" s="1"/>
      <c r="B574" s="1"/>
      <c r="C574" s="1"/>
      <c r="D574" s="1"/>
    </row>
    <row r="575" spans="1:4" x14ac:dyDescent="0.2">
      <c r="A575" s="1"/>
      <c r="B575" s="1"/>
      <c r="C575" s="1"/>
      <c r="D575" s="1"/>
    </row>
    <row r="576" spans="1:4" x14ac:dyDescent="0.2">
      <c r="A576" s="1"/>
      <c r="B576" s="1"/>
      <c r="C576" s="1"/>
      <c r="D576" s="1"/>
    </row>
    <row r="577" spans="1:4" x14ac:dyDescent="0.2">
      <c r="A577" s="1"/>
      <c r="B577" s="1"/>
      <c r="C577" s="1"/>
      <c r="D577" s="1"/>
    </row>
    <row r="578" spans="1:4" x14ac:dyDescent="0.2">
      <c r="A578" s="1"/>
      <c r="B578" s="1"/>
      <c r="C578" s="1"/>
      <c r="D578" s="1"/>
    </row>
    <row r="579" spans="1:4" x14ac:dyDescent="0.2">
      <c r="A579" s="1"/>
      <c r="B579" s="1"/>
      <c r="C579" s="1"/>
      <c r="D579" s="1"/>
    </row>
    <row r="580" spans="1:4" x14ac:dyDescent="0.2">
      <c r="A580" s="1"/>
      <c r="B580" s="1"/>
      <c r="C580" s="1"/>
      <c r="D580" s="1"/>
    </row>
    <row r="581" spans="1:4" x14ac:dyDescent="0.2">
      <c r="A581" s="1"/>
      <c r="B581" s="1"/>
      <c r="C581" s="1"/>
      <c r="D581" s="1"/>
    </row>
    <row r="582" spans="1:4" x14ac:dyDescent="0.2">
      <c r="A582" s="1"/>
      <c r="B582" s="1"/>
      <c r="C582" s="1"/>
      <c r="D582" s="1"/>
    </row>
    <row r="583" spans="1:4" x14ac:dyDescent="0.2">
      <c r="A583" s="1"/>
      <c r="B583" s="1"/>
      <c r="C583" s="1"/>
      <c r="D583" s="1"/>
    </row>
    <row r="584" spans="1:4" x14ac:dyDescent="0.2">
      <c r="A584" s="1"/>
      <c r="B584" s="1"/>
      <c r="C584" s="1"/>
      <c r="D584" s="1"/>
    </row>
    <row r="585" spans="1:4" x14ac:dyDescent="0.2">
      <c r="A585" s="1"/>
      <c r="B585" s="1"/>
      <c r="C585" s="1"/>
      <c r="D585" s="1"/>
    </row>
    <row r="586" spans="1:4" x14ac:dyDescent="0.2">
      <c r="A586" s="1"/>
      <c r="B586" s="1"/>
      <c r="C586" s="1"/>
      <c r="D586" s="1"/>
    </row>
    <row r="587" spans="1:4" x14ac:dyDescent="0.2">
      <c r="A587" s="1"/>
      <c r="B587" s="1"/>
      <c r="C587" s="1"/>
      <c r="D587" s="1"/>
    </row>
    <row r="588" spans="1:4" x14ac:dyDescent="0.2">
      <c r="A588" s="1"/>
      <c r="B588" s="1"/>
      <c r="C588" s="1"/>
      <c r="D588" s="1"/>
    </row>
    <row r="589" spans="1:4" x14ac:dyDescent="0.2">
      <c r="A589" s="1"/>
      <c r="B589" s="1"/>
      <c r="C589" s="1"/>
      <c r="D589" s="1"/>
    </row>
    <row r="590" spans="1:4" x14ac:dyDescent="0.2">
      <c r="A590" s="1"/>
      <c r="B590" s="1"/>
      <c r="C590" s="1"/>
      <c r="D590" s="1"/>
    </row>
    <row r="591" spans="1:4" x14ac:dyDescent="0.2">
      <c r="A591" s="1"/>
      <c r="B591" s="1"/>
      <c r="C591" s="1"/>
      <c r="D591" s="1"/>
    </row>
    <row r="592" spans="1:4" x14ac:dyDescent="0.2">
      <c r="A592" s="1"/>
      <c r="B592" s="1"/>
      <c r="C592" s="1"/>
      <c r="D592" s="1"/>
    </row>
    <row r="593" spans="1:4" x14ac:dyDescent="0.2">
      <c r="A593" s="1"/>
      <c r="B593" s="1"/>
      <c r="C593" s="1"/>
      <c r="D593" s="1"/>
    </row>
    <row r="594" spans="1:4" x14ac:dyDescent="0.2">
      <c r="A594" s="1"/>
      <c r="B594" s="1"/>
      <c r="C594" s="1"/>
      <c r="D594" s="1"/>
    </row>
    <row r="595" spans="1:4" x14ac:dyDescent="0.2">
      <c r="A595" s="1"/>
      <c r="B595" s="1"/>
      <c r="C595" s="1"/>
      <c r="D595" s="1"/>
    </row>
    <row r="596" spans="1:4" x14ac:dyDescent="0.2">
      <c r="A596" s="1"/>
      <c r="B596" s="1"/>
      <c r="C596" s="1"/>
      <c r="D596" s="1"/>
    </row>
    <row r="597" spans="1:4" x14ac:dyDescent="0.2">
      <c r="A597" s="1"/>
      <c r="B597" s="1"/>
      <c r="C597" s="1"/>
      <c r="D597" s="1"/>
    </row>
    <row r="598" spans="1:4" x14ac:dyDescent="0.2">
      <c r="A598" s="1"/>
      <c r="B598" s="1"/>
      <c r="C598" s="1"/>
      <c r="D598" s="1"/>
    </row>
    <row r="599" spans="1:4" x14ac:dyDescent="0.2">
      <c r="A599" s="1"/>
      <c r="B599" s="1"/>
      <c r="C599" s="1"/>
      <c r="D599" s="1"/>
    </row>
    <row r="600" spans="1:4" x14ac:dyDescent="0.2">
      <c r="A600" s="1"/>
      <c r="B600" s="1"/>
      <c r="C600" s="1"/>
      <c r="D600" s="1"/>
    </row>
    <row r="601" spans="1:4" x14ac:dyDescent="0.2">
      <c r="A601" s="1"/>
      <c r="B601" s="1"/>
      <c r="C601" s="1"/>
      <c r="D601" s="1"/>
    </row>
    <row r="602" spans="1:4" x14ac:dyDescent="0.2">
      <c r="A602" s="1"/>
      <c r="B602" s="1"/>
      <c r="C602" s="1"/>
      <c r="D602" s="1"/>
    </row>
    <row r="603" spans="1:4" x14ac:dyDescent="0.2">
      <c r="A603" s="1"/>
      <c r="B603" s="1"/>
      <c r="C603" s="1"/>
      <c r="D603" s="1"/>
    </row>
    <row r="604" spans="1:4" x14ac:dyDescent="0.2">
      <c r="A604" s="1"/>
      <c r="B604" s="1"/>
      <c r="C604" s="1"/>
      <c r="D604" s="1"/>
    </row>
    <row r="605" spans="1:4" x14ac:dyDescent="0.2">
      <c r="A605" s="1"/>
      <c r="B605" s="1"/>
      <c r="C605" s="1"/>
      <c r="D605" s="1"/>
    </row>
    <row r="606" spans="1:4" x14ac:dyDescent="0.2">
      <c r="A606" s="1"/>
      <c r="B606" s="1"/>
      <c r="C606" s="1"/>
      <c r="D606" s="1"/>
    </row>
    <row r="607" spans="1:4" x14ac:dyDescent="0.2">
      <c r="A607" s="1"/>
      <c r="B607" s="1"/>
      <c r="C607" s="1"/>
      <c r="D607" s="1"/>
    </row>
    <row r="608" spans="1:4" x14ac:dyDescent="0.2">
      <c r="A608" s="1"/>
      <c r="B608" s="1"/>
      <c r="C608" s="1"/>
      <c r="D608" s="1"/>
    </row>
    <row r="609" spans="1:4" x14ac:dyDescent="0.2">
      <c r="A609" s="1"/>
      <c r="B609" s="1"/>
      <c r="C609" s="1"/>
      <c r="D609" s="1"/>
    </row>
    <row r="610" spans="1:4" x14ac:dyDescent="0.2">
      <c r="A610" s="1"/>
      <c r="B610" s="1"/>
      <c r="C610" s="1"/>
      <c r="D610" s="1"/>
    </row>
    <row r="611" spans="1:4" x14ac:dyDescent="0.2">
      <c r="A611" s="1"/>
      <c r="B611" s="1"/>
      <c r="C611" s="1"/>
      <c r="D611" s="1"/>
    </row>
    <row r="612" spans="1:4" x14ac:dyDescent="0.2">
      <c r="A612" s="1"/>
      <c r="B612" s="1"/>
      <c r="C612" s="1"/>
      <c r="D612" s="1"/>
    </row>
    <row r="613" spans="1:4" x14ac:dyDescent="0.2">
      <c r="A613" s="1"/>
      <c r="B613" s="1"/>
      <c r="C613" s="1"/>
      <c r="D613" s="1"/>
    </row>
    <row r="614" spans="1:4" x14ac:dyDescent="0.2">
      <c r="A614" s="1"/>
      <c r="B614" s="1"/>
      <c r="C614" s="1"/>
      <c r="D614" s="1"/>
    </row>
    <row r="615" spans="1:4" x14ac:dyDescent="0.2">
      <c r="A615" s="1"/>
      <c r="B615" s="1"/>
      <c r="C615" s="1"/>
      <c r="D615" s="1"/>
    </row>
    <row r="616" spans="1:4" x14ac:dyDescent="0.2">
      <c r="A616" s="1"/>
      <c r="B616" s="1"/>
      <c r="C616" s="1"/>
      <c r="D616" s="1"/>
    </row>
    <row r="617" spans="1:4" x14ac:dyDescent="0.2">
      <c r="A617" s="1"/>
      <c r="B617" s="1"/>
      <c r="C617" s="1"/>
      <c r="D617" s="1"/>
    </row>
    <row r="618" spans="1:4" x14ac:dyDescent="0.2">
      <c r="A618" s="1"/>
      <c r="B618" s="1"/>
      <c r="C618" s="1"/>
      <c r="D618" s="1"/>
    </row>
    <row r="619" spans="1:4" x14ac:dyDescent="0.2">
      <c r="A619" s="1"/>
      <c r="B619" s="1"/>
      <c r="C619" s="1"/>
      <c r="D619" s="1"/>
    </row>
    <row r="620" spans="1:4" x14ac:dyDescent="0.2">
      <c r="A620" s="1"/>
      <c r="B620" s="1"/>
      <c r="C620" s="1"/>
      <c r="D620" s="1"/>
    </row>
    <row r="621" spans="1:4" x14ac:dyDescent="0.2">
      <c r="A621" s="1"/>
      <c r="B621" s="1"/>
      <c r="C621" s="1"/>
      <c r="D621" s="1"/>
    </row>
    <row r="622" spans="1:4" x14ac:dyDescent="0.2">
      <c r="A622" s="1"/>
      <c r="B622" s="1"/>
      <c r="C622" s="1"/>
      <c r="D622" s="1"/>
    </row>
    <row r="623" spans="1:4" x14ac:dyDescent="0.2">
      <c r="A623" s="1"/>
      <c r="B623" s="1"/>
      <c r="C623" s="1"/>
      <c r="D623" s="1"/>
    </row>
    <row r="624" spans="1:4" x14ac:dyDescent="0.2">
      <c r="A624" s="1"/>
      <c r="B624" s="1"/>
      <c r="C624" s="1"/>
      <c r="D624" s="1"/>
    </row>
    <row r="625" spans="1:4" x14ac:dyDescent="0.2">
      <c r="A625" s="1"/>
      <c r="B625" s="1"/>
      <c r="C625" s="1"/>
      <c r="D625" s="1"/>
    </row>
    <row r="626" spans="1:4" x14ac:dyDescent="0.2">
      <c r="A626" s="1"/>
      <c r="B626" s="1"/>
      <c r="C626" s="1"/>
      <c r="D626" s="1"/>
    </row>
    <row r="627" spans="1:4" x14ac:dyDescent="0.2">
      <c r="A627" s="1"/>
      <c r="B627" s="1"/>
      <c r="C627" s="1"/>
      <c r="D627" s="1"/>
    </row>
    <row r="628" spans="1:4" x14ac:dyDescent="0.2">
      <c r="A628" s="1"/>
      <c r="B628" s="1"/>
      <c r="C628" s="1"/>
      <c r="D628" s="1"/>
    </row>
    <row r="629" spans="1:4" x14ac:dyDescent="0.2">
      <c r="A629" s="1"/>
      <c r="B629" s="1"/>
      <c r="C629" s="1"/>
      <c r="D629" s="1"/>
    </row>
    <row r="630" spans="1:4" x14ac:dyDescent="0.2">
      <c r="A630" s="1"/>
      <c r="B630" s="1"/>
      <c r="C630" s="1"/>
      <c r="D630" s="1"/>
    </row>
    <row r="631" spans="1:4" x14ac:dyDescent="0.2">
      <c r="A631" s="1"/>
      <c r="B631" s="1"/>
      <c r="C631" s="1"/>
      <c r="D631" s="1"/>
    </row>
    <row r="632" spans="1:4" x14ac:dyDescent="0.2">
      <c r="A632" s="1"/>
      <c r="B632" s="1"/>
      <c r="C632" s="1"/>
      <c r="D632" s="1"/>
    </row>
    <row r="633" spans="1:4" x14ac:dyDescent="0.2">
      <c r="A633" s="1"/>
      <c r="B633" s="1"/>
      <c r="C633" s="1"/>
      <c r="D633" s="1"/>
    </row>
    <row r="634" spans="1:4" x14ac:dyDescent="0.2">
      <c r="A634" s="1"/>
      <c r="B634" s="1"/>
      <c r="C634" s="1"/>
      <c r="D634" s="1"/>
    </row>
    <row r="635" spans="1:4" x14ac:dyDescent="0.2">
      <c r="A635" s="1"/>
      <c r="B635" s="1"/>
      <c r="C635" s="1"/>
      <c r="D635" s="1"/>
    </row>
    <row r="636" spans="1:4" x14ac:dyDescent="0.2">
      <c r="A636" s="1"/>
      <c r="B636" s="1"/>
      <c r="C636" s="1"/>
      <c r="D636" s="1"/>
    </row>
    <row r="637" spans="1:4" x14ac:dyDescent="0.2">
      <c r="A637" s="1"/>
      <c r="B637" s="1"/>
      <c r="C637" s="1"/>
      <c r="D637" s="1"/>
    </row>
    <row r="638" spans="1:4" x14ac:dyDescent="0.2">
      <c r="A638" s="1"/>
      <c r="B638" s="1"/>
      <c r="C638" s="1"/>
      <c r="D638" s="1"/>
    </row>
    <row r="639" spans="1:4" x14ac:dyDescent="0.2">
      <c r="A639" s="1"/>
      <c r="B639" s="1"/>
      <c r="C639" s="1"/>
      <c r="D639" s="1"/>
    </row>
    <row r="640" spans="1:4" x14ac:dyDescent="0.2">
      <c r="A640" s="1"/>
      <c r="B640" s="1"/>
      <c r="C640" s="1"/>
      <c r="D640" s="1"/>
    </row>
    <row r="641" spans="1:4" x14ac:dyDescent="0.2">
      <c r="A641" s="1"/>
      <c r="B641" s="1"/>
      <c r="C641" s="1"/>
      <c r="D641" s="1"/>
    </row>
    <row r="642" spans="1:4" x14ac:dyDescent="0.2">
      <c r="A642" s="1"/>
      <c r="B642" s="1"/>
      <c r="C642" s="1"/>
      <c r="D642" s="1"/>
    </row>
    <row r="643" spans="1:4" x14ac:dyDescent="0.2">
      <c r="A643" s="1"/>
      <c r="B643" s="1"/>
      <c r="C643" s="1"/>
      <c r="D643" s="1"/>
    </row>
    <row r="644" spans="1:4" x14ac:dyDescent="0.2">
      <c r="A644" s="1"/>
      <c r="B644" s="1"/>
      <c r="C644" s="1"/>
      <c r="D644" s="1"/>
    </row>
    <row r="645" spans="1:4" x14ac:dyDescent="0.2">
      <c r="A645" s="1"/>
      <c r="B645" s="1"/>
      <c r="C645" s="1"/>
      <c r="D645" s="1"/>
    </row>
    <row r="646" spans="1:4" x14ac:dyDescent="0.2">
      <c r="A646" s="1"/>
      <c r="B646" s="1"/>
      <c r="C646" s="1"/>
      <c r="D646" s="1"/>
    </row>
    <row r="647" spans="1:4" x14ac:dyDescent="0.2">
      <c r="A647" s="1"/>
      <c r="B647" s="1"/>
      <c r="C647" s="1"/>
      <c r="D647" s="1"/>
    </row>
    <row r="648" spans="1:4" x14ac:dyDescent="0.2">
      <c r="A648" s="1"/>
      <c r="B648" s="1"/>
      <c r="C648" s="1"/>
      <c r="D648" s="1"/>
    </row>
    <row r="649" spans="1:4" x14ac:dyDescent="0.2">
      <c r="A649" s="1"/>
      <c r="B649" s="1"/>
      <c r="C649" s="1"/>
      <c r="D649" s="1"/>
    </row>
    <row r="650" spans="1:4" x14ac:dyDescent="0.2">
      <c r="A650" s="1"/>
      <c r="B650" s="1"/>
      <c r="C650" s="1"/>
      <c r="D650" s="1"/>
    </row>
    <row r="651" spans="1:4" x14ac:dyDescent="0.2">
      <c r="A651" s="1"/>
      <c r="B651" s="1"/>
      <c r="C651" s="1"/>
      <c r="D651" s="1"/>
    </row>
    <row r="652" spans="1:4" x14ac:dyDescent="0.2">
      <c r="A652" s="1"/>
      <c r="B652" s="1"/>
      <c r="C652" s="1"/>
      <c r="D652" s="1"/>
    </row>
    <row r="653" spans="1:4" x14ac:dyDescent="0.2">
      <c r="A653" s="1"/>
      <c r="B653" s="1"/>
      <c r="C653" s="1"/>
      <c r="D653" s="1"/>
    </row>
    <row r="654" spans="1:4" x14ac:dyDescent="0.2">
      <c r="A654" s="1"/>
      <c r="B654" s="1"/>
      <c r="C654" s="1"/>
      <c r="D654" s="1"/>
    </row>
    <row r="655" spans="1:4" x14ac:dyDescent="0.2">
      <c r="A655" s="1"/>
      <c r="B655" s="1"/>
      <c r="C655" s="1"/>
      <c r="D655" s="1"/>
    </row>
    <row r="656" spans="1:4" x14ac:dyDescent="0.2">
      <c r="A656" s="1"/>
      <c r="B656" s="1"/>
      <c r="C656" s="1"/>
      <c r="D656" s="1"/>
    </row>
    <row r="657" spans="1:2" x14ac:dyDescent="0.2">
      <c r="A657" s="1"/>
      <c r="B657" s="1"/>
    </row>
    <row r="658" spans="1:2" x14ac:dyDescent="0.2">
      <c r="A658" s="1"/>
      <c r="B658" s="1"/>
    </row>
    <row r="659" spans="1:2" x14ac:dyDescent="0.2">
      <c r="A659" s="1"/>
      <c r="B659" s="1"/>
    </row>
    <row r="660" spans="1:2" x14ac:dyDescent="0.2">
      <c r="A660" s="1"/>
      <c r="B660" s="1"/>
    </row>
    <row r="661" spans="1:2" x14ac:dyDescent="0.2">
      <c r="A661" s="1"/>
      <c r="B661" s="1"/>
    </row>
    <row r="662" spans="1:2" x14ac:dyDescent="0.2">
      <c r="A662" s="1"/>
      <c r="B662" s="1"/>
    </row>
    <row r="663" spans="1:2" x14ac:dyDescent="0.2">
      <c r="A663" s="1"/>
      <c r="B663" s="1"/>
    </row>
    <row r="664" spans="1:2" x14ac:dyDescent="0.2">
      <c r="A664" s="1"/>
      <c r="B664" s="1"/>
    </row>
    <row r="665" spans="1:2" x14ac:dyDescent="0.2">
      <c r="A665" s="1"/>
      <c r="B665" s="1"/>
    </row>
    <row r="666" spans="1:2" x14ac:dyDescent="0.2">
      <c r="A666" s="1"/>
      <c r="B666" s="1"/>
    </row>
    <row r="667" spans="1:2" x14ac:dyDescent="0.2">
      <c r="A667" s="1"/>
      <c r="B667" s="1"/>
    </row>
    <row r="668" spans="1:2" x14ac:dyDescent="0.2">
      <c r="A668" s="1"/>
      <c r="B668" s="1"/>
    </row>
    <row r="669" spans="1:2" x14ac:dyDescent="0.2">
      <c r="A669" s="1"/>
      <c r="B669" s="1"/>
    </row>
    <row r="670" spans="1:2" x14ac:dyDescent="0.2">
      <c r="A670" s="1"/>
      <c r="B670" s="1"/>
    </row>
    <row r="671" spans="1:2" x14ac:dyDescent="0.2">
      <c r="A671" s="1"/>
      <c r="B671" s="1"/>
    </row>
    <row r="672" spans="1:2" x14ac:dyDescent="0.2">
      <c r="A672" s="1"/>
      <c r="B672" s="1"/>
    </row>
    <row r="673" spans="1:2" x14ac:dyDescent="0.2">
      <c r="A673" s="1"/>
      <c r="B673" s="1"/>
    </row>
    <row r="674" spans="1:2" x14ac:dyDescent="0.2">
      <c r="A674" s="1"/>
      <c r="B674" s="1"/>
    </row>
    <row r="675" spans="1:2" x14ac:dyDescent="0.2">
      <c r="A675" s="1"/>
      <c r="B675" s="1"/>
    </row>
    <row r="676" spans="1:2" x14ac:dyDescent="0.2">
      <c r="A676" s="1"/>
      <c r="B676" s="1"/>
    </row>
    <row r="677" spans="1:2" x14ac:dyDescent="0.2">
      <c r="A677" s="1"/>
      <c r="B677" s="1"/>
    </row>
    <row r="678" spans="1:2" x14ac:dyDescent="0.2">
      <c r="A678" s="1"/>
      <c r="B678" s="1"/>
    </row>
    <row r="679" spans="1:2" x14ac:dyDescent="0.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50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</row>
    <row r="439" spans="1:4" x14ac:dyDescent="0.2">
      <c r="A439" s="1"/>
      <c r="B439" s="1"/>
    </row>
    <row r="440" spans="1:4" x14ac:dyDescent="0.2">
      <c r="A440" s="1"/>
      <c r="B440" s="1"/>
    </row>
    <row r="441" spans="1:4" x14ac:dyDescent="0.2">
      <c r="A441" s="1"/>
      <c r="B441" s="1"/>
    </row>
    <row r="442" spans="1:4" x14ac:dyDescent="0.2">
      <c r="A442" s="1"/>
      <c r="B442" s="1"/>
    </row>
    <row r="443" spans="1:4" x14ac:dyDescent="0.2">
      <c r="A443" s="1"/>
      <c r="B443" s="1"/>
    </row>
    <row r="444" spans="1:4" x14ac:dyDescent="0.2">
      <c r="A444" s="1"/>
      <c r="B444" s="1"/>
    </row>
    <row r="445" spans="1:4" x14ac:dyDescent="0.2">
      <c r="A445" s="1"/>
      <c r="B445" s="1"/>
    </row>
    <row r="446" spans="1:4" x14ac:dyDescent="0.2">
      <c r="A446" s="1"/>
      <c r="B446" s="1"/>
    </row>
    <row r="447" spans="1:4" x14ac:dyDescent="0.2">
      <c r="A447" s="1"/>
      <c r="B447" s="1"/>
    </row>
    <row r="448" spans="1:4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7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-2.2019344913875597E-12</v>
      </c>
      <c r="B7" s="26">
        <f>STDEV(A9:A1000)</f>
        <v>1.8807394855484039E-12</v>
      </c>
      <c r="C7" s="27">
        <f>AVERAGE(C9:C1000)</f>
        <v>-1.2750585208737874E-11</v>
      </c>
      <c r="D7" s="26">
        <f>STDEV(C9:C1000)</f>
        <v>1.7551156710952867E-12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-1.364242E-12</v>
      </c>
      <c r="B9" s="25">
        <v>0.31001810000000002</v>
      </c>
      <c r="C9" s="25">
        <v>-1.568878E-11</v>
      </c>
      <c r="D9" s="25">
        <v>0.31201790000000001</v>
      </c>
    </row>
    <row r="10" spans="1:4" x14ac:dyDescent="0.2">
      <c r="A10" s="25">
        <v>-9.0949469999999998E-13</v>
      </c>
      <c r="B10" s="25">
        <v>0.99505710000000003</v>
      </c>
      <c r="C10" s="25">
        <v>-1.114131E-11</v>
      </c>
      <c r="D10" s="25">
        <v>0.99805739999999998</v>
      </c>
    </row>
    <row r="11" spans="1:4" x14ac:dyDescent="0.2">
      <c r="A11" s="25">
        <v>-2.0463629999999999E-12</v>
      </c>
      <c r="B11" s="25">
        <v>1.39808</v>
      </c>
      <c r="C11" s="25">
        <v>-9.5496939999999998E-12</v>
      </c>
      <c r="D11" s="25">
        <v>1.4030800000000001</v>
      </c>
    </row>
    <row r="12" spans="1:4" x14ac:dyDescent="0.2">
      <c r="A12" s="25">
        <v>-2.2737369999999998E-12</v>
      </c>
      <c r="B12" s="25">
        <v>1.8031029999999999</v>
      </c>
      <c r="C12" s="25">
        <v>-1.7507770000000001E-11</v>
      </c>
      <c r="D12" s="25">
        <v>1.8081039999999999</v>
      </c>
    </row>
    <row r="13" spans="1:4" x14ac:dyDescent="0.2">
      <c r="A13" s="25">
        <v>-2.50111E-12</v>
      </c>
      <c r="B13" s="25">
        <v>2.2081270000000002</v>
      </c>
      <c r="C13" s="25">
        <v>-1.068656E-11</v>
      </c>
      <c r="D13" s="25">
        <v>2.2341280000000001</v>
      </c>
    </row>
    <row r="14" spans="1:4" x14ac:dyDescent="0.2">
      <c r="A14" s="25">
        <v>-1.8189889999999999E-12</v>
      </c>
      <c r="B14" s="25">
        <v>2.6121500000000002</v>
      </c>
      <c r="C14" s="25">
        <v>-1.364242E-11</v>
      </c>
      <c r="D14" s="25">
        <v>2.6451519999999999</v>
      </c>
    </row>
    <row r="15" spans="1:4" x14ac:dyDescent="0.2">
      <c r="A15" s="25">
        <v>-2.2737369999999998E-12</v>
      </c>
      <c r="B15" s="25">
        <v>3.0171730000000001</v>
      </c>
      <c r="C15" s="25">
        <v>-1.182343E-11</v>
      </c>
      <c r="D15" s="25">
        <v>3.053175</v>
      </c>
    </row>
    <row r="16" spans="1:4" x14ac:dyDescent="0.2">
      <c r="A16" s="25">
        <v>-1.364242E-12</v>
      </c>
      <c r="B16" s="25">
        <v>3.4211960000000001</v>
      </c>
      <c r="C16" s="25">
        <v>-7.5033310000000003E-12</v>
      </c>
      <c r="D16" s="25">
        <v>3.4591980000000002</v>
      </c>
    </row>
    <row r="17" spans="1:4" x14ac:dyDescent="0.2">
      <c r="A17" s="25">
        <v>-2.50111E-12</v>
      </c>
      <c r="B17" s="25">
        <v>3.8272189999999999</v>
      </c>
      <c r="C17" s="25">
        <v>-1.5006659999999999E-11</v>
      </c>
      <c r="D17" s="25">
        <v>3.8652220000000002</v>
      </c>
    </row>
    <row r="18" spans="1:4" x14ac:dyDescent="0.2">
      <c r="A18" s="25">
        <v>2.2737369999999998E-13</v>
      </c>
      <c r="B18" s="25">
        <v>4.2312419999999999</v>
      </c>
      <c r="C18" s="25">
        <v>-1.5916160000000002E-11</v>
      </c>
      <c r="D18" s="25">
        <v>4.2722439999999997</v>
      </c>
    </row>
    <row r="19" spans="1:4" x14ac:dyDescent="0.2">
      <c r="A19" s="25">
        <v>-6.82121E-13</v>
      </c>
      <c r="B19" s="25">
        <v>4.6352650000000004</v>
      </c>
      <c r="C19" s="25">
        <v>-8.4128259999999995E-12</v>
      </c>
      <c r="D19" s="25">
        <v>4.6782680000000001</v>
      </c>
    </row>
    <row r="20" spans="1:4" x14ac:dyDescent="0.2">
      <c r="A20" s="25">
        <v>-3.6379789999999996E-12</v>
      </c>
      <c r="B20" s="25">
        <v>5.0412879999999998</v>
      </c>
      <c r="C20" s="25">
        <v>-1.477929E-11</v>
      </c>
      <c r="D20" s="25">
        <v>5.0842910000000003</v>
      </c>
    </row>
    <row r="21" spans="1:4" x14ac:dyDescent="0.2">
      <c r="A21" s="25">
        <v>-1.136868E-12</v>
      </c>
      <c r="B21" s="25">
        <v>5.4463109999999997</v>
      </c>
      <c r="C21" s="25">
        <v>-1.20508E-11</v>
      </c>
      <c r="D21" s="25">
        <v>5.4943140000000001</v>
      </c>
    </row>
    <row r="22" spans="1:4" x14ac:dyDescent="0.2">
      <c r="A22" s="25">
        <v>-2.2737369999999998E-12</v>
      </c>
      <c r="B22" s="25">
        <v>5.8553350000000002</v>
      </c>
      <c r="C22" s="25">
        <v>-1.1368680000000001E-11</v>
      </c>
      <c r="D22" s="25">
        <v>5.9003379999999996</v>
      </c>
    </row>
    <row r="23" spans="1:4" x14ac:dyDescent="0.2">
      <c r="A23" s="25">
        <v>-1.364242E-12</v>
      </c>
      <c r="B23" s="25">
        <v>6.2603580000000001</v>
      </c>
      <c r="C23" s="25">
        <v>-1.705303E-11</v>
      </c>
      <c r="D23" s="25">
        <v>6.3063609999999999</v>
      </c>
    </row>
    <row r="24" spans="1:4" x14ac:dyDescent="0.2">
      <c r="A24" s="25">
        <v>-3.4106050000000001E-12</v>
      </c>
      <c r="B24" s="25">
        <v>6.665381</v>
      </c>
      <c r="C24" s="25">
        <v>-1.0913940000000001E-11</v>
      </c>
      <c r="D24" s="25">
        <v>6.7123840000000001</v>
      </c>
    </row>
    <row r="25" spans="1:4" x14ac:dyDescent="0.2">
      <c r="A25" s="25">
        <v>-9.0949469999999998E-13</v>
      </c>
      <c r="B25" s="25">
        <v>7.0704050000000001</v>
      </c>
      <c r="C25" s="25">
        <v>-7.9580790000000002E-12</v>
      </c>
      <c r="D25" s="25">
        <v>7.1184070000000004</v>
      </c>
    </row>
    <row r="26" spans="1:4" x14ac:dyDescent="0.2">
      <c r="A26" s="25">
        <v>-1.136868E-12</v>
      </c>
      <c r="B26" s="25">
        <v>7.475428</v>
      </c>
      <c r="C26" s="25">
        <v>-1.4324540000000001E-11</v>
      </c>
      <c r="D26" s="25">
        <v>7.5254310000000002</v>
      </c>
    </row>
    <row r="27" spans="1:4" x14ac:dyDescent="0.2">
      <c r="A27" s="25">
        <v>-3.1832310000000001E-12</v>
      </c>
      <c r="B27" s="25">
        <v>7.8814510000000002</v>
      </c>
      <c r="C27" s="25">
        <v>-1.000444E-11</v>
      </c>
      <c r="D27" s="25">
        <v>7.948455</v>
      </c>
    </row>
    <row r="28" spans="1:4" x14ac:dyDescent="0.2">
      <c r="A28" s="25">
        <v>-2.2737369999999998E-12</v>
      </c>
      <c r="B28" s="25">
        <v>8.2864740000000001</v>
      </c>
      <c r="C28" s="25">
        <v>-1.20508E-11</v>
      </c>
      <c r="D28" s="25">
        <v>8.3784790000000005</v>
      </c>
    </row>
    <row r="29" spans="1:4" x14ac:dyDescent="0.2">
      <c r="A29" s="25">
        <v>-2.2737369999999998E-12</v>
      </c>
      <c r="B29" s="25">
        <v>8.691497</v>
      </c>
      <c r="C29" s="25">
        <v>-1.4551920000000001E-11</v>
      </c>
      <c r="D29" s="25">
        <v>8.7845030000000008</v>
      </c>
    </row>
    <row r="30" spans="1:4" x14ac:dyDescent="0.2">
      <c r="A30" s="25">
        <v>-1.136868E-12</v>
      </c>
      <c r="B30" s="25">
        <v>9.0965199999999999</v>
      </c>
      <c r="C30" s="25">
        <v>-1.364242E-11</v>
      </c>
      <c r="D30" s="25">
        <v>9.1905260000000002</v>
      </c>
    </row>
    <row r="31" spans="1:4" x14ac:dyDescent="0.2">
      <c r="A31" s="25">
        <v>-3.8653519999999998E-12</v>
      </c>
      <c r="B31" s="25">
        <v>9.5015440000000009</v>
      </c>
      <c r="C31" s="25">
        <v>-1.068656E-11</v>
      </c>
      <c r="D31" s="25">
        <v>9.6095500000000005</v>
      </c>
    </row>
    <row r="32" spans="1:4" x14ac:dyDescent="0.2">
      <c r="A32" s="25">
        <v>-4.5474739999999997E-13</v>
      </c>
      <c r="B32" s="25">
        <v>9.9065670000000008</v>
      </c>
      <c r="C32" s="25">
        <v>-1.068656E-11</v>
      </c>
      <c r="D32" s="25">
        <v>10.017569999999999</v>
      </c>
    </row>
    <row r="33" spans="1:4" x14ac:dyDescent="0.2">
      <c r="A33" s="25">
        <v>-1.8189889999999999E-12</v>
      </c>
      <c r="B33" s="25">
        <v>10.311590000000001</v>
      </c>
      <c r="C33" s="25">
        <v>-1.5006659999999999E-11</v>
      </c>
      <c r="D33" s="25">
        <v>10.4236</v>
      </c>
    </row>
    <row r="34" spans="1:4" x14ac:dyDescent="0.2">
      <c r="A34" s="25">
        <v>-3.1832310000000001E-12</v>
      </c>
      <c r="B34" s="25">
        <v>10.717610000000001</v>
      </c>
      <c r="C34" s="25">
        <v>-1.386979E-11</v>
      </c>
      <c r="D34" s="25">
        <v>10.82962</v>
      </c>
    </row>
    <row r="35" spans="1:4" x14ac:dyDescent="0.2">
      <c r="A35" s="25">
        <v>-3.6379789999999996E-12</v>
      </c>
      <c r="B35" s="25">
        <v>11.122640000000001</v>
      </c>
      <c r="C35" s="25">
        <v>-1.0913940000000001E-11</v>
      </c>
      <c r="D35" s="25">
        <v>11.23564</v>
      </c>
    </row>
    <row r="36" spans="1:4" x14ac:dyDescent="0.2">
      <c r="A36" s="25">
        <v>0</v>
      </c>
      <c r="B36" s="25">
        <v>11.52666</v>
      </c>
      <c r="C36" s="25">
        <v>-1.705303E-11</v>
      </c>
      <c r="D36" s="25">
        <v>11.642670000000001</v>
      </c>
    </row>
    <row r="37" spans="1:4" x14ac:dyDescent="0.2">
      <c r="A37" s="25">
        <v>-6.82121E-13</v>
      </c>
      <c r="B37" s="25">
        <v>11.929679999999999</v>
      </c>
      <c r="C37" s="25">
        <v>-9.5496939999999998E-12</v>
      </c>
      <c r="D37" s="25">
        <v>12.050689999999999</v>
      </c>
    </row>
    <row r="38" spans="1:4" x14ac:dyDescent="0.2">
      <c r="A38" s="25">
        <v>-9.0949469999999998E-13</v>
      </c>
      <c r="B38" s="25">
        <v>12.33371</v>
      </c>
      <c r="C38" s="25">
        <v>-1.386979E-11</v>
      </c>
      <c r="D38" s="25">
        <v>12.45571</v>
      </c>
    </row>
    <row r="39" spans="1:4" x14ac:dyDescent="0.2">
      <c r="A39" s="25">
        <v>-2.728484E-12</v>
      </c>
      <c r="B39" s="25">
        <v>12.73873</v>
      </c>
      <c r="C39" s="25">
        <v>-1.5234040000000001E-11</v>
      </c>
      <c r="D39" s="25">
        <v>12.86674</v>
      </c>
    </row>
    <row r="40" spans="1:4" x14ac:dyDescent="0.2">
      <c r="A40" s="25">
        <v>-3.4106050000000001E-12</v>
      </c>
      <c r="B40" s="25">
        <v>13.143750000000001</v>
      </c>
      <c r="C40" s="25">
        <v>-1.4551920000000001E-11</v>
      </c>
      <c r="D40" s="25">
        <v>13.27176</v>
      </c>
    </row>
    <row r="41" spans="1:4" x14ac:dyDescent="0.2">
      <c r="A41" s="25">
        <v>-1.364242E-12</v>
      </c>
      <c r="B41" s="25">
        <v>13.547779999999999</v>
      </c>
      <c r="C41" s="25">
        <v>-1.068656E-11</v>
      </c>
      <c r="D41" s="25">
        <v>13.676780000000001</v>
      </c>
    </row>
    <row r="42" spans="1:4" x14ac:dyDescent="0.2">
      <c r="A42" s="25">
        <v>-2.2737369999999998E-12</v>
      </c>
      <c r="B42" s="25">
        <v>13.9528</v>
      </c>
      <c r="C42" s="25">
        <v>-1.3415049999999999E-11</v>
      </c>
      <c r="D42" s="25">
        <v>14.08281</v>
      </c>
    </row>
    <row r="43" spans="1:4" x14ac:dyDescent="0.2">
      <c r="A43" s="25">
        <v>-3.4106050000000001E-12</v>
      </c>
      <c r="B43" s="25">
        <v>14.35782</v>
      </c>
      <c r="C43" s="25">
        <v>-1.1368680000000001E-11</v>
      </c>
      <c r="D43" s="25">
        <v>14.48883</v>
      </c>
    </row>
    <row r="44" spans="1:4" x14ac:dyDescent="0.2">
      <c r="A44" s="25">
        <v>-2.0463629999999999E-12</v>
      </c>
      <c r="B44" s="25">
        <v>14.762840000000001</v>
      </c>
      <c r="C44" s="25">
        <v>-1.364242E-11</v>
      </c>
      <c r="D44" s="25">
        <v>14.90185</v>
      </c>
    </row>
    <row r="45" spans="1:4" x14ac:dyDescent="0.2">
      <c r="A45" s="25">
        <v>-2.0463629999999999E-12</v>
      </c>
      <c r="B45" s="25">
        <v>15.167870000000001</v>
      </c>
      <c r="C45" s="25">
        <v>-1.3415049999999999E-11</v>
      </c>
      <c r="D45" s="25">
        <v>15.30888</v>
      </c>
    </row>
    <row r="46" spans="1:4" x14ac:dyDescent="0.2">
      <c r="A46" s="25">
        <v>2.2737369999999998E-13</v>
      </c>
      <c r="B46" s="25">
        <v>15.57189</v>
      </c>
      <c r="C46" s="25">
        <v>-1.3415049999999999E-11</v>
      </c>
      <c r="D46" s="25">
        <v>15.713900000000001</v>
      </c>
    </row>
    <row r="47" spans="1:4" x14ac:dyDescent="0.2">
      <c r="A47" s="25">
        <v>2.2737369999999998E-13</v>
      </c>
      <c r="B47" s="25">
        <v>15.975910000000001</v>
      </c>
      <c r="C47" s="25">
        <v>-1.5916160000000002E-11</v>
      </c>
      <c r="D47" s="25">
        <v>16.11992</v>
      </c>
    </row>
    <row r="48" spans="1:4" x14ac:dyDescent="0.2">
      <c r="A48" s="25">
        <v>-4.3200999999999997E-12</v>
      </c>
      <c r="B48" s="25">
        <v>16.379940000000001</v>
      </c>
      <c r="C48" s="25">
        <v>-1.227818E-11</v>
      </c>
      <c r="D48" s="25">
        <v>16.525950000000002</v>
      </c>
    </row>
    <row r="49" spans="1:4" x14ac:dyDescent="0.2">
      <c r="A49" s="25">
        <v>-2.50111E-12</v>
      </c>
      <c r="B49" s="25">
        <v>16.78396</v>
      </c>
      <c r="C49" s="25">
        <v>-1.114131E-11</v>
      </c>
      <c r="D49" s="25">
        <v>16.93197</v>
      </c>
    </row>
    <row r="50" spans="1:4" x14ac:dyDescent="0.2">
      <c r="A50" s="25">
        <v>-2.0463629999999999E-12</v>
      </c>
      <c r="B50" s="25">
        <v>17.188980000000001</v>
      </c>
      <c r="C50" s="25">
        <v>-1.0913940000000001E-11</v>
      </c>
      <c r="D50" s="25">
        <v>17.33699</v>
      </c>
    </row>
    <row r="51" spans="1:4" x14ac:dyDescent="0.2">
      <c r="A51" s="25">
        <v>-2.50111E-12</v>
      </c>
      <c r="B51" s="25">
        <v>17.595009999999998</v>
      </c>
      <c r="C51" s="25">
        <v>-1.477929E-11</v>
      </c>
      <c r="D51" s="25">
        <v>17.744019999999999</v>
      </c>
    </row>
    <row r="52" spans="1:4" x14ac:dyDescent="0.2">
      <c r="A52" s="25">
        <v>-2.50111E-12</v>
      </c>
      <c r="B52" s="25">
        <v>18.000029999999999</v>
      </c>
      <c r="C52" s="25">
        <v>-1.045919E-11</v>
      </c>
      <c r="D52" s="25">
        <v>18.150040000000001</v>
      </c>
    </row>
    <row r="53" spans="1:4" x14ac:dyDescent="0.2">
      <c r="A53" s="25">
        <v>-9.0949469999999998E-13</v>
      </c>
      <c r="B53" s="25">
        <v>18.404050000000002</v>
      </c>
      <c r="C53" s="25">
        <v>-1.4324540000000001E-11</v>
      </c>
      <c r="D53" s="25">
        <v>18.561060000000001</v>
      </c>
    </row>
    <row r="54" spans="1:4" x14ac:dyDescent="0.2">
      <c r="A54" s="25">
        <v>-4.5474739999999997E-13</v>
      </c>
      <c r="B54" s="25">
        <v>18.809080000000002</v>
      </c>
      <c r="C54" s="25">
        <v>-8.1854519999999996E-12</v>
      </c>
      <c r="D54" s="25">
        <v>18.989090000000001</v>
      </c>
    </row>
    <row r="55" spans="1:4" x14ac:dyDescent="0.2">
      <c r="A55" s="25">
        <v>2.2737369999999998E-13</v>
      </c>
      <c r="B55" s="25">
        <v>19.2121</v>
      </c>
      <c r="C55" s="25">
        <v>-1.182343E-11</v>
      </c>
      <c r="D55" s="25">
        <v>19.39311</v>
      </c>
    </row>
    <row r="56" spans="1:4" x14ac:dyDescent="0.2">
      <c r="A56" s="25">
        <v>-4.5474739999999997E-12</v>
      </c>
      <c r="B56" s="25">
        <v>19.61712</v>
      </c>
      <c r="C56" s="25">
        <v>-1.5006659999999999E-11</v>
      </c>
      <c r="D56" s="25">
        <v>19.800129999999999</v>
      </c>
    </row>
    <row r="57" spans="1:4" x14ac:dyDescent="0.2">
      <c r="A57" s="25">
        <v>-4.3200999999999997E-12</v>
      </c>
      <c r="B57" s="25">
        <v>20.02215</v>
      </c>
      <c r="C57" s="25">
        <v>-1.364242E-11</v>
      </c>
      <c r="D57" s="25">
        <v>20.205159999999999</v>
      </c>
    </row>
    <row r="58" spans="1:4" x14ac:dyDescent="0.2">
      <c r="A58" s="25">
        <v>6.82121E-13</v>
      </c>
      <c r="B58" s="25">
        <v>20.428170000000001</v>
      </c>
      <c r="C58" s="25">
        <v>-1.1368680000000001E-11</v>
      </c>
      <c r="D58" s="25">
        <v>20.611180000000001</v>
      </c>
    </row>
    <row r="59" spans="1:4" x14ac:dyDescent="0.2">
      <c r="A59" s="25">
        <v>0</v>
      </c>
      <c r="B59" s="25">
        <v>20.831189999999999</v>
      </c>
      <c r="C59" s="25">
        <v>-1.114131E-11</v>
      </c>
      <c r="D59" s="25">
        <v>21.016200000000001</v>
      </c>
    </row>
    <row r="60" spans="1:4" x14ac:dyDescent="0.2">
      <c r="A60" s="25">
        <v>-4.7748469999999999E-12</v>
      </c>
      <c r="B60" s="25">
        <v>21.234210000000001</v>
      </c>
      <c r="C60" s="25">
        <v>-1.2505550000000001E-11</v>
      </c>
      <c r="D60" s="25">
        <v>21.42323</v>
      </c>
    </row>
    <row r="61" spans="1:4" x14ac:dyDescent="0.2">
      <c r="A61" s="25">
        <v>-3.4106050000000001E-12</v>
      </c>
      <c r="B61" s="25">
        <v>21.639240000000001</v>
      </c>
      <c r="C61" s="25">
        <v>-1.3415049999999999E-11</v>
      </c>
      <c r="D61" s="25">
        <v>21.828250000000001</v>
      </c>
    </row>
    <row r="62" spans="1:4" x14ac:dyDescent="0.2">
      <c r="A62" s="25">
        <v>-1.8189889999999999E-12</v>
      </c>
      <c r="B62" s="25">
        <v>22.044260000000001</v>
      </c>
      <c r="C62" s="25">
        <v>-1.045919E-11</v>
      </c>
      <c r="D62" s="25">
        <v>22.234269999999999</v>
      </c>
    </row>
    <row r="63" spans="1:4" x14ac:dyDescent="0.2">
      <c r="A63" s="25">
        <v>0</v>
      </c>
      <c r="B63" s="25">
        <v>22.44828</v>
      </c>
      <c r="C63" s="25">
        <v>-1.3187669999999999E-11</v>
      </c>
      <c r="D63" s="25">
        <v>22.6403</v>
      </c>
    </row>
    <row r="64" spans="1:4" x14ac:dyDescent="0.2">
      <c r="A64" s="25">
        <v>1.136868E-12</v>
      </c>
      <c r="B64" s="25">
        <v>22.85031</v>
      </c>
      <c r="C64" s="25">
        <v>-1.20508E-11</v>
      </c>
      <c r="D64" s="25">
        <v>23.046320000000001</v>
      </c>
    </row>
    <row r="65" spans="1:4" x14ac:dyDescent="0.2">
      <c r="A65" s="25">
        <v>-3.6379789999999996E-12</v>
      </c>
      <c r="B65" s="25">
        <v>23.255330000000001</v>
      </c>
      <c r="C65" s="25">
        <v>-1.3415049999999999E-11</v>
      </c>
      <c r="D65" s="25">
        <v>23.462340000000001</v>
      </c>
    </row>
    <row r="66" spans="1:4" x14ac:dyDescent="0.2">
      <c r="A66" s="25">
        <v>-4.7748469999999999E-12</v>
      </c>
      <c r="B66" s="25">
        <v>23.660350000000001</v>
      </c>
      <c r="C66" s="25">
        <v>-1.045919E-11</v>
      </c>
      <c r="D66" s="25">
        <v>23.870370000000001</v>
      </c>
    </row>
    <row r="67" spans="1:4" x14ac:dyDescent="0.2">
      <c r="A67" s="25">
        <v>-1.136868E-12</v>
      </c>
      <c r="B67" s="25">
        <v>24.066379999999999</v>
      </c>
      <c r="C67" s="25">
        <v>-1.114131E-11</v>
      </c>
      <c r="D67" s="25">
        <v>24.276389999999999</v>
      </c>
    </row>
    <row r="68" spans="1:4" x14ac:dyDescent="0.2">
      <c r="A68" s="25">
        <v>-1.136868E-12</v>
      </c>
      <c r="B68" s="25">
        <v>24.4694</v>
      </c>
      <c r="C68" s="25">
        <v>-1.4324540000000001E-11</v>
      </c>
      <c r="D68" s="25">
        <v>24.683409999999999</v>
      </c>
    </row>
    <row r="69" spans="1:4" x14ac:dyDescent="0.2">
      <c r="A69" s="25">
        <v>-3.4106050000000001E-12</v>
      </c>
      <c r="B69" s="25">
        <v>24.87642</v>
      </c>
      <c r="C69" s="25">
        <v>-1.20508E-11</v>
      </c>
      <c r="D69" s="25">
        <v>25.08944</v>
      </c>
    </row>
    <row r="70" spans="1:4" x14ac:dyDescent="0.2">
      <c r="A70" s="25">
        <v>-3.1832310000000001E-12</v>
      </c>
      <c r="B70" s="25">
        <v>25.280449999999998</v>
      </c>
      <c r="C70" s="25">
        <v>-1.114131E-11</v>
      </c>
      <c r="D70" s="25">
        <v>25.496459999999999</v>
      </c>
    </row>
    <row r="71" spans="1:4" x14ac:dyDescent="0.2">
      <c r="A71" s="25">
        <v>-1.136868E-12</v>
      </c>
      <c r="B71" s="25">
        <v>25.685469999999999</v>
      </c>
      <c r="C71" s="25">
        <v>-1.3187669999999999E-11</v>
      </c>
      <c r="D71" s="25">
        <v>25.901479999999999</v>
      </c>
    </row>
    <row r="72" spans="1:4" x14ac:dyDescent="0.2">
      <c r="A72" s="25">
        <v>-9.0949469999999998E-13</v>
      </c>
      <c r="B72" s="25">
        <v>26.090489999999999</v>
      </c>
      <c r="C72" s="25">
        <v>-1.068656E-11</v>
      </c>
      <c r="D72" s="25">
        <v>26.310500000000001</v>
      </c>
    </row>
    <row r="73" spans="1:4" x14ac:dyDescent="0.2">
      <c r="A73" s="25">
        <v>-5.0022209999999998E-12</v>
      </c>
      <c r="B73" s="25">
        <v>26.494520000000001</v>
      </c>
      <c r="C73" s="25">
        <v>-1.386979E-11</v>
      </c>
      <c r="D73" s="25">
        <v>26.71453</v>
      </c>
    </row>
    <row r="74" spans="1:4" x14ac:dyDescent="0.2">
      <c r="A74" s="25">
        <v>-2.728484E-12</v>
      </c>
      <c r="B74" s="25">
        <v>26.900539999999999</v>
      </c>
      <c r="C74" s="25">
        <v>-1.114131E-11</v>
      </c>
      <c r="D74" s="25">
        <v>27.124549999999999</v>
      </c>
    </row>
    <row r="75" spans="1:4" x14ac:dyDescent="0.2">
      <c r="A75" s="25">
        <v>1.591616E-12</v>
      </c>
      <c r="B75" s="25">
        <v>27.307559999999999</v>
      </c>
      <c r="C75" s="25">
        <v>-1.20508E-11</v>
      </c>
      <c r="D75" s="25">
        <v>27.530570000000001</v>
      </c>
    </row>
    <row r="76" spans="1:4" x14ac:dyDescent="0.2">
      <c r="A76" s="25">
        <v>-7.0485840000000001E-12</v>
      </c>
      <c r="B76" s="25">
        <v>27.712579999999999</v>
      </c>
      <c r="C76" s="25">
        <v>-1.4324540000000001E-11</v>
      </c>
      <c r="D76" s="25">
        <v>27.945599999999999</v>
      </c>
    </row>
    <row r="77" spans="1:4" x14ac:dyDescent="0.2">
      <c r="A77" s="25">
        <v>-6.1390890000000001E-12</v>
      </c>
      <c r="B77" s="25">
        <v>28.11561</v>
      </c>
      <c r="C77" s="25">
        <v>-1.068656E-11</v>
      </c>
      <c r="D77" s="25">
        <v>28.350619999999999</v>
      </c>
    </row>
    <row r="78" spans="1:4" x14ac:dyDescent="0.2">
      <c r="A78" s="25">
        <v>-4.5474739999999997E-12</v>
      </c>
      <c r="B78" s="25">
        <v>28.520630000000001</v>
      </c>
      <c r="C78" s="25">
        <v>-1.5006659999999999E-11</v>
      </c>
      <c r="D78" s="25">
        <v>28.75665</v>
      </c>
    </row>
    <row r="79" spans="1:4" x14ac:dyDescent="0.2">
      <c r="A79" s="25">
        <v>0</v>
      </c>
      <c r="B79" s="25">
        <v>28.92465</v>
      </c>
      <c r="C79" s="25">
        <v>-1.2505550000000001E-11</v>
      </c>
      <c r="D79" s="25">
        <v>29.162669999999999</v>
      </c>
    </row>
    <row r="80" spans="1:4" x14ac:dyDescent="0.2">
      <c r="A80" s="25">
        <v>-6.82121E-13</v>
      </c>
      <c r="B80" s="25">
        <v>29.32668</v>
      </c>
      <c r="C80" s="25">
        <v>-1.000444E-11</v>
      </c>
      <c r="D80" s="25">
        <v>29.566690000000001</v>
      </c>
    </row>
    <row r="81" spans="1:4" x14ac:dyDescent="0.2">
      <c r="A81" s="25">
        <v>-3.6379789999999996E-12</v>
      </c>
      <c r="B81" s="25">
        <v>29.7317</v>
      </c>
      <c r="C81" s="25">
        <v>-1.227818E-11</v>
      </c>
      <c r="D81" s="25">
        <v>29.973710000000001</v>
      </c>
    </row>
    <row r="82" spans="1:4" x14ac:dyDescent="0.2">
      <c r="A82" s="25">
        <v>-3.1832310000000001E-12</v>
      </c>
      <c r="B82" s="25">
        <v>30.137720000000002</v>
      </c>
      <c r="C82" s="25">
        <v>-1.5006659999999999E-11</v>
      </c>
      <c r="D82" s="25">
        <v>30.379740000000002</v>
      </c>
    </row>
    <row r="83" spans="1:4" x14ac:dyDescent="0.2">
      <c r="A83" s="25">
        <v>2.2737369999999998E-13</v>
      </c>
      <c r="B83" s="25">
        <v>30.542750000000002</v>
      </c>
      <c r="C83" s="25">
        <v>-1.2505550000000001E-11</v>
      </c>
      <c r="D83" s="25">
        <v>30.78576</v>
      </c>
    </row>
    <row r="84" spans="1:4" x14ac:dyDescent="0.2">
      <c r="A84" s="25">
        <v>2.0463629999999999E-12</v>
      </c>
      <c r="B84" s="25">
        <v>30.946770000000001</v>
      </c>
      <c r="C84" s="25">
        <v>-1.20508E-11</v>
      </c>
      <c r="D84" s="25">
        <v>31.19078</v>
      </c>
    </row>
    <row r="85" spans="1:4" x14ac:dyDescent="0.2">
      <c r="A85" s="25">
        <v>-4.5474739999999997E-12</v>
      </c>
      <c r="B85" s="25">
        <v>31.351790000000001</v>
      </c>
      <c r="C85" s="25">
        <v>-1.114131E-11</v>
      </c>
      <c r="D85" s="25">
        <v>31.596810000000001</v>
      </c>
    </row>
    <row r="86" spans="1:4" x14ac:dyDescent="0.2">
      <c r="A86" s="25">
        <v>-4.3200999999999997E-12</v>
      </c>
      <c r="B86" s="25">
        <v>31.756820000000001</v>
      </c>
      <c r="C86" s="25">
        <v>-1.182343E-11</v>
      </c>
      <c r="D86" s="25">
        <v>32.004829999999998</v>
      </c>
    </row>
    <row r="87" spans="1:4" x14ac:dyDescent="0.2">
      <c r="A87" s="25">
        <v>0</v>
      </c>
      <c r="B87" s="25">
        <v>32.16084</v>
      </c>
      <c r="C87" s="25">
        <v>-1.4324540000000001E-11</v>
      </c>
      <c r="D87" s="25">
        <v>32.409849999999999</v>
      </c>
    </row>
    <row r="88" spans="1:4" x14ac:dyDescent="0.2">
      <c r="A88" s="25">
        <v>1.136868E-12</v>
      </c>
      <c r="B88" s="25">
        <v>32.561860000000003</v>
      </c>
      <c r="C88" s="25">
        <v>-1.3415049999999999E-11</v>
      </c>
      <c r="D88" s="25">
        <v>32.814880000000002</v>
      </c>
    </row>
    <row r="89" spans="1:4" x14ac:dyDescent="0.2">
      <c r="A89" s="25">
        <v>1.136868E-12</v>
      </c>
      <c r="B89" s="25">
        <v>32.965890000000002</v>
      </c>
      <c r="C89" s="25">
        <v>-1.114131E-11</v>
      </c>
      <c r="D89" s="25">
        <v>33.221899999999998</v>
      </c>
    </row>
    <row r="90" spans="1:4" x14ac:dyDescent="0.2">
      <c r="A90" s="25">
        <v>-3.8653519999999998E-12</v>
      </c>
      <c r="B90" s="25">
        <v>33.370910000000002</v>
      </c>
      <c r="C90" s="25">
        <v>-1.068656E-11</v>
      </c>
      <c r="D90" s="25">
        <v>33.646920000000001</v>
      </c>
    </row>
    <row r="91" spans="1:4" x14ac:dyDescent="0.2">
      <c r="A91" s="25">
        <v>-5.2295949999999998E-12</v>
      </c>
      <c r="B91" s="25">
        <v>33.775930000000002</v>
      </c>
      <c r="C91" s="25">
        <v>-1.6825650000000001E-11</v>
      </c>
      <c r="D91" s="25">
        <v>34.054949999999998</v>
      </c>
    </row>
    <row r="92" spans="1:4" x14ac:dyDescent="0.2">
      <c r="A92" s="25">
        <v>-6.82121E-13</v>
      </c>
      <c r="B92" s="25">
        <v>34.180950000000003</v>
      </c>
      <c r="C92" s="25">
        <v>-1.29603E-11</v>
      </c>
      <c r="D92" s="25">
        <v>34.462969999999999</v>
      </c>
    </row>
    <row r="93" spans="1:4" x14ac:dyDescent="0.2">
      <c r="A93" s="25">
        <v>-6.82121E-13</v>
      </c>
      <c r="B93" s="25">
        <v>34.585979999999999</v>
      </c>
      <c r="C93" s="25">
        <v>-1.20508E-11</v>
      </c>
      <c r="D93" s="25">
        <v>34.869990000000001</v>
      </c>
    </row>
    <row r="94" spans="1:4" x14ac:dyDescent="0.2">
      <c r="A94" s="25">
        <v>-3.6379789999999996E-12</v>
      </c>
      <c r="B94" s="25">
        <v>34.99</v>
      </c>
      <c r="C94" s="25">
        <v>-1.114131E-11</v>
      </c>
      <c r="D94" s="25">
        <v>35.276020000000003</v>
      </c>
    </row>
    <row r="95" spans="1:4" x14ac:dyDescent="0.2">
      <c r="A95" s="25">
        <v>-5.2295949999999998E-12</v>
      </c>
      <c r="B95" s="25">
        <v>35.394019999999998</v>
      </c>
      <c r="C95" s="25">
        <v>-1.068656E-11</v>
      </c>
      <c r="D95" s="25">
        <v>35.682040000000001</v>
      </c>
    </row>
    <row r="96" spans="1:4" x14ac:dyDescent="0.2">
      <c r="A96" s="25">
        <v>6.82121E-13</v>
      </c>
      <c r="B96" s="25">
        <v>35.799050000000001</v>
      </c>
      <c r="C96" s="25">
        <v>-1.068656E-11</v>
      </c>
      <c r="D96" s="25">
        <v>36.088059999999999</v>
      </c>
    </row>
    <row r="97" spans="1:4" x14ac:dyDescent="0.2">
      <c r="A97" s="25">
        <v>-6.82121E-13</v>
      </c>
      <c r="B97" s="25">
        <v>36.203069999999997</v>
      </c>
      <c r="C97" s="25">
        <v>-1.2505550000000001E-11</v>
      </c>
      <c r="D97" s="25">
        <v>36.493090000000002</v>
      </c>
    </row>
    <row r="98" spans="1:4" x14ac:dyDescent="0.2">
      <c r="A98" s="25">
        <v>-3.6379789999999996E-12</v>
      </c>
      <c r="B98" s="25">
        <v>36.608089999999997</v>
      </c>
      <c r="C98" s="25">
        <v>-1.3187669999999999E-11</v>
      </c>
      <c r="D98" s="25">
        <v>36.89911</v>
      </c>
    </row>
    <row r="99" spans="1:4" x14ac:dyDescent="0.2">
      <c r="A99" s="25">
        <v>-4.5474739999999997E-12</v>
      </c>
      <c r="B99" s="25">
        <v>37.013120000000001</v>
      </c>
      <c r="C99" s="25">
        <v>-1.4324540000000001E-11</v>
      </c>
      <c r="D99" s="25">
        <v>37.305129999999998</v>
      </c>
    </row>
    <row r="100" spans="1:4" x14ac:dyDescent="0.2">
      <c r="A100" s="25">
        <v>-9.0949469999999998E-13</v>
      </c>
      <c r="B100" s="25">
        <v>37.419139999999999</v>
      </c>
      <c r="C100" s="25">
        <v>-1.3415049999999999E-11</v>
      </c>
      <c r="D100" s="25">
        <v>37.71716</v>
      </c>
    </row>
    <row r="101" spans="1:4" x14ac:dyDescent="0.2">
      <c r="A101" s="25">
        <v>-6.82121E-13</v>
      </c>
      <c r="B101" s="25">
        <v>37.823160000000001</v>
      </c>
      <c r="C101" s="25">
        <v>-1.364242E-11</v>
      </c>
      <c r="D101" s="25">
        <v>38.12218</v>
      </c>
    </row>
    <row r="102" spans="1:4" x14ac:dyDescent="0.2">
      <c r="A102" s="25">
        <v>-2.728484E-12</v>
      </c>
      <c r="B102" s="25">
        <v>38.22719</v>
      </c>
      <c r="C102" s="25">
        <v>-1.045919E-11</v>
      </c>
      <c r="D102" s="25">
        <v>38.527200000000001</v>
      </c>
    </row>
    <row r="103" spans="1:4" x14ac:dyDescent="0.2">
      <c r="A103" s="25">
        <v>-3.8653519999999998E-12</v>
      </c>
      <c r="B103" s="25">
        <v>38.633209999999998</v>
      </c>
      <c r="C103" s="25">
        <v>-1.29603E-11</v>
      </c>
      <c r="D103" s="25">
        <v>38.933230000000002</v>
      </c>
    </row>
    <row r="104" spans="1:4" x14ac:dyDescent="0.2">
      <c r="A104" s="25">
        <v>-1.136868E-12</v>
      </c>
      <c r="B104" s="25">
        <v>39.038229999999999</v>
      </c>
      <c r="C104" s="25">
        <v>-1.477929E-11</v>
      </c>
      <c r="D104" s="25">
        <v>39.33925</v>
      </c>
    </row>
    <row r="105" spans="1:4" x14ac:dyDescent="0.2">
      <c r="A105" s="25">
        <v>-1.136868E-12</v>
      </c>
      <c r="B105" s="25">
        <v>39.443260000000002</v>
      </c>
      <c r="C105" s="25">
        <v>-1.20508E-11</v>
      </c>
      <c r="D105" s="25">
        <v>39.748269999999998</v>
      </c>
    </row>
    <row r="106" spans="1:4" x14ac:dyDescent="0.2">
      <c r="A106" s="25">
        <v>-5.2295949999999998E-12</v>
      </c>
      <c r="B106" s="25">
        <v>39.847279999999998</v>
      </c>
      <c r="C106" s="25">
        <v>-1.386979E-11</v>
      </c>
      <c r="D106" s="25">
        <v>40.154299999999999</v>
      </c>
    </row>
    <row r="107" spans="1:4" x14ac:dyDescent="0.2">
      <c r="A107" s="25">
        <v>-2.50111E-12</v>
      </c>
      <c r="B107" s="25">
        <v>40.253300000000003</v>
      </c>
      <c r="C107" s="25">
        <v>-1.4551920000000001E-11</v>
      </c>
      <c r="D107" s="25">
        <v>40.55932</v>
      </c>
    </row>
    <row r="108" spans="1:4" x14ac:dyDescent="0.2">
      <c r="A108" s="25">
        <v>-9.0949469999999998E-13</v>
      </c>
      <c r="B108" s="25">
        <v>40.658329999999999</v>
      </c>
      <c r="C108" s="25">
        <v>-1.3187669999999999E-11</v>
      </c>
      <c r="D108" s="25">
        <v>40.965339999999998</v>
      </c>
    </row>
    <row r="109" spans="1:4" x14ac:dyDescent="0.2">
      <c r="A109" s="25">
        <v>1.364242E-12</v>
      </c>
      <c r="B109" s="25">
        <v>41.062350000000002</v>
      </c>
      <c r="C109" s="25">
        <v>-1.182343E-11</v>
      </c>
      <c r="D109" s="25">
        <v>41.370370000000001</v>
      </c>
    </row>
    <row r="110" spans="1:4" x14ac:dyDescent="0.2">
      <c r="A110" s="25">
        <v>-1.136868E-12</v>
      </c>
      <c r="B110" s="25">
        <v>41.46537</v>
      </c>
      <c r="C110" s="25">
        <v>-1.364242E-11</v>
      </c>
      <c r="D110" s="25">
        <v>41.775390000000002</v>
      </c>
    </row>
    <row r="111" spans="1:4" x14ac:dyDescent="0.2">
      <c r="A111" s="25">
        <v>-5.2295949999999998E-12</v>
      </c>
      <c r="B111" s="25">
        <v>41.869390000000003</v>
      </c>
      <c r="C111" s="25">
        <v>-1.29603E-11</v>
      </c>
      <c r="D111" s="25">
        <v>42.180410000000002</v>
      </c>
    </row>
    <row r="112" spans="1:4" x14ac:dyDescent="0.2">
      <c r="A112" s="25">
        <v>-1.364242E-12</v>
      </c>
      <c r="B112" s="25">
        <v>42.274419999999999</v>
      </c>
      <c r="C112" s="25">
        <v>-1.2505550000000001E-11</v>
      </c>
      <c r="D112" s="25">
        <v>42.584440000000001</v>
      </c>
    </row>
    <row r="113" spans="1:4" x14ac:dyDescent="0.2">
      <c r="A113" s="25">
        <v>1.136868E-12</v>
      </c>
      <c r="B113" s="25">
        <v>42.67944</v>
      </c>
      <c r="C113" s="25">
        <v>-1.29603E-11</v>
      </c>
      <c r="D113" s="25">
        <v>42.989460000000001</v>
      </c>
    </row>
    <row r="114" spans="1:4" x14ac:dyDescent="0.2">
      <c r="A114" s="25">
        <v>-2.0463629999999999E-12</v>
      </c>
      <c r="B114" s="25">
        <v>43.083460000000002</v>
      </c>
      <c r="C114" s="25">
        <v>-1.364242E-11</v>
      </c>
      <c r="D114" s="25">
        <v>43.394480000000001</v>
      </c>
    </row>
    <row r="115" spans="1:4" x14ac:dyDescent="0.2">
      <c r="A115" s="25">
        <v>-3.1832310000000001E-12</v>
      </c>
      <c r="B115" s="25">
        <v>43.488489999999999</v>
      </c>
      <c r="C115" s="25">
        <v>-1.2505550000000001E-11</v>
      </c>
      <c r="D115" s="25">
        <v>43.800510000000003</v>
      </c>
    </row>
    <row r="116" spans="1:4" x14ac:dyDescent="0.2">
      <c r="A116" s="25">
        <v>-4.5474739999999997E-12</v>
      </c>
      <c r="B116" s="25">
        <v>43.893509999999999</v>
      </c>
      <c r="C116" s="25">
        <v>-1.045919E-11</v>
      </c>
      <c r="D116" s="25">
        <v>44.209530000000001</v>
      </c>
    </row>
    <row r="117" spans="1:4" x14ac:dyDescent="0.2">
      <c r="A117" s="25">
        <v>-9.0949469999999998E-13</v>
      </c>
      <c r="B117" s="25">
        <v>44.296529999999997</v>
      </c>
      <c r="C117" s="25">
        <v>-1.068656E-11</v>
      </c>
      <c r="D117" s="25">
        <v>44.630549999999999</v>
      </c>
    </row>
    <row r="118" spans="1:4" x14ac:dyDescent="0.2">
      <c r="A118" s="25">
        <v>-4.5474739999999997E-13</v>
      </c>
      <c r="B118" s="25">
        <v>44.699559999999998</v>
      </c>
      <c r="C118" s="25">
        <v>-1.182343E-11</v>
      </c>
      <c r="D118" s="25">
        <v>45.035580000000003</v>
      </c>
    </row>
    <row r="119" spans="1:4" x14ac:dyDescent="0.2">
      <c r="A119" s="25">
        <v>-9.0949469999999998E-13</v>
      </c>
      <c r="B119" s="25">
        <v>45.103580000000001</v>
      </c>
      <c r="C119" s="25">
        <v>-1.4324540000000001E-11</v>
      </c>
      <c r="D119" s="25">
        <v>45.439599999999999</v>
      </c>
    </row>
    <row r="120" spans="1:4" x14ac:dyDescent="0.2">
      <c r="A120" s="25">
        <v>-4.3200999999999997E-12</v>
      </c>
      <c r="B120" s="25">
        <v>45.506599999999999</v>
      </c>
      <c r="C120" s="25">
        <v>-9.7770679999999997E-12</v>
      </c>
      <c r="D120" s="25">
        <v>45.844619999999999</v>
      </c>
    </row>
    <row r="121" spans="1:4" x14ac:dyDescent="0.2">
      <c r="A121" s="25">
        <v>-2.728484E-12</v>
      </c>
      <c r="B121" s="25">
        <v>45.910629999999998</v>
      </c>
      <c r="C121" s="25">
        <v>-1.045919E-11</v>
      </c>
      <c r="D121" s="25">
        <v>46.25065</v>
      </c>
    </row>
    <row r="122" spans="1:4" x14ac:dyDescent="0.2">
      <c r="A122" s="25">
        <v>-1.364242E-12</v>
      </c>
      <c r="B122" s="25">
        <v>46.315649999999998</v>
      </c>
      <c r="C122" s="25">
        <v>-1.5006659999999999E-11</v>
      </c>
      <c r="D122" s="25">
        <v>46.656669999999998</v>
      </c>
    </row>
    <row r="123" spans="1:4" x14ac:dyDescent="0.2">
      <c r="A123" s="25">
        <v>-4.5474739999999997E-13</v>
      </c>
      <c r="B123" s="25">
        <v>46.720669999999998</v>
      </c>
      <c r="C123" s="25">
        <v>-1.182343E-11</v>
      </c>
      <c r="D123" s="25">
        <v>47.064689999999999</v>
      </c>
    </row>
    <row r="124" spans="1:4" x14ac:dyDescent="0.2">
      <c r="A124" s="25">
        <v>-2.0463629999999999E-12</v>
      </c>
      <c r="B124" s="25">
        <v>47.125700000000002</v>
      </c>
      <c r="C124" s="25">
        <v>-1.114131E-11</v>
      </c>
      <c r="D124" s="25">
        <v>47.47072</v>
      </c>
    </row>
    <row r="125" spans="1:4" x14ac:dyDescent="0.2">
      <c r="A125" s="25">
        <v>-5.0022209999999998E-12</v>
      </c>
      <c r="B125" s="25">
        <v>47.530720000000002</v>
      </c>
      <c r="C125" s="25">
        <v>-1.386979E-11</v>
      </c>
      <c r="D125" s="25">
        <v>47.876739999999998</v>
      </c>
    </row>
    <row r="126" spans="1:4" x14ac:dyDescent="0.2">
      <c r="A126" s="25">
        <v>-3.4106050000000001E-12</v>
      </c>
      <c r="B126" s="25">
        <v>47.934739999999998</v>
      </c>
      <c r="C126" s="25">
        <v>-1.364242E-11</v>
      </c>
      <c r="D126" s="25">
        <v>48.281759999999998</v>
      </c>
    </row>
    <row r="127" spans="1:4" x14ac:dyDescent="0.2">
      <c r="A127" s="25">
        <v>0</v>
      </c>
      <c r="B127" s="25">
        <v>48.340760000000003</v>
      </c>
      <c r="C127" s="25">
        <v>-1.114131E-11</v>
      </c>
      <c r="D127" s="25">
        <v>48.689790000000002</v>
      </c>
    </row>
    <row r="128" spans="1:4" x14ac:dyDescent="0.2">
      <c r="A128" s="25">
        <v>0</v>
      </c>
      <c r="B128" s="25">
        <v>48.743789999999997</v>
      </c>
      <c r="C128" s="25">
        <v>-1.3187669999999999E-11</v>
      </c>
      <c r="D128" s="25">
        <v>49.094810000000003</v>
      </c>
    </row>
    <row r="129" spans="1:4" x14ac:dyDescent="0.2">
      <c r="A129" s="25">
        <v>-1.364242E-12</v>
      </c>
      <c r="B129" s="25">
        <v>49.143810000000002</v>
      </c>
      <c r="C129" s="25">
        <v>-1.3187669999999999E-11</v>
      </c>
      <c r="D129" s="25">
        <v>49.501829999999998</v>
      </c>
    </row>
    <row r="130" spans="1:4" x14ac:dyDescent="0.2">
      <c r="A130" s="25">
        <v>-2.2737369999999998E-12</v>
      </c>
      <c r="B130" s="25">
        <v>49.548830000000002</v>
      </c>
      <c r="C130" s="25">
        <v>-1.114131E-11</v>
      </c>
      <c r="D130" s="25">
        <v>49.907850000000003</v>
      </c>
    </row>
    <row r="131" spans="1:4" x14ac:dyDescent="0.2">
      <c r="A131" s="25">
        <v>-1.8189889999999999E-12</v>
      </c>
      <c r="B131" s="25">
        <v>49.952860000000001</v>
      </c>
      <c r="C131" s="25">
        <v>-1.20508E-11</v>
      </c>
      <c r="D131" s="25">
        <v>50.311880000000002</v>
      </c>
    </row>
    <row r="132" spans="1:4" x14ac:dyDescent="0.2">
      <c r="A132" s="25">
        <v>-6.82121E-13</v>
      </c>
      <c r="B132" s="25">
        <v>50.357880000000002</v>
      </c>
      <c r="C132" s="25">
        <v>-1.5006659999999999E-11</v>
      </c>
      <c r="D132" s="25">
        <v>50.7179</v>
      </c>
    </row>
    <row r="133" spans="1:4" x14ac:dyDescent="0.2">
      <c r="A133" s="25">
        <v>-3.1832310000000001E-12</v>
      </c>
      <c r="B133" s="25">
        <v>50.761899999999997</v>
      </c>
      <c r="C133" s="25">
        <v>-1.364242E-11</v>
      </c>
      <c r="D133" s="25">
        <v>51.121920000000003</v>
      </c>
    </row>
    <row r="134" spans="1:4" x14ac:dyDescent="0.2">
      <c r="A134" s="25">
        <v>-1.8189889999999999E-12</v>
      </c>
      <c r="B134" s="25">
        <v>51.166930000000001</v>
      </c>
      <c r="C134" s="25">
        <v>-1.0913940000000001E-11</v>
      </c>
      <c r="D134" s="25">
        <v>51.525950000000002</v>
      </c>
    </row>
    <row r="135" spans="1:4" x14ac:dyDescent="0.2">
      <c r="A135" s="25">
        <v>-3.1832310000000001E-12</v>
      </c>
      <c r="B135" s="25">
        <v>51.571950000000001</v>
      </c>
      <c r="C135" s="25">
        <v>-9.3223210000000004E-12</v>
      </c>
      <c r="D135" s="25">
        <v>51.930970000000002</v>
      </c>
    </row>
    <row r="136" spans="1:4" x14ac:dyDescent="0.2">
      <c r="A136" s="25">
        <v>-2.2737369999999998E-12</v>
      </c>
      <c r="B136" s="25">
        <v>51.976970000000001</v>
      </c>
      <c r="C136" s="25">
        <v>-1.3415049999999999E-11</v>
      </c>
      <c r="D136" s="25">
        <v>52.33699</v>
      </c>
    </row>
    <row r="137" spans="1:4" x14ac:dyDescent="0.2">
      <c r="A137" s="25">
        <v>-1.8189889999999999E-12</v>
      </c>
      <c r="B137" s="25">
        <v>52.381999999999998</v>
      </c>
      <c r="C137" s="25">
        <v>-1.386979E-11</v>
      </c>
      <c r="D137" s="25">
        <v>52.742019999999997</v>
      </c>
    </row>
    <row r="138" spans="1:4" x14ac:dyDescent="0.2">
      <c r="A138" s="25">
        <v>-1.8189889999999999E-12</v>
      </c>
      <c r="B138" s="25">
        <v>52.786020000000001</v>
      </c>
      <c r="C138" s="25">
        <v>-1.227818E-11</v>
      </c>
      <c r="D138" s="25">
        <v>53.148040000000002</v>
      </c>
    </row>
    <row r="139" spans="1:4" x14ac:dyDescent="0.2">
      <c r="A139" s="25">
        <v>-1.8189889999999999E-12</v>
      </c>
      <c r="B139" s="25">
        <v>53.191040000000001</v>
      </c>
      <c r="C139" s="25">
        <v>-1.3187669999999999E-11</v>
      </c>
      <c r="D139" s="25">
        <v>53.553060000000002</v>
      </c>
    </row>
    <row r="140" spans="1:4" x14ac:dyDescent="0.2">
      <c r="A140" s="25">
        <v>-6.82121E-13</v>
      </c>
      <c r="B140" s="25">
        <v>53.59507</v>
      </c>
      <c r="C140" s="25">
        <v>-1.5234040000000001E-11</v>
      </c>
      <c r="D140" s="25">
        <v>53.958089999999999</v>
      </c>
    </row>
    <row r="141" spans="1:4" x14ac:dyDescent="0.2">
      <c r="A141" s="25">
        <v>-9.0949469999999998E-13</v>
      </c>
      <c r="B141" s="25">
        <v>53.999090000000002</v>
      </c>
      <c r="C141" s="25">
        <v>-1.3187669999999999E-11</v>
      </c>
      <c r="D141" s="25">
        <v>54.364109999999997</v>
      </c>
    </row>
    <row r="142" spans="1:4" x14ac:dyDescent="0.2">
      <c r="A142" s="25">
        <v>-1.8189889999999999E-12</v>
      </c>
      <c r="B142" s="25">
        <v>54.403109999999998</v>
      </c>
      <c r="C142" s="25">
        <v>-1.4551920000000001E-11</v>
      </c>
      <c r="D142" s="25">
        <v>54.77413</v>
      </c>
    </row>
    <row r="143" spans="1:4" x14ac:dyDescent="0.2">
      <c r="A143" s="25">
        <v>0</v>
      </c>
      <c r="B143" s="25">
        <v>54.810130000000001</v>
      </c>
      <c r="C143" s="25">
        <v>-1.2505550000000001E-11</v>
      </c>
      <c r="D143" s="25">
        <v>55.180160000000001</v>
      </c>
    </row>
    <row r="144" spans="1:4" x14ac:dyDescent="0.2">
      <c r="A144" s="25">
        <v>-1.364242E-12</v>
      </c>
      <c r="B144" s="25">
        <v>55.215159999999997</v>
      </c>
      <c r="C144" s="25">
        <v>-1.29603E-11</v>
      </c>
      <c r="D144" s="25">
        <v>55.585180000000001</v>
      </c>
    </row>
    <row r="145" spans="1:4" x14ac:dyDescent="0.2">
      <c r="A145" s="25">
        <v>-6.82121E-13</v>
      </c>
      <c r="B145" s="25">
        <v>55.61918</v>
      </c>
      <c r="C145" s="25">
        <v>-1.29603E-11</v>
      </c>
      <c r="D145" s="25">
        <v>55.994199999999999</v>
      </c>
    </row>
    <row r="146" spans="1:4" x14ac:dyDescent="0.2">
      <c r="A146" s="25">
        <v>-3.4106050000000001E-12</v>
      </c>
      <c r="B146" s="25">
        <v>56.0242</v>
      </c>
      <c r="C146" s="25">
        <v>-1.364242E-11</v>
      </c>
      <c r="D146" s="25">
        <v>56.399230000000003</v>
      </c>
    </row>
    <row r="147" spans="1:4" x14ac:dyDescent="0.2">
      <c r="A147" s="25">
        <v>-3.1832310000000001E-12</v>
      </c>
      <c r="B147" s="25">
        <v>56.429229999999997</v>
      </c>
      <c r="C147" s="25">
        <v>-1.114131E-11</v>
      </c>
      <c r="D147" s="25">
        <v>56.804250000000003</v>
      </c>
    </row>
    <row r="148" spans="1:4" x14ac:dyDescent="0.2">
      <c r="A148" s="25">
        <v>-4.3200999999999997E-12</v>
      </c>
      <c r="B148" s="25">
        <v>56.835250000000002</v>
      </c>
      <c r="C148" s="25">
        <v>-1.227818E-11</v>
      </c>
      <c r="D148" s="25">
        <v>57.208269999999999</v>
      </c>
    </row>
    <row r="149" spans="1:4" x14ac:dyDescent="0.2">
      <c r="A149" s="25">
        <v>2.2737369999999998E-13</v>
      </c>
      <c r="B149" s="25">
        <v>57.240270000000002</v>
      </c>
      <c r="C149" s="25">
        <v>-1.29603E-11</v>
      </c>
      <c r="D149" s="25">
        <v>57.613300000000002</v>
      </c>
    </row>
    <row r="150" spans="1:4" x14ac:dyDescent="0.2">
      <c r="A150" s="25">
        <v>-3.6379789999999996E-12</v>
      </c>
      <c r="B150" s="25">
        <v>57.644300000000001</v>
      </c>
      <c r="C150" s="25">
        <v>-1.386979E-11</v>
      </c>
      <c r="D150" s="25">
        <v>58.018320000000003</v>
      </c>
    </row>
    <row r="151" spans="1:4" x14ac:dyDescent="0.2">
      <c r="A151" s="25">
        <v>-2.2737369999999998E-12</v>
      </c>
      <c r="B151" s="25">
        <v>58.050319999999999</v>
      </c>
      <c r="C151" s="25">
        <v>-1.2505550000000001E-11</v>
      </c>
      <c r="D151" s="25">
        <v>58.423340000000003</v>
      </c>
    </row>
    <row r="152" spans="1:4" x14ac:dyDescent="0.2">
      <c r="A152" s="25">
        <v>2.2737369999999998E-13</v>
      </c>
      <c r="B152" s="25">
        <v>58.45534</v>
      </c>
      <c r="C152" s="25">
        <v>-1.227818E-11</v>
      </c>
      <c r="D152" s="25">
        <v>58.828360000000004</v>
      </c>
    </row>
    <row r="153" spans="1:4" x14ac:dyDescent="0.2">
      <c r="A153" s="25">
        <v>-3.1832310000000001E-12</v>
      </c>
      <c r="B153" s="25">
        <v>58.858370000000001</v>
      </c>
      <c r="C153" s="25">
        <v>-1.4551920000000001E-11</v>
      </c>
      <c r="D153" s="25">
        <v>59.23339</v>
      </c>
    </row>
    <row r="154" spans="1:4" x14ac:dyDescent="0.2">
      <c r="A154" s="25">
        <v>-3.4106050000000001E-12</v>
      </c>
      <c r="B154" s="25">
        <v>59.264389999999999</v>
      </c>
      <c r="C154" s="25">
        <v>-1.568878E-11</v>
      </c>
      <c r="D154" s="25">
        <v>59.637410000000003</v>
      </c>
    </row>
    <row r="155" spans="1:4" x14ac:dyDescent="0.2">
      <c r="A155" s="25">
        <v>-3.4106050000000001E-12</v>
      </c>
      <c r="B155" s="25">
        <v>59.669409999999999</v>
      </c>
      <c r="C155" s="25">
        <v>-1.20508E-11</v>
      </c>
      <c r="D155" s="25">
        <v>60.042430000000003</v>
      </c>
    </row>
    <row r="156" spans="1:4" x14ac:dyDescent="0.2">
      <c r="A156" s="25">
        <v>-3.1832310000000001E-12</v>
      </c>
      <c r="B156" s="25">
        <v>60.074440000000003</v>
      </c>
      <c r="C156" s="25">
        <v>-1.182343E-11</v>
      </c>
      <c r="D156" s="25">
        <v>60.44746</v>
      </c>
    </row>
    <row r="157" spans="1:4" x14ac:dyDescent="0.2">
      <c r="A157" s="25">
        <v>2.2737369999999998E-13</v>
      </c>
      <c r="B157" s="25">
        <v>60.478459999999998</v>
      </c>
      <c r="C157" s="25">
        <v>-1.045919E-11</v>
      </c>
      <c r="D157" s="25">
        <v>60.851480000000002</v>
      </c>
    </row>
    <row r="158" spans="1:4" x14ac:dyDescent="0.2">
      <c r="A158" s="25">
        <v>-9.0949469999999998E-13</v>
      </c>
      <c r="B158" s="25">
        <v>60.882480000000001</v>
      </c>
      <c r="C158" s="25">
        <v>-1.182343E-11</v>
      </c>
      <c r="D158" s="25">
        <v>61.258499999999998</v>
      </c>
    </row>
    <row r="159" spans="1:4" x14ac:dyDescent="0.2">
      <c r="A159" s="25">
        <v>-5.9117159999999999E-12</v>
      </c>
      <c r="B159" s="25">
        <v>61.28651</v>
      </c>
      <c r="C159" s="25">
        <v>-1.227818E-11</v>
      </c>
      <c r="D159" s="25">
        <v>61.663530000000002</v>
      </c>
    </row>
    <row r="160" spans="1:4" x14ac:dyDescent="0.2">
      <c r="A160" s="25">
        <v>-1.364242E-12</v>
      </c>
      <c r="B160" s="25">
        <v>61.690530000000003</v>
      </c>
      <c r="C160" s="25">
        <v>-1.364242E-11</v>
      </c>
      <c r="D160" s="25">
        <v>62.06955</v>
      </c>
    </row>
    <row r="161" spans="1:4" x14ac:dyDescent="0.2">
      <c r="A161" s="25">
        <v>-9.0949469999999998E-13</v>
      </c>
      <c r="B161" s="25">
        <v>62.095550000000003</v>
      </c>
      <c r="C161" s="25">
        <v>-1.3187669999999999E-11</v>
      </c>
      <c r="D161" s="25">
        <v>62.47457</v>
      </c>
    </row>
    <row r="162" spans="1:4" x14ac:dyDescent="0.2">
      <c r="A162" s="25">
        <v>2.2737369999999998E-13</v>
      </c>
      <c r="B162" s="25">
        <v>62.498570000000001</v>
      </c>
      <c r="C162" s="25">
        <v>-1.386979E-11</v>
      </c>
      <c r="D162" s="25">
        <v>62.880600000000001</v>
      </c>
    </row>
    <row r="163" spans="1:4" x14ac:dyDescent="0.2">
      <c r="A163" s="25">
        <v>-5.6843419999999999E-12</v>
      </c>
      <c r="B163" s="25">
        <v>62.9026</v>
      </c>
      <c r="C163" s="25">
        <v>-1.386979E-11</v>
      </c>
      <c r="D163" s="25">
        <v>63.285620000000002</v>
      </c>
    </row>
    <row r="164" spans="1:4" x14ac:dyDescent="0.2">
      <c r="A164" s="25">
        <v>-1.8189889999999999E-12</v>
      </c>
      <c r="B164" s="25">
        <v>63.308619999999998</v>
      </c>
      <c r="C164" s="25">
        <v>-1.1368680000000001E-11</v>
      </c>
      <c r="D164" s="25">
        <v>63.690640000000002</v>
      </c>
    </row>
    <row r="165" spans="1:4" x14ac:dyDescent="0.2">
      <c r="A165" s="25">
        <v>-1.364242E-12</v>
      </c>
      <c r="B165" s="25">
        <v>63.713639999999998</v>
      </c>
      <c r="C165" s="25">
        <v>-1.477929E-11</v>
      </c>
      <c r="D165" s="25">
        <v>64.095669999999998</v>
      </c>
    </row>
    <row r="166" spans="1:4" x14ac:dyDescent="0.2">
      <c r="A166" s="25">
        <v>-1.136868E-12</v>
      </c>
      <c r="B166" s="25">
        <v>64.118669999999995</v>
      </c>
      <c r="C166" s="25">
        <v>-1.386979E-11</v>
      </c>
      <c r="D166" s="25">
        <v>64.500690000000006</v>
      </c>
    </row>
    <row r="167" spans="1:4" x14ac:dyDescent="0.2">
      <c r="A167" s="25">
        <v>-2.728484E-12</v>
      </c>
      <c r="B167" s="25">
        <v>64.522689999999997</v>
      </c>
      <c r="C167" s="25">
        <v>-1.5006659999999999E-11</v>
      </c>
      <c r="D167" s="25">
        <v>64.906710000000004</v>
      </c>
    </row>
    <row r="168" spans="1:4" x14ac:dyDescent="0.2">
      <c r="A168" s="25">
        <v>-2.728484E-12</v>
      </c>
      <c r="B168" s="25">
        <v>64.92671</v>
      </c>
      <c r="C168" s="25">
        <v>-1.386979E-11</v>
      </c>
      <c r="D168" s="25">
        <v>65.31174</v>
      </c>
    </row>
    <row r="169" spans="1:4" x14ac:dyDescent="0.2">
      <c r="A169" s="25">
        <v>-2.50111E-12</v>
      </c>
      <c r="B169" s="25">
        <v>65.330740000000006</v>
      </c>
      <c r="C169" s="25">
        <v>-1.20508E-11</v>
      </c>
      <c r="D169" s="25">
        <v>65.716759999999994</v>
      </c>
    </row>
    <row r="170" spans="1:4" x14ac:dyDescent="0.2">
      <c r="A170" s="25">
        <v>-2.728484E-12</v>
      </c>
      <c r="B170" s="25">
        <v>65.734759999999994</v>
      </c>
      <c r="C170" s="25">
        <v>-1.2505550000000001E-11</v>
      </c>
      <c r="D170" s="25">
        <v>66.122780000000006</v>
      </c>
    </row>
    <row r="171" spans="1:4" x14ac:dyDescent="0.2">
      <c r="A171" s="25">
        <v>-2.0463629999999999E-12</v>
      </c>
      <c r="B171" s="25">
        <v>66.138779999999997</v>
      </c>
      <c r="C171" s="25">
        <v>-1.29603E-11</v>
      </c>
      <c r="D171" s="25">
        <v>66.527810000000002</v>
      </c>
    </row>
    <row r="172" spans="1:4" x14ac:dyDescent="0.2">
      <c r="A172" s="25">
        <v>-4.3200999999999997E-12</v>
      </c>
      <c r="B172" s="25">
        <v>66.544809999999998</v>
      </c>
      <c r="C172" s="25">
        <v>-1.5006659999999999E-11</v>
      </c>
      <c r="D172" s="25">
        <v>66.932829999999996</v>
      </c>
    </row>
    <row r="173" spans="1:4" x14ac:dyDescent="0.2">
      <c r="A173" s="25">
        <v>-2.2737369999999998E-12</v>
      </c>
      <c r="B173" s="25">
        <v>66.950829999999996</v>
      </c>
      <c r="C173" s="25">
        <v>-1.182343E-11</v>
      </c>
      <c r="D173" s="25">
        <v>67.336849999999998</v>
      </c>
    </row>
    <row r="174" spans="1:4" x14ac:dyDescent="0.2">
      <c r="A174" s="25">
        <v>-2.728484E-12</v>
      </c>
      <c r="B174" s="25">
        <v>67.355850000000004</v>
      </c>
      <c r="C174" s="25">
        <v>-1.045919E-11</v>
      </c>
      <c r="D174" s="25">
        <v>67.743880000000004</v>
      </c>
    </row>
    <row r="175" spans="1:4" x14ac:dyDescent="0.2">
      <c r="A175" s="25">
        <v>-3.8653519999999998E-12</v>
      </c>
      <c r="B175" s="25">
        <v>67.759879999999995</v>
      </c>
      <c r="C175" s="25">
        <v>-1.182343E-11</v>
      </c>
      <c r="D175" s="25">
        <v>68.148899999999998</v>
      </c>
    </row>
    <row r="176" spans="1:4" x14ac:dyDescent="0.2">
      <c r="A176" s="25">
        <v>-4.5474739999999997E-12</v>
      </c>
      <c r="B176" s="25">
        <v>68.165899999999993</v>
      </c>
      <c r="C176" s="25">
        <v>-1.3187669999999999E-11</v>
      </c>
      <c r="D176" s="25">
        <v>68.553920000000005</v>
      </c>
    </row>
    <row r="177" spans="1:4" x14ac:dyDescent="0.2">
      <c r="A177" s="25">
        <v>-9.0949469999999998E-13</v>
      </c>
      <c r="B177" s="25">
        <v>68.570920000000001</v>
      </c>
      <c r="C177" s="25">
        <v>-1.5234040000000001E-11</v>
      </c>
      <c r="D177" s="25">
        <v>68.958939999999998</v>
      </c>
    </row>
    <row r="178" spans="1:4" x14ac:dyDescent="0.2">
      <c r="A178" s="25">
        <v>-4.5474739999999997E-12</v>
      </c>
      <c r="B178" s="25">
        <v>68.974950000000007</v>
      </c>
      <c r="C178" s="25">
        <v>-1.20508E-11</v>
      </c>
      <c r="D178" s="25">
        <v>69.36497</v>
      </c>
    </row>
    <row r="179" spans="1:4" x14ac:dyDescent="0.2">
      <c r="A179" s="25">
        <v>-2.50111E-12</v>
      </c>
      <c r="B179" s="25">
        <v>69.377970000000005</v>
      </c>
      <c r="C179" s="25">
        <v>-1.477929E-11</v>
      </c>
      <c r="D179" s="25">
        <v>69.769990000000007</v>
      </c>
    </row>
    <row r="180" spans="1:4" x14ac:dyDescent="0.2">
      <c r="A180" s="25">
        <v>-4.5474739999999997E-12</v>
      </c>
      <c r="B180" s="25">
        <v>69.782989999999998</v>
      </c>
      <c r="C180" s="25">
        <v>-1.045919E-11</v>
      </c>
      <c r="D180" s="25">
        <v>70.176010000000005</v>
      </c>
    </row>
    <row r="181" spans="1:4" x14ac:dyDescent="0.2">
      <c r="A181" s="25">
        <v>-4.5474739999999997E-12</v>
      </c>
      <c r="B181" s="25">
        <v>70.187010000000001</v>
      </c>
      <c r="C181" s="25">
        <v>-1.386979E-11</v>
      </c>
      <c r="D181" s="25">
        <v>70.581040000000002</v>
      </c>
    </row>
    <row r="182" spans="1:4" x14ac:dyDescent="0.2">
      <c r="A182" s="25">
        <v>-3.1832310000000001E-12</v>
      </c>
      <c r="B182" s="25">
        <v>70.592039999999997</v>
      </c>
      <c r="C182" s="25">
        <v>-1.045919E-11</v>
      </c>
      <c r="D182" s="25">
        <v>70.986059999999995</v>
      </c>
    </row>
    <row r="183" spans="1:4" x14ac:dyDescent="0.2">
      <c r="A183" s="25">
        <v>-9.0949469999999998E-13</v>
      </c>
      <c r="B183" s="25">
        <v>70.997060000000005</v>
      </c>
      <c r="C183" s="25">
        <v>-1.4551920000000001E-11</v>
      </c>
      <c r="D183" s="25">
        <v>71.391080000000002</v>
      </c>
    </row>
    <row r="184" spans="1:4" x14ac:dyDescent="0.2">
      <c r="A184" s="25">
        <v>-2.0463629999999999E-12</v>
      </c>
      <c r="B184" s="25">
        <v>71.400080000000003</v>
      </c>
      <c r="C184" s="25">
        <v>-1.477929E-11</v>
      </c>
      <c r="D184" s="25">
        <v>71.797110000000004</v>
      </c>
    </row>
    <row r="185" spans="1:4" x14ac:dyDescent="0.2">
      <c r="A185" s="25">
        <v>-6.1390890000000001E-12</v>
      </c>
      <c r="B185" s="25">
        <v>71.806110000000004</v>
      </c>
      <c r="C185" s="25">
        <v>-1.29603E-11</v>
      </c>
      <c r="D185" s="25">
        <v>72.202129999999997</v>
      </c>
    </row>
    <row r="186" spans="1:4" x14ac:dyDescent="0.2">
      <c r="A186" s="25">
        <v>-2.0463629999999999E-12</v>
      </c>
      <c r="B186" s="25">
        <v>72.210130000000007</v>
      </c>
      <c r="C186" s="25">
        <v>-1.29603E-11</v>
      </c>
      <c r="D186" s="25">
        <v>72.607150000000004</v>
      </c>
    </row>
    <row r="187" spans="1:4" x14ac:dyDescent="0.2">
      <c r="A187" s="25">
        <v>-3.1832310000000001E-12</v>
      </c>
      <c r="B187" s="25">
        <v>72.61515</v>
      </c>
      <c r="C187" s="25">
        <v>-1.227818E-11</v>
      </c>
      <c r="D187" s="25">
        <v>73.013180000000006</v>
      </c>
    </row>
    <row r="188" spans="1:4" x14ac:dyDescent="0.2">
      <c r="A188" s="25">
        <v>-3.1832310000000001E-12</v>
      </c>
      <c r="B188" s="25">
        <v>73.019180000000006</v>
      </c>
      <c r="C188" s="25">
        <v>-1.4324540000000001E-11</v>
      </c>
      <c r="D188" s="25">
        <v>73.418199999999999</v>
      </c>
    </row>
    <row r="189" spans="1:4" x14ac:dyDescent="0.2">
      <c r="A189" s="25">
        <v>-5.0022209999999998E-12</v>
      </c>
      <c r="B189" s="25">
        <v>73.424199999999999</v>
      </c>
      <c r="C189" s="25">
        <v>-1.29603E-11</v>
      </c>
      <c r="D189" s="25">
        <v>73.823220000000006</v>
      </c>
    </row>
    <row r="190" spans="1:4" x14ac:dyDescent="0.2">
      <c r="A190" s="25">
        <v>4.5474739999999997E-13</v>
      </c>
      <c r="B190" s="25">
        <v>73.829220000000007</v>
      </c>
      <c r="C190" s="25">
        <v>-9.7770679999999997E-12</v>
      </c>
      <c r="D190" s="25">
        <v>74.229249999999993</v>
      </c>
    </row>
    <row r="191" spans="1:4" x14ac:dyDescent="0.2">
      <c r="A191" s="25">
        <v>-9.0949469999999998E-13</v>
      </c>
      <c r="B191" s="25">
        <v>74.233249999999998</v>
      </c>
      <c r="C191" s="25">
        <v>-1.364242E-11</v>
      </c>
      <c r="D191" s="25">
        <v>74.633269999999996</v>
      </c>
    </row>
    <row r="192" spans="1:4" x14ac:dyDescent="0.2">
      <c r="A192" s="25">
        <v>-9.0949469999999998E-13</v>
      </c>
      <c r="B192" s="25">
        <v>74.637270000000001</v>
      </c>
      <c r="C192" s="25">
        <v>-1.477929E-11</v>
      </c>
      <c r="D192" s="25">
        <v>75.039289999999994</v>
      </c>
    </row>
    <row r="193" spans="1:4" x14ac:dyDescent="0.2">
      <c r="A193" s="25">
        <v>-3.4106050000000001E-12</v>
      </c>
      <c r="B193" s="25">
        <v>75.041290000000004</v>
      </c>
      <c r="C193" s="25">
        <v>-1.477929E-11</v>
      </c>
      <c r="D193" s="25">
        <v>75.444320000000005</v>
      </c>
    </row>
    <row r="194" spans="1:4" x14ac:dyDescent="0.2">
      <c r="A194" s="25">
        <v>-5.0022209999999998E-12</v>
      </c>
      <c r="B194" s="25">
        <v>75.44632</v>
      </c>
      <c r="C194" s="25">
        <v>-1.364242E-11</v>
      </c>
      <c r="D194" s="25">
        <v>75.850340000000003</v>
      </c>
    </row>
    <row r="195" spans="1:4" x14ac:dyDescent="0.2">
      <c r="A195" s="25">
        <v>-2.728484E-12</v>
      </c>
      <c r="B195" s="25">
        <v>75.850340000000003</v>
      </c>
      <c r="C195" s="25">
        <v>-1.5234040000000001E-11</v>
      </c>
      <c r="D195" s="25">
        <v>76.254360000000005</v>
      </c>
    </row>
    <row r="196" spans="1:4" x14ac:dyDescent="0.2">
      <c r="A196" s="25">
        <v>4.5474739999999997E-13</v>
      </c>
      <c r="B196" s="25">
        <v>76.254360000000005</v>
      </c>
      <c r="C196" s="25">
        <v>-1.1368680000000001E-11</v>
      </c>
      <c r="D196" s="25">
        <v>76.659379999999999</v>
      </c>
    </row>
    <row r="197" spans="1:4" x14ac:dyDescent="0.2">
      <c r="A197" s="25">
        <v>-2.728484E-12</v>
      </c>
      <c r="B197" s="25">
        <v>76.658379999999994</v>
      </c>
      <c r="C197" s="25">
        <v>-1.4551920000000001E-11</v>
      </c>
      <c r="D197" s="25">
        <v>77.063410000000005</v>
      </c>
    </row>
    <row r="198" spans="1:4" x14ac:dyDescent="0.2">
      <c r="A198" s="25">
        <v>-8.6401999999999995E-12</v>
      </c>
      <c r="B198" s="25">
        <v>77.063410000000005</v>
      </c>
      <c r="C198" s="25">
        <v>-1.20508E-11</v>
      </c>
      <c r="D198" s="25">
        <v>77.470429999999993</v>
      </c>
    </row>
    <row r="199" spans="1:4" x14ac:dyDescent="0.2">
      <c r="A199" s="25">
        <v>-4.7748469999999999E-12</v>
      </c>
      <c r="B199" s="25">
        <v>77.468429999999998</v>
      </c>
      <c r="C199" s="25">
        <v>-1.5006659999999999E-11</v>
      </c>
      <c r="D199" s="25">
        <v>77.875450000000001</v>
      </c>
    </row>
    <row r="200" spans="1:4" x14ac:dyDescent="0.2">
      <c r="A200" s="25">
        <v>6.82121E-13</v>
      </c>
      <c r="B200" s="25">
        <v>77.873450000000005</v>
      </c>
      <c r="C200" s="25">
        <v>-1.364242E-11</v>
      </c>
      <c r="D200" s="25">
        <v>78.280479999999997</v>
      </c>
    </row>
    <row r="201" spans="1:4" x14ac:dyDescent="0.2">
      <c r="A201" s="25">
        <v>-9.0949469999999998E-13</v>
      </c>
      <c r="B201" s="25">
        <v>78.277479999999997</v>
      </c>
      <c r="C201" s="25">
        <v>-1.114131E-11</v>
      </c>
      <c r="D201" s="25">
        <v>78.686499999999995</v>
      </c>
    </row>
    <row r="202" spans="1:4" x14ac:dyDescent="0.2">
      <c r="A202" s="25">
        <v>-3.1832310000000001E-12</v>
      </c>
      <c r="B202" s="25">
        <v>78.680499999999995</v>
      </c>
      <c r="C202" s="25">
        <v>-1.20508E-11</v>
      </c>
      <c r="D202" s="25">
        <v>79.091520000000003</v>
      </c>
    </row>
    <row r="203" spans="1:4" x14ac:dyDescent="0.2">
      <c r="A203" s="25">
        <v>-5.9117159999999999E-12</v>
      </c>
      <c r="B203" s="25">
        <v>79.085520000000002</v>
      </c>
      <c r="C203" s="25">
        <v>-1.29603E-11</v>
      </c>
      <c r="D203" s="25">
        <v>79.496549999999999</v>
      </c>
    </row>
    <row r="204" spans="1:4" x14ac:dyDescent="0.2">
      <c r="A204" s="25">
        <v>-1.364242E-12</v>
      </c>
      <c r="B204" s="25">
        <v>79.489549999999994</v>
      </c>
      <c r="C204" s="25">
        <v>-1.2505550000000001E-11</v>
      </c>
      <c r="D204" s="25">
        <v>79.901570000000007</v>
      </c>
    </row>
    <row r="205" spans="1:4" x14ac:dyDescent="0.2">
      <c r="A205" s="25">
        <v>4.5474739999999997E-13</v>
      </c>
      <c r="B205" s="25">
        <v>79.893569999999997</v>
      </c>
      <c r="C205" s="25">
        <v>-1.227818E-11</v>
      </c>
      <c r="D205" s="25">
        <v>80.307590000000005</v>
      </c>
    </row>
    <row r="206" spans="1:4" x14ac:dyDescent="0.2">
      <c r="A206" s="25">
        <v>-2.50111E-12</v>
      </c>
      <c r="B206" s="25">
        <v>80.29759</v>
      </c>
      <c r="C206" s="25">
        <v>-1.2505550000000001E-11</v>
      </c>
      <c r="D206" s="25">
        <v>80.712620000000001</v>
      </c>
    </row>
    <row r="207" spans="1:4" x14ac:dyDescent="0.2">
      <c r="A207" s="25">
        <v>-4.5474739999999997E-12</v>
      </c>
      <c r="B207" s="25">
        <v>80.702619999999996</v>
      </c>
      <c r="C207" s="25">
        <v>-1.3415049999999999E-11</v>
      </c>
      <c r="D207" s="25">
        <v>81.117639999999994</v>
      </c>
    </row>
    <row r="208" spans="1:4" x14ac:dyDescent="0.2">
      <c r="A208" s="25">
        <v>-2.2737369999999998E-12</v>
      </c>
      <c r="B208" s="25">
        <v>81.107640000000004</v>
      </c>
      <c r="C208" s="25">
        <v>-1.227818E-11</v>
      </c>
      <c r="D208" s="25">
        <v>81.522660000000002</v>
      </c>
    </row>
    <row r="209" spans="1:4" x14ac:dyDescent="0.2">
      <c r="A209" s="25">
        <v>-9.0949469999999998E-13</v>
      </c>
      <c r="B209" s="25">
        <v>81.513660000000002</v>
      </c>
      <c r="C209" s="25">
        <v>-1.3415049999999999E-11</v>
      </c>
      <c r="D209" s="25">
        <v>81.928690000000003</v>
      </c>
    </row>
    <row r="210" spans="1:4" x14ac:dyDescent="0.2">
      <c r="A210" s="25">
        <v>-1.136868E-12</v>
      </c>
      <c r="B210" s="25">
        <v>81.917689999999993</v>
      </c>
      <c r="C210" s="25">
        <v>-1.4324540000000001E-11</v>
      </c>
      <c r="D210" s="25">
        <v>82.334710000000001</v>
      </c>
    </row>
    <row r="211" spans="1:4" x14ac:dyDescent="0.2">
      <c r="A211" s="25">
        <v>-8.4128259999999995E-12</v>
      </c>
      <c r="B211" s="25">
        <v>82.321709999999996</v>
      </c>
      <c r="C211" s="25">
        <v>-1.227818E-11</v>
      </c>
      <c r="D211" s="25">
        <v>82.739729999999994</v>
      </c>
    </row>
    <row r="212" spans="1:4" x14ac:dyDescent="0.2">
      <c r="A212" s="25">
        <v>-2.0463629999999999E-12</v>
      </c>
      <c r="B212" s="25">
        <v>82.727729999999994</v>
      </c>
      <c r="C212" s="25">
        <v>-1.29603E-11</v>
      </c>
      <c r="D212" s="25">
        <v>83.144760000000005</v>
      </c>
    </row>
    <row r="213" spans="1:4" x14ac:dyDescent="0.2">
      <c r="A213" s="25">
        <v>-1.364242E-12</v>
      </c>
      <c r="B213" s="25">
        <v>83.131749999999997</v>
      </c>
      <c r="C213" s="25">
        <v>-1.4551920000000001E-11</v>
      </c>
      <c r="D213" s="25">
        <v>83.550780000000003</v>
      </c>
    </row>
    <row r="214" spans="1:4" x14ac:dyDescent="0.2">
      <c r="A214" s="25">
        <v>-1.136868E-12</v>
      </c>
      <c r="B214" s="25">
        <v>83.535780000000003</v>
      </c>
      <c r="C214" s="25">
        <v>-1.3187669999999999E-11</v>
      </c>
      <c r="D214" s="25">
        <v>83.954800000000006</v>
      </c>
    </row>
    <row r="215" spans="1:4" x14ac:dyDescent="0.2">
      <c r="A215" s="25">
        <v>-4.5474739999999997E-12</v>
      </c>
      <c r="B215" s="25">
        <v>83.941800000000001</v>
      </c>
    </row>
    <row r="216" spans="1:4" x14ac:dyDescent="0.2">
      <c r="A216" s="25">
        <v>-3.1832310000000001E-12</v>
      </c>
      <c r="B216" s="25">
        <v>84.346819999999994</v>
      </c>
    </row>
    <row r="217" spans="1:4" x14ac:dyDescent="0.2">
      <c r="A217" s="25">
        <v>1.136868E-12</v>
      </c>
      <c r="B217" s="25">
        <v>84.751850000000005</v>
      </c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37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C475" s="1"/>
      <c r="D475" s="1"/>
    </row>
    <row r="476" spans="1:4" x14ac:dyDescent="0.2">
      <c r="C476" s="1"/>
      <c r="D476" s="1"/>
    </row>
    <row r="477" spans="1:4" x14ac:dyDescent="0.2">
      <c r="C477" s="1"/>
      <c r="D477" s="1"/>
    </row>
    <row r="478" spans="1:4" x14ac:dyDescent="0.2">
      <c r="C478" s="1"/>
      <c r="D478" s="1"/>
    </row>
    <row r="479" spans="1:4" x14ac:dyDescent="0.2">
      <c r="C479" s="1"/>
      <c r="D479" s="1"/>
    </row>
    <row r="480" spans="1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16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C457" s="1"/>
      <c r="D457" s="1"/>
    </row>
    <row r="458" spans="1:4" x14ac:dyDescent="0.2">
      <c r="C458" s="1"/>
      <c r="D458" s="1"/>
    </row>
    <row r="459" spans="1:4" x14ac:dyDescent="0.2">
      <c r="C459" s="1"/>
      <c r="D459" s="1"/>
    </row>
    <row r="460" spans="1:4" x14ac:dyDescent="0.2">
      <c r="C460" s="1"/>
      <c r="D460" s="1"/>
    </row>
    <row r="461" spans="1:4" x14ac:dyDescent="0.2">
      <c r="C461" s="1"/>
      <c r="D461" s="1"/>
    </row>
    <row r="462" spans="1:4" x14ac:dyDescent="0.2">
      <c r="C462" s="1"/>
      <c r="D462" s="1"/>
    </row>
    <row r="463" spans="1:4" x14ac:dyDescent="0.2">
      <c r="C463" s="1"/>
      <c r="D463" s="1"/>
    </row>
    <row r="464" spans="1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  <row r="620" spans="3:4" x14ac:dyDescent="0.2">
      <c r="C620" s="1"/>
      <c r="D620" s="1"/>
    </row>
    <row r="621" spans="3:4" x14ac:dyDescent="0.2">
      <c r="C621" s="1"/>
      <c r="D621" s="1"/>
    </row>
    <row r="622" spans="3:4" x14ac:dyDescent="0.2">
      <c r="C622" s="1"/>
      <c r="D622" s="1"/>
    </row>
    <row r="623" spans="3:4" x14ac:dyDescent="0.2">
      <c r="C623" s="1"/>
      <c r="D623" s="1"/>
    </row>
    <row r="624" spans="3:4" x14ac:dyDescent="0.2">
      <c r="C624" s="1"/>
      <c r="D624" s="1"/>
    </row>
    <row r="625" spans="3:4" x14ac:dyDescent="0.2">
      <c r="C625" s="1"/>
      <c r="D625" s="1"/>
    </row>
    <row r="626" spans="3:4" x14ac:dyDescent="0.2">
      <c r="C626" s="1"/>
      <c r="D626" s="1"/>
    </row>
    <row r="627" spans="3:4" x14ac:dyDescent="0.2">
      <c r="C627" s="1"/>
      <c r="D627" s="1"/>
    </row>
    <row r="628" spans="3:4" x14ac:dyDescent="0.2">
      <c r="C628" s="1"/>
      <c r="D628" s="1"/>
    </row>
    <row r="629" spans="3:4" x14ac:dyDescent="0.2">
      <c r="C629" s="1"/>
      <c r="D629" s="1"/>
    </row>
    <row r="630" spans="3:4" x14ac:dyDescent="0.2">
      <c r="C630" s="1"/>
      <c r="D630" s="1"/>
    </row>
    <row r="631" spans="3:4" x14ac:dyDescent="0.2">
      <c r="C631" s="1"/>
      <c r="D631" s="1"/>
    </row>
    <row r="632" spans="3:4" x14ac:dyDescent="0.2">
      <c r="C632" s="1"/>
      <c r="D632" s="1"/>
    </row>
    <row r="633" spans="3:4" x14ac:dyDescent="0.2">
      <c r="C633" s="1"/>
      <c r="D633" s="1"/>
    </row>
    <row r="634" spans="3:4" x14ac:dyDescent="0.2">
      <c r="C634" s="1"/>
      <c r="D634" s="1"/>
    </row>
    <row r="635" spans="3:4" x14ac:dyDescent="0.2">
      <c r="C635" s="1"/>
      <c r="D635" s="1"/>
    </row>
    <row r="636" spans="3:4" x14ac:dyDescent="0.2">
      <c r="C636" s="1"/>
      <c r="D636" s="1"/>
    </row>
    <row r="637" spans="3:4" x14ac:dyDescent="0.2">
      <c r="C637" s="1"/>
      <c r="D637" s="1"/>
    </row>
    <row r="638" spans="3:4" x14ac:dyDescent="0.2">
      <c r="C638" s="1"/>
      <c r="D638" s="1"/>
    </row>
    <row r="639" spans="3:4" x14ac:dyDescent="0.2">
      <c r="C639" s="1"/>
      <c r="D639" s="1"/>
    </row>
    <row r="640" spans="3:4" x14ac:dyDescent="0.2">
      <c r="C640" s="1"/>
      <c r="D640" s="1"/>
    </row>
    <row r="641" spans="3:4" x14ac:dyDescent="0.2">
      <c r="C641" s="1"/>
      <c r="D641" s="1"/>
    </row>
    <row r="642" spans="3:4" x14ac:dyDescent="0.2">
      <c r="C642" s="1"/>
      <c r="D642" s="1"/>
    </row>
    <row r="643" spans="3:4" x14ac:dyDescent="0.2">
      <c r="C643" s="1"/>
      <c r="D643" s="1"/>
    </row>
    <row r="644" spans="3:4" x14ac:dyDescent="0.2">
      <c r="C644" s="1"/>
      <c r="D644" s="1"/>
    </row>
    <row r="645" spans="3:4" x14ac:dyDescent="0.2">
      <c r="C645" s="1"/>
      <c r="D645" s="1"/>
    </row>
    <row r="646" spans="3:4" x14ac:dyDescent="0.2">
      <c r="C646" s="1"/>
      <c r="D646" s="1"/>
    </row>
    <row r="647" spans="3:4" x14ac:dyDescent="0.2">
      <c r="C647" s="1"/>
      <c r="D647" s="1"/>
    </row>
    <row r="648" spans="3:4" x14ac:dyDescent="0.2">
      <c r="C648" s="1"/>
      <c r="D648" s="1"/>
    </row>
    <row r="649" spans="3:4" x14ac:dyDescent="0.2">
      <c r="C649" s="1"/>
      <c r="D649" s="1"/>
    </row>
    <row r="650" spans="3:4" x14ac:dyDescent="0.2">
      <c r="C650" s="1"/>
      <c r="D650" s="1"/>
    </row>
    <row r="651" spans="3:4" x14ac:dyDescent="0.2">
      <c r="C651" s="1"/>
      <c r="D651" s="1"/>
    </row>
    <row r="652" spans="3:4" x14ac:dyDescent="0.2">
      <c r="C652" s="1"/>
      <c r="D652" s="1"/>
    </row>
    <row r="653" spans="3:4" x14ac:dyDescent="0.2">
      <c r="C653" s="1"/>
      <c r="D653" s="1"/>
    </row>
    <row r="654" spans="3:4" x14ac:dyDescent="0.2">
      <c r="C654" s="1"/>
      <c r="D654" s="1"/>
    </row>
    <row r="655" spans="3:4" x14ac:dyDescent="0.2">
      <c r="C655" s="1"/>
      <c r="D655" s="1"/>
    </row>
    <row r="656" spans="3:4" x14ac:dyDescent="0.2">
      <c r="C656" s="1"/>
      <c r="D656" s="1"/>
    </row>
    <row r="657" spans="3:4" x14ac:dyDescent="0.2">
      <c r="C657" s="1"/>
      <c r="D657" s="1"/>
    </row>
    <row r="658" spans="3:4" x14ac:dyDescent="0.2">
      <c r="C658" s="1"/>
      <c r="D658" s="1"/>
    </row>
    <row r="659" spans="3:4" x14ac:dyDescent="0.2">
      <c r="C659" s="1"/>
      <c r="D659" s="1"/>
    </row>
    <row r="660" spans="3:4" x14ac:dyDescent="0.2">
      <c r="C660" s="1"/>
      <c r="D660" s="1"/>
    </row>
    <row r="661" spans="3:4" x14ac:dyDescent="0.2">
      <c r="C661" s="1"/>
      <c r="D661" s="1"/>
    </row>
    <row r="662" spans="3:4" x14ac:dyDescent="0.2">
      <c r="C662" s="1"/>
      <c r="D662" s="1"/>
    </row>
    <row r="663" spans="3:4" x14ac:dyDescent="0.2">
      <c r="C663" s="1"/>
      <c r="D663" s="1"/>
    </row>
    <row r="664" spans="3:4" x14ac:dyDescent="0.2">
      <c r="C664" s="1"/>
      <c r="D664" s="1"/>
    </row>
    <row r="665" spans="3:4" x14ac:dyDescent="0.2">
      <c r="C665" s="1"/>
      <c r="D665" s="1"/>
    </row>
    <row r="666" spans="3:4" x14ac:dyDescent="0.2">
      <c r="C666" s="1"/>
      <c r="D666" s="1"/>
    </row>
    <row r="667" spans="3:4" x14ac:dyDescent="0.2">
      <c r="C667" s="1"/>
      <c r="D667" s="1"/>
    </row>
    <row r="668" spans="3:4" x14ac:dyDescent="0.2">
      <c r="C668" s="1"/>
      <c r="D668" s="1"/>
    </row>
    <row r="669" spans="3:4" x14ac:dyDescent="0.2">
      <c r="C669" s="1"/>
      <c r="D669" s="1"/>
    </row>
    <row r="670" spans="3:4" x14ac:dyDescent="0.2">
      <c r="C670" s="1"/>
      <c r="D670" s="1"/>
    </row>
    <row r="671" spans="3:4" x14ac:dyDescent="0.2">
      <c r="C671" s="1"/>
      <c r="D671" s="1"/>
    </row>
    <row r="672" spans="3:4" x14ac:dyDescent="0.2">
      <c r="C672" s="1"/>
      <c r="D672" s="1"/>
    </row>
    <row r="673" spans="3:4" x14ac:dyDescent="0.2">
      <c r="C673" s="1"/>
      <c r="D673" s="1"/>
    </row>
    <row r="674" spans="3:4" x14ac:dyDescent="0.2">
      <c r="C674" s="1"/>
      <c r="D674" s="1"/>
    </row>
    <row r="675" spans="3:4" x14ac:dyDescent="0.2">
      <c r="C675" s="1"/>
      <c r="D675" s="1"/>
    </row>
    <row r="676" spans="3:4" x14ac:dyDescent="0.2">
      <c r="C676" s="1"/>
      <c r="D676" s="1"/>
    </row>
    <row r="677" spans="3:4" x14ac:dyDescent="0.2">
      <c r="C677" s="1"/>
      <c r="D677" s="1"/>
    </row>
    <row r="678" spans="3:4" x14ac:dyDescent="0.2">
      <c r="C678" s="1"/>
      <c r="D678" s="1"/>
    </row>
    <row r="679" spans="3:4" x14ac:dyDescent="0.2">
      <c r="C679" s="1"/>
      <c r="D679" s="1"/>
    </row>
    <row r="680" spans="3:4" x14ac:dyDescent="0.2">
      <c r="C680" s="1"/>
      <c r="D680" s="1"/>
    </row>
    <row r="681" spans="3:4" x14ac:dyDescent="0.2">
      <c r="C681" s="1"/>
      <c r="D681" s="1"/>
    </row>
    <row r="682" spans="3:4" x14ac:dyDescent="0.2">
      <c r="C682" s="1"/>
      <c r="D682" s="1"/>
    </row>
    <row r="683" spans="3:4" x14ac:dyDescent="0.2">
      <c r="C683" s="1"/>
      <c r="D683" s="1"/>
    </row>
    <row r="684" spans="3:4" x14ac:dyDescent="0.2">
      <c r="C684" s="1"/>
      <c r="D684" s="1"/>
    </row>
    <row r="685" spans="3:4" x14ac:dyDescent="0.2">
      <c r="C685" s="1"/>
      <c r="D685" s="1"/>
    </row>
    <row r="686" spans="3:4" x14ac:dyDescent="0.2">
      <c r="C686" s="1"/>
      <c r="D686" s="1"/>
    </row>
    <row r="687" spans="3:4" x14ac:dyDescent="0.2">
      <c r="C687" s="1"/>
      <c r="D687" s="1"/>
    </row>
    <row r="688" spans="3:4" x14ac:dyDescent="0.2">
      <c r="C688" s="1"/>
      <c r="D688" s="1"/>
    </row>
    <row r="689" spans="3:4" x14ac:dyDescent="0.2">
      <c r="C689" s="1"/>
      <c r="D689" s="1"/>
    </row>
    <row r="690" spans="3:4" x14ac:dyDescent="0.2">
      <c r="C690" s="1"/>
      <c r="D690" s="1"/>
    </row>
    <row r="691" spans="3:4" x14ac:dyDescent="0.2">
      <c r="C691" s="1"/>
      <c r="D691" s="1"/>
    </row>
    <row r="692" spans="3:4" x14ac:dyDescent="0.2">
      <c r="C692" s="1"/>
      <c r="D692" s="1"/>
    </row>
    <row r="693" spans="3:4" x14ac:dyDescent="0.2">
      <c r="C693" s="1"/>
      <c r="D693" s="1"/>
    </row>
    <row r="694" spans="3:4" x14ac:dyDescent="0.2">
      <c r="C694" s="1"/>
      <c r="D694" s="1"/>
    </row>
    <row r="695" spans="3:4" x14ac:dyDescent="0.2">
      <c r="C695" s="1"/>
      <c r="D695" s="1"/>
    </row>
    <row r="696" spans="3:4" x14ac:dyDescent="0.2">
      <c r="C696" s="1"/>
      <c r="D696" s="1"/>
    </row>
    <row r="697" spans="3:4" x14ac:dyDescent="0.2">
      <c r="C697" s="1"/>
      <c r="D697" s="1"/>
    </row>
    <row r="698" spans="3:4" x14ac:dyDescent="0.2">
      <c r="C698" s="1"/>
      <c r="D698" s="1"/>
    </row>
    <row r="699" spans="3:4" x14ac:dyDescent="0.2">
      <c r="C699" s="1"/>
      <c r="D699" s="1"/>
    </row>
    <row r="700" spans="3:4" x14ac:dyDescent="0.2">
      <c r="C700" s="1"/>
      <c r="D700" s="1"/>
    </row>
    <row r="701" spans="3:4" x14ac:dyDescent="0.2">
      <c r="C701" s="1"/>
      <c r="D701" s="1"/>
    </row>
    <row r="702" spans="3:4" x14ac:dyDescent="0.2">
      <c r="C702" s="1"/>
      <c r="D702" s="1"/>
    </row>
    <row r="703" spans="3:4" x14ac:dyDescent="0.2">
      <c r="C703" s="1"/>
      <c r="D703" s="1"/>
    </row>
    <row r="704" spans="3:4" x14ac:dyDescent="0.2">
      <c r="C704" s="1"/>
      <c r="D704" s="1"/>
    </row>
    <row r="705" spans="3:4" x14ac:dyDescent="0.2">
      <c r="C705" s="1"/>
      <c r="D705" s="1"/>
    </row>
    <row r="706" spans="3:4" x14ac:dyDescent="0.2">
      <c r="C706" s="1"/>
      <c r="D706" s="1"/>
    </row>
    <row r="707" spans="3:4" x14ac:dyDescent="0.2">
      <c r="C707" s="1"/>
      <c r="D707" s="1"/>
    </row>
    <row r="708" spans="3:4" x14ac:dyDescent="0.2">
      <c r="C708" s="1"/>
      <c r="D708" s="1"/>
    </row>
    <row r="709" spans="3:4" x14ac:dyDescent="0.2">
      <c r="C709" s="1"/>
      <c r="D709" s="1"/>
    </row>
    <row r="710" spans="3:4" x14ac:dyDescent="0.2">
      <c r="C710" s="1"/>
      <c r="D710" s="1"/>
    </row>
    <row r="711" spans="3:4" x14ac:dyDescent="0.2">
      <c r="C711" s="1"/>
      <c r="D711" s="1"/>
    </row>
    <row r="712" spans="3:4" x14ac:dyDescent="0.2">
      <c r="C712" s="1"/>
      <c r="D712" s="1"/>
    </row>
    <row r="713" spans="3:4" x14ac:dyDescent="0.2">
      <c r="C713" s="1"/>
      <c r="D713" s="1"/>
    </row>
    <row r="714" spans="3:4" x14ac:dyDescent="0.2">
      <c r="C714" s="1"/>
      <c r="D714" s="1"/>
    </row>
    <row r="715" spans="3:4" x14ac:dyDescent="0.2">
      <c r="C715" s="1"/>
      <c r="D715" s="1"/>
    </row>
    <row r="716" spans="3:4" x14ac:dyDescent="0.2">
      <c r="C716" s="1"/>
      <c r="D716" s="1"/>
    </row>
    <row r="717" spans="3:4" x14ac:dyDescent="0.2">
      <c r="C717" s="1"/>
      <c r="D717" s="1"/>
    </row>
    <row r="718" spans="3:4" x14ac:dyDescent="0.2">
      <c r="C718" s="1"/>
      <c r="D718" s="1"/>
    </row>
    <row r="719" spans="3:4" x14ac:dyDescent="0.2">
      <c r="C719" s="1"/>
      <c r="D719" s="1"/>
    </row>
    <row r="720" spans="3:4" x14ac:dyDescent="0.2">
      <c r="C720" s="1"/>
      <c r="D720" s="1"/>
    </row>
    <row r="721" spans="3:4" x14ac:dyDescent="0.2">
      <c r="C721" s="1"/>
      <c r="D721" s="1"/>
    </row>
    <row r="722" spans="3:4" x14ac:dyDescent="0.2">
      <c r="C722" s="1"/>
      <c r="D722" s="1"/>
    </row>
    <row r="723" spans="3:4" x14ac:dyDescent="0.2">
      <c r="C723" s="1"/>
      <c r="D723" s="1"/>
    </row>
    <row r="724" spans="3:4" x14ac:dyDescent="0.2">
      <c r="C724" s="1"/>
      <c r="D724" s="1"/>
    </row>
    <row r="725" spans="3:4" x14ac:dyDescent="0.2">
      <c r="C725" s="1"/>
      <c r="D725" s="1"/>
    </row>
    <row r="726" spans="3:4" x14ac:dyDescent="0.2">
      <c r="C726" s="1"/>
      <c r="D726" s="1"/>
    </row>
    <row r="727" spans="3:4" x14ac:dyDescent="0.2">
      <c r="C727" s="1"/>
      <c r="D727" s="1"/>
    </row>
    <row r="728" spans="3:4" x14ac:dyDescent="0.2">
      <c r="C728" s="1"/>
      <c r="D728" s="1"/>
    </row>
    <row r="729" spans="3:4" x14ac:dyDescent="0.2">
      <c r="C729" s="1"/>
      <c r="D729" s="1"/>
    </row>
    <row r="730" spans="3:4" x14ac:dyDescent="0.2">
      <c r="C730" s="1"/>
      <c r="D730" s="1"/>
    </row>
    <row r="731" spans="3:4" x14ac:dyDescent="0.2">
      <c r="C731" s="1"/>
      <c r="D731" s="1"/>
    </row>
    <row r="732" spans="3:4" x14ac:dyDescent="0.2">
      <c r="C732" s="1"/>
      <c r="D732" s="1"/>
    </row>
    <row r="733" spans="3:4" x14ac:dyDescent="0.2">
      <c r="C733" s="1"/>
      <c r="D733" s="1"/>
    </row>
    <row r="734" spans="3:4" x14ac:dyDescent="0.2">
      <c r="C734" s="1"/>
      <c r="D734" s="1"/>
    </row>
    <row r="735" spans="3:4" x14ac:dyDescent="0.2">
      <c r="C735" s="1"/>
      <c r="D735" s="1"/>
    </row>
    <row r="736" spans="3:4" x14ac:dyDescent="0.2">
      <c r="C736" s="1"/>
      <c r="D736" s="1"/>
    </row>
    <row r="737" spans="3:4" x14ac:dyDescent="0.2">
      <c r="C737" s="1"/>
      <c r="D737" s="1"/>
    </row>
    <row r="738" spans="3:4" x14ac:dyDescent="0.2">
      <c r="C738" s="1"/>
      <c r="D738" s="1"/>
    </row>
    <row r="739" spans="3:4" x14ac:dyDescent="0.2">
      <c r="C739" s="1"/>
      <c r="D739" s="1"/>
    </row>
    <row r="740" spans="3:4" x14ac:dyDescent="0.2">
      <c r="C740" s="1"/>
      <c r="D740" s="1"/>
    </row>
    <row r="741" spans="3:4" x14ac:dyDescent="0.2">
      <c r="C741" s="1"/>
      <c r="D741" s="1"/>
    </row>
    <row r="742" spans="3:4" x14ac:dyDescent="0.2">
      <c r="C742" s="1"/>
      <c r="D742" s="1"/>
    </row>
    <row r="743" spans="3:4" x14ac:dyDescent="0.2">
      <c r="C743" s="1"/>
      <c r="D743" s="1"/>
    </row>
    <row r="744" spans="3:4" x14ac:dyDescent="0.2">
      <c r="C744" s="1"/>
      <c r="D744" s="1"/>
    </row>
    <row r="745" spans="3:4" x14ac:dyDescent="0.2">
      <c r="C745" s="1"/>
      <c r="D745" s="1"/>
    </row>
    <row r="746" spans="3:4" x14ac:dyDescent="0.2">
      <c r="C746" s="1"/>
      <c r="D746" s="1"/>
    </row>
    <row r="747" spans="3:4" x14ac:dyDescent="0.2">
      <c r="C747" s="1"/>
      <c r="D747" s="1"/>
    </row>
    <row r="748" spans="3:4" x14ac:dyDescent="0.2">
      <c r="C748" s="1"/>
      <c r="D748" s="1"/>
    </row>
    <row r="749" spans="3:4" x14ac:dyDescent="0.2">
      <c r="C749" s="1"/>
      <c r="D749" s="1"/>
    </row>
    <row r="750" spans="3:4" x14ac:dyDescent="0.2">
      <c r="C750" s="1"/>
      <c r="D750" s="1"/>
    </row>
    <row r="751" spans="3:4" x14ac:dyDescent="0.2">
      <c r="C751" s="1"/>
      <c r="D751" s="1"/>
    </row>
    <row r="752" spans="3:4" x14ac:dyDescent="0.2">
      <c r="C752" s="1"/>
      <c r="D752" s="1"/>
    </row>
    <row r="753" spans="3:4" x14ac:dyDescent="0.2">
      <c r="C753" s="1"/>
      <c r="D753" s="1"/>
    </row>
    <row r="754" spans="3:4" x14ac:dyDescent="0.2">
      <c r="C754" s="1"/>
      <c r="D754" s="1"/>
    </row>
    <row r="755" spans="3:4" x14ac:dyDescent="0.2">
      <c r="C755" s="1"/>
      <c r="D755" s="1"/>
    </row>
    <row r="756" spans="3:4" x14ac:dyDescent="0.2">
      <c r="C756" s="1"/>
      <c r="D756" s="1"/>
    </row>
    <row r="757" spans="3:4" x14ac:dyDescent="0.2">
      <c r="C757" s="1"/>
      <c r="D757" s="1"/>
    </row>
    <row r="758" spans="3:4" x14ac:dyDescent="0.2">
      <c r="C758" s="1"/>
      <c r="D758" s="1"/>
    </row>
    <row r="759" spans="3:4" x14ac:dyDescent="0.2">
      <c r="C759" s="1"/>
      <c r="D759" s="1"/>
    </row>
    <row r="760" spans="3:4" x14ac:dyDescent="0.2">
      <c r="C760" s="1"/>
      <c r="D760" s="1"/>
    </row>
    <row r="761" spans="3:4" x14ac:dyDescent="0.2">
      <c r="C761" s="1"/>
      <c r="D761" s="1"/>
    </row>
    <row r="762" spans="3:4" x14ac:dyDescent="0.2">
      <c r="C762" s="1"/>
      <c r="D762" s="1"/>
    </row>
    <row r="763" spans="3:4" x14ac:dyDescent="0.2">
      <c r="C763" s="1"/>
      <c r="D763" s="1"/>
    </row>
    <row r="764" spans="3:4" x14ac:dyDescent="0.2">
      <c r="C764" s="1"/>
      <c r="D764" s="1"/>
    </row>
    <row r="765" spans="3:4" x14ac:dyDescent="0.2">
      <c r="C765" s="1"/>
      <c r="D765" s="1"/>
    </row>
    <row r="766" spans="3:4" x14ac:dyDescent="0.2">
      <c r="C766" s="1"/>
      <c r="D766" s="1"/>
    </row>
    <row r="767" spans="3:4" x14ac:dyDescent="0.2">
      <c r="C767" s="1"/>
      <c r="D767" s="1"/>
    </row>
    <row r="768" spans="3:4" x14ac:dyDescent="0.2">
      <c r="C768" s="1"/>
      <c r="D768" s="1"/>
    </row>
    <row r="769" spans="3:4" x14ac:dyDescent="0.2">
      <c r="C769" s="1"/>
      <c r="D769" s="1"/>
    </row>
    <row r="770" spans="3:4" x14ac:dyDescent="0.2">
      <c r="C770" s="1"/>
      <c r="D770" s="1"/>
    </row>
    <row r="771" spans="3:4" x14ac:dyDescent="0.2">
      <c r="C771" s="1"/>
      <c r="D771" s="1"/>
    </row>
    <row r="772" spans="3:4" x14ac:dyDescent="0.2">
      <c r="C772" s="1"/>
      <c r="D772" s="1"/>
    </row>
    <row r="773" spans="3:4" x14ac:dyDescent="0.2">
      <c r="C773" s="1"/>
      <c r="D773" s="1"/>
    </row>
    <row r="774" spans="3:4" x14ac:dyDescent="0.2">
      <c r="C774" s="1"/>
      <c r="D774" s="1"/>
    </row>
    <row r="775" spans="3:4" x14ac:dyDescent="0.2">
      <c r="C775" s="1"/>
      <c r="D775" s="1"/>
    </row>
    <row r="776" spans="3:4" x14ac:dyDescent="0.2">
      <c r="C776" s="1"/>
      <c r="D776" s="1"/>
    </row>
    <row r="777" spans="3:4" x14ac:dyDescent="0.2">
      <c r="C777" s="1"/>
      <c r="D777" s="1"/>
    </row>
    <row r="778" spans="3:4" x14ac:dyDescent="0.2">
      <c r="C778" s="1"/>
      <c r="D778" s="1"/>
    </row>
    <row r="779" spans="3:4" x14ac:dyDescent="0.2">
      <c r="C779" s="1"/>
      <c r="D779" s="1"/>
    </row>
    <row r="780" spans="3:4" x14ac:dyDescent="0.2">
      <c r="C780" s="1"/>
      <c r="D780" s="1"/>
    </row>
    <row r="781" spans="3:4" x14ac:dyDescent="0.2">
      <c r="C781" s="1"/>
      <c r="D781" s="1"/>
    </row>
    <row r="782" spans="3:4" x14ac:dyDescent="0.2">
      <c r="C782" s="1"/>
      <c r="D782" s="1"/>
    </row>
    <row r="783" spans="3:4" x14ac:dyDescent="0.2">
      <c r="C783" s="1"/>
      <c r="D783" s="1"/>
    </row>
    <row r="784" spans="3:4" x14ac:dyDescent="0.2">
      <c r="C784" s="1"/>
      <c r="D784" s="1"/>
    </row>
    <row r="785" spans="3:4" x14ac:dyDescent="0.2">
      <c r="C785" s="1"/>
      <c r="D785" s="1"/>
    </row>
    <row r="786" spans="3:4" x14ac:dyDescent="0.2">
      <c r="C786" s="1"/>
      <c r="D786" s="1"/>
    </row>
    <row r="787" spans="3:4" x14ac:dyDescent="0.2">
      <c r="C787" s="1"/>
      <c r="D787" s="1"/>
    </row>
    <row r="788" spans="3:4" x14ac:dyDescent="0.2">
      <c r="C788" s="1"/>
      <c r="D788" s="1"/>
    </row>
    <row r="789" spans="3:4" x14ac:dyDescent="0.2">
      <c r="C789" s="1"/>
      <c r="D789" s="1"/>
    </row>
    <row r="790" spans="3:4" x14ac:dyDescent="0.2">
      <c r="C790" s="1"/>
      <c r="D790" s="1"/>
    </row>
    <row r="791" spans="3:4" x14ac:dyDescent="0.2">
      <c r="C791" s="1"/>
      <c r="D791" s="1"/>
    </row>
    <row r="792" spans="3:4" x14ac:dyDescent="0.2">
      <c r="C792" s="1"/>
      <c r="D792" s="1"/>
    </row>
    <row r="793" spans="3:4" x14ac:dyDescent="0.2">
      <c r="C793" s="1"/>
      <c r="D793" s="1"/>
    </row>
    <row r="794" spans="3:4" x14ac:dyDescent="0.2">
      <c r="C794" s="1"/>
      <c r="D794" s="1"/>
    </row>
    <row r="795" spans="3:4" x14ac:dyDescent="0.2">
      <c r="C795" s="1"/>
      <c r="D795" s="1"/>
    </row>
    <row r="796" spans="3:4" x14ac:dyDescent="0.2">
      <c r="C796" s="1"/>
      <c r="D796" s="1"/>
    </row>
    <row r="797" spans="3:4" x14ac:dyDescent="0.2">
      <c r="C797" s="1"/>
      <c r="D797" s="1"/>
    </row>
    <row r="798" spans="3:4" x14ac:dyDescent="0.2">
      <c r="C798" s="1"/>
      <c r="D798" s="1"/>
    </row>
    <row r="799" spans="3:4" x14ac:dyDescent="0.2">
      <c r="C799" s="1"/>
      <c r="D799" s="1"/>
    </row>
    <row r="800" spans="3:4" x14ac:dyDescent="0.2">
      <c r="C800" s="1"/>
      <c r="D800" s="1"/>
    </row>
    <row r="801" spans="3:4" x14ac:dyDescent="0.2">
      <c r="C801" s="1"/>
      <c r="D801" s="1"/>
    </row>
    <row r="802" spans="3:4" x14ac:dyDescent="0.2">
      <c r="C802" s="1"/>
      <c r="D802" s="1"/>
    </row>
    <row r="803" spans="3:4" x14ac:dyDescent="0.2">
      <c r="C803" s="1"/>
      <c r="D803" s="1"/>
    </row>
    <row r="804" spans="3:4" x14ac:dyDescent="0.2">
      <c r="C804" s="1"/>
      <c r="D804" s="1"/>
    </row>
    <row r="805" spans="3:4" x14ac:dyDescent="0.2">
      <c r="C805" s="1"/>
      <c r="D805" s="1"/>
    </row>
    <row r="806" spans="3:4" x14ac:dyDescent="0.2">
      <c r="C806" s="1"/>
      <c r="D806" s="1"/>
    </row>
    <row r="807" spans="3:4" x14ac:dyDescent="0.2">
      <c r="C807" s="1"/>
      <c r="D807" s="1"/>
    </row>
    <row r="808" spans="3:4" x14ac:dyDescent="0.2">
      <c r="C808" s="1"/>
      <c r="D808" s="1"/>
    </row>
    <row r="809" spans="3:4" x14ac:dyDescent="0.2">
      <c r="C809" s="1"/>
      <c r="D809" s="1"/>
    </row>
    <row r="810" spans="3:4" x14ac:dyDescent="0.2">
      <c r="C810" s="1"/>
      <c r="D810" s="1"/>
    </row>
    <row r="811" spans="3:4" x14ac:dyDescent="0.2">
      <c r="C811" s="1"/>
      <c r="D811" s="1"/>
    </row>
    <row r="812" spans="3:4" x14ac:dyDescent="0.2">
      <c r="C812" s="1"/>
      <c r="D812" s="1"/>
    </row>
    <row r="813" spans="3:4" x14ac:dyDescent="0.2">
      <c r="C813" s="1"/>
      <c r="D813" s="1"/>
    </row>
    <row r="814" spans="3:4" x14ac:dyDescent="0.2">
      <c r="C814" s="1"/>
      <c r="D814" s="1"/>
    </row>
    <row r="815" spans="3:4" x14ac:dyDescent="0.2">
      <c r="C815" s="1"/>
      <c r="D815" s="1"/>
    </row>
    <row r="816" spans="3:4" x14ac:dyDescent="0.2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</row>
    <row r="468" spans="1:4" x14ac:dyDescent="0.2">
      <c r="A468" s="1"/>
      <c r="B468" s="1"/>
    </row>
    <row r="469" spans="1:4" x14ac:dyDescent="0.2">
      <c r="A469" s="1"/>
      <c r="B469" s="1"/>
    </row>
    <row r="470" spans="1:4" x14ac:dyDescent="0.2">
      <c r="A470" s="1"/>
      <c r="B470" s="1"/>
    </row>
    <row r="471" spans="1:4" x14ac:dyDescent="0.2">
      <c r="A471" s="1"/>
      <c r="B471" s="1"/>
    </row>
    <row r="472" spans="1:4" x14ac:dyDescent="0.2">
      <c r="A472" s="1"/>
      <c r="B472" s="1"/>
    </row>
    <row r="473" spans="1:4" x14ac:dyDescent="0.2">
      <c r="A473" s="1"/>
      <c r="B473" s="1"/>
    </row>
    <row r="474" spans="1:4" x14ac:dyDescent="0.2">
      <c r="A474" s="1"/>
      <c r="B474" s="1"/>
    </row>
    <row r="475" spans="1:4" x14ac:dyDescent="0.2">
      <c r="A475" s="1"/>
      <c r="B475" s="1"/>
    </row>
    <row r="476" spans="1:4" x14ac:dyDescent="0.2">
      <c r="A476" s="1"/>
      <c r="B476" s="1"/>
    </row>
    <row r="477" spans="1:4" x14ac:dyDescent="0.2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19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C438" s="1"/>
      <c r="D438" s="1"/>
    </row>
    <row r="439" spans="1:4" x14ac:dyDescent="0.2">
      <c r="C439" s="1"/>
      <c r="D439" s="1"/>
    </row>
    <row r="440" spans="1:4" x14ac:dyDescent="0.2">
      <c r="C440" s="1"/>
      <c r="D440" s="1"/>
    </row>
    <row r="441" spans="1:4" x14ac:dyDescent="0.2">
      <c r="C441" s="1"/>
      <c r="D441" s="1"/>
    </row>
    <row r="442" spans="1:4" x14ac:dyDescent="0.2">
      <c r="C442" s="1"/>
      <c r="D442" s="1"/>
    </row>
    <row r="443" spans="1:4" x14ac:dyDescent="0.2">
      <c r="C443" s="1"/>
      <c r="D443" s="1"/>
    </row>
    <row r="444" spans="1:4" x14ac:dyDescent="0.2">
      <c r="C444" s="1"/>
      <c r="D444" s="1"/>
    </row>
    <row r="445" spans="1:4" x14ac:dyDescent="0.2">
      <c r="C445" s="1"/>
      <c r="D445" s="1"/>
    </row>
    <row r="446" spans="1:4" x14ac:dyDescent="0.2">
      <c r="C446" s="1"/>
      <c r="D446" s="1"/>
    </row>
    <row r="447" spans="1:4" x14ac:dyDescent="0.2">
      <c r="C447" s="1"/>
      <c r="D447" s="1"/>
    </row>
    <row r="448" spans="1:4" x14ac:dyDescent="0.2">
      <c r="C448" s="1"/>
      <c r="D448" s="1"/>
    </row>
    <row r="449" spans="3:4" x14ac:dyDescent="0.2">
      <c r="C449" s="1"/>
      <c r="D449" s="1"/>
    </row>
    <row r="450" spans="3:4" x14ac:dyDescent="0.2">
      <c r="C450" s="1"/>
      <c r="D450" s="1"/>
    </row>
    <row r="451" spans="3:4" x14ac:dyDescent="0.2">
      <c r="C451" s="1"/>
      <c r="D451" s="1"/>
    </row>
    <row r="452" spans="3:4" x14ac:dyDescent="0.2">
      <c r="C452" s="1"/>
      <c r="D452" s="1"/>
    </row>
    <row r="453" spans="3:4" x14ac:dyDescent="0.2">
      <c r="C453" s="1"/>
      <c r="D453" s="1"/>
    </row>
    <row r="454" spans="3:4" x14ac:dyDescent="0.2">
      <c r="C454" s="1"/>
      <c r="D454" s="1"/>
    </row>
    <row r="455" spans="3:4" x14ac:dyDescent="0.2">
      <c r="C455" s="1"/>
      <c r="D455" s="1"/>
    </row>
    <row r="456" spans="3:4" x14ac:dyDescent="0.2">
      <c r="C456" s="1"/>
      <c r="D456" s="1"/>
    </row>
    <row r="457" spans="3:4" x14ac:dyDescent="0.2">
      <c r="C457" s="1"/>
      <c r="D457" s="1"/>
    </row>
    <row r="458" spans="3:4" x14ac:dyDescent="0.2">
      <c r="C458" s="1"/>
      <c r="D458" s="1"/>
    </row>
    <row r="459" spans="3:4" x14ac:dyDescent="0.2">
      <c r="C459" s="1"/>
      <c r="D459" s="1"/>
    </row>
    <row r="460" spans="3:4" x14ac:dyDescent="0.2">
      <c r="C460" s="1"/>
      <c r="D460" s="1"/>
    </row>
    <row r="461" spans="3:4" x14ac:dyDescent="0.2">
      <c r="C461" s="1"/>
      <c r="D461" s="1"/>
    </row>
    <row r="462" spans="3:4" x14ac:dyDescent="0.2">
      <c r="C462" s="1"/>
      <c r="D462" s="1"/>
    </row>
    <row r="463" spans="3:4" x14ac:dyDescent="0.2">
      <c r="C463" s="1"/>
      <c r="D463" s="1"/>
    </row>
    <row r="464" spans="3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</row>
    <row r="475" spans="1:4" x14ac:dyDescent="0.2">
      <c r="A475" s="1"/>
      <c r="B475" s="1"/>
    </row>
    <row r="476" spans="1:4" x14ac:dyDescent="0.2">
      <c r="A476" s="1"/>
      <c r="B476" s="1"/>
    </row>
    <row r="477" spans="1:4" x14ac:dyDescent="0.2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14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C489" s="1"/>
      <c r="D489" s="1"/>
    </row>
    <row r="490" spans="1:4" x14ac:dyDescent="0.2">
      <c r="C490" s="1"/>
      <c r="D490" s="1"/>
    </row>
    <row r="491" spans="1:4" x14ac:dyDescent="0.2">
      <c r="C491" s="1"/>
      <c r="D491" s="1"/>
    </row>
    <row r="492" spans="1:4" x14ac:dyDescent="0.2">
      <c r="C492" s="1"/>
      <c r="D492" s="1"/>
    </row>
    <row r="493" spans="1:4" x14ac:dyDescent="0.2">
      <c r="C493" s="1"/>
      <c r="D493" s="1"/>
    </row>
    <row r="494" spans="1:4" x14ac:dyDescent="0.2">
      <c r="C494" s="1"/>
      <c r="D494" s="1"/>
    </row>
    <row r="495" spans="1:4" x14ac:dyDescent="0.2">
      <c r="C495" s="1"/>
      <c r="D495" s="1"/>
    </row>
    <row r="496" spans="1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40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24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  <row r="462" spans="1:2" x14ac:dyDescent="0.2">
      <c r="A462" s="1"/>
      <c r="B462" s="1"/>
    </row>
    <row r="463" spans="1:2" x14ac:dyDescent="0.2">
      <c r="A463" s="1"/>
      <c r="B463" s="1"/>
    </row>
    <row r="464" spans="1:2" x14ac:dyDescent="0.2">
      <c r="A464" s="1"/>
      <c r="B464" s="1"/>
    </row>
    <row r="465" spans="1:2" x14ac:dyDescent="0.2">
      <c r="A465" s="1"/>
      <c r="B465" s="1"/>
    </row>
    <row r="466" spans="1:2" x14ac:dyDescent="0.2">
      <c r="A466" s="1"/>
      <c r="B466" s="1"/>
    </row>
    <row r="467" spans="1:2" x14ac:dyDescent="0.2">
      <c r="A467" s="1"/>
      <c r="B467" s="1"/>
    </row>
    <row r="468" spans="1:2" x14ac:dyDescent="0.2">
      <c r="A468" s="1"/>
      <c r="B468" s="1"/>
    </row>
    <row r="469" spans="1:2" x14ac:dyDescent="0.2">
      <c r="A469" s="1"/>
      <c r="B469" s="1"/>
    </row>
    <row r="470" spans="1:2" x14ac:dyDescent="0.2">
      <c r="A470" s="1"/>
      <c r="B470" s="1"/>
    </row>
    <row r="471" spans="1:2" x14ac:dyDescent="0.2">
      <c r="A471" s="1"/>
      <c r="B471" s="1"/>
    </row>
    <row r="472" spans="1:2" x14ac:dyDescent="0.2">
      <c r="A472" s="1"/>
      <c r="B472" s="1"/>
    </row>
    <row r="473" spans="1:2" x14ac:dyDescent="0.2">
      <c r="A473" s="1"/>
      <c r="B473" s="1"/>
    </row>
    <row r="474" spans="1:2" x14ac:dyDescent="0.2">
      <c r="A474" s="1"/>
      <c r="B474" s="1"/>
    </row>
    <row r="475" spans="1:2" x14ac:dyDescent="0.2">
      <c r="A475" s="1"/>
      <c r="B475" s="1"/>
    </row>
    <row r="476" spans="1:2" x14ac:dyDescent="0.2">
      <c r="A476" s="1"/>
      <c r="B476" s="1"/>
    </row>
    <row r="477" spans="1:2" x14ac:dyDescent="0.2">
      <c r="A477" s="1"/>
      <c r="B477" s="1"/>
    </row>
    <row r="478" spans="1:2" x14ac:dyDescent="0.2">
      <c r="A478" s="1"/>
      <c r="B478" s="1"/>
    </row>
    <row r="479" spans="1:2" x14ac:dyDescent="0.2">
      <c r="A479" s="1"/>
      <c r="B479" s="1"/>
    </row>
    <row r="480" spans="1:2" x14ac:dyDescent="0.2">
      <c r="A480" s="1"/>
      <c r="B480" s="1"/>
    </row>
    <row r="481" spans="1:2" x14ac:dyDescent="0.2">
      <c r="A481" s="1"/>
      <c r="B481" s="1"/>
    </row>
    <row r="482" spans="1:2" x14ac:dyDescent="0.2">
      <c r="A482" s="1"/>
      <c r="B482" s="1"/>
    </row>
    <row r="483" spans="1:2" x14ac:dyDescent="0.2">
      <c r="A483" s="1"/>
      <c r="B483" s="1"/>
    </row>
    <row r="484" spans="1:2" x14ac:dyDescent="0.2">
      <c r="A484" s="1"/>
      <c r="B484" s="1"/>
    </row>
    <row r="485" spans="1:2" x14ac:dyDescent="0.2">
      <c r="A485" s="1"/>
      <c r="B485" s="1"/>
    </row>
    <row r="486" spans="1:2" x14ac:dyDescent="0.2">
      <c r="A486" s="1"/>
      <c r="B486" s="1"/>
    </row>
    <row r="487" spans="1:2" x14ac:dyDescent="0.2">
      <c r="A487" s="1"/>
      <c r="B487" s="1"/>
    </row>
    <row r="488" spans="1:2" x14ac:dyDescent="0.2">
      <c r="A488" s="1"/>
      <c r="B488" s="1"/>
    </row>
    <row r="489" spans="1:2" x14ac:dyDescent="0.2">
      <c r="A489" s="1"/>
      <c r="B489" s="1"/>
    </row>
    <row r="490" spans="1:2" x14ac:dyDescent="0.2">
      <c r="A490" s="1"/>
      <c r="B490" s="1"/>
    </row>
    <row r="491" spans="1:2" x14ac:dyDescent="0.2">
      <c r="A491" s="1"/>
      <c r="B491" s="1"/>
    </row>
    <row r="492" spans="1:2" x14ac:dyDescent="0.2">
      <c r="A492" s="1"/>
      <c r="B492" s="1"/>
    </row>
    <row r="493" spans="1:2" x14ac:dyDescent="0.2">
      <c r="A493" s="1"/>
      <c r="B493" s="1"/>
    </row>
    <row r="494" spans="1:2" x14ac:dyDescent="0.2">
      <c r="A494" s="1"/>
      <c r="B494" s="1"/>
    </row>
    <row r="495" spans="1:2" x14ac:dyDescent="0.2">
      <c r="A495" s="1"/>
      <c r="B495" s="1"/>
    </row>
    <row r="496" spans="1:2" x14ac:dyDescent="0.2">
      <c r="A496" s="1"/>
      <c r="B496" s="1"/>
    </row>
    <row r="497" spans="1:2" x14ac:dyDescent="0.2">
      <c r="A497" s="1"/>
      <c r="B497" s="1"/>
    </row>
    <row r="498" spans="1:2" x14ac:dyDescent="0.2">
      <c r="A498" s="1"/>
      <c r="B498" s="1"/>
    </row>
    <row r="499" spans="1:2" x14ac:dyDescent="0.2">
      <c r="A499" s="1"/>
      <c r="B499" s="1"/>
    </row>
    <row r="500" spans="1:2" x14ac:dyDescent="0.2">
      <c r="A500" s="1"/>
      <c r="B500" s="1"/>
    </row>
    <row r="501" spans="1:2" x14ac:dyDescent="0.2">
      <c r="A501" s="1"/>
      <c r="B501" s="1"/>
    </row>
    <row r="502" spans="1:2" x14ac:dyDescent="0.2">
      <c r="A502" s="1"/>
      <c r="B502" s="1"/>
    </row>
    <row r="503" spans="1:2" x14ac:dyDescent="0.2">
      <c r="A503" s="1"/>
      <c r="B503" s="1"/>
    </row>
    <row r="504" spans="1:2" x14ac:dyDescent="0.2">
      <c r="A504" s="1"/>
      <c r="B504" s="1"/>
    </row>
    <row r="505" spans="1:2" x14ac:dyDescent="0.2">
      <c r="A505" s="1"/>
      <c r="B505" s="1"/>
    </row>
    <row r="506" spans="1:2" x14ac:dyDescent="0.2">
      <c r="A506" s="1"/>
      <c r="B506" s="1"/>
    </row>
    <row r="507" spans="1:2" x14ac:dyDescent="0.2">
      <c r="A507" s="1"/>
      <c r="B507" s="1"/>
    </row>
    <row r="508" spans="1:2" x14ac:dyDescent="0.2">
      <c r="A508" s="1"/>
      <c r="B508" s="1"/>
    </row>
    <row r="509" spans="1:2" x14ac:dyDescent="0.2">
      <c r="A509" s="1"/>
      <c r="B509" s="1"/>
    </row>
    <row r="510" spans="1:2" x14ac:dyDescent="0.2">
      <c r="A510" s="1"/>
      <c r="B510" s="1"/>
    </row>
    <row r="511" spans="1:2" x14ac:dyDescent="0.2">
      <c r="A511" s="1"/>
      <c r="B511" s="1"/>
    </row>
    <row r="512" spans="1:2" x14ac:dyDescent="0.2">
      <c r="A512" s="1"/>
      <c r="B512" s="1"/>
    </row>
    <row r="513" spans="1:2" x14ac:dyDescent="0.2">
      <c r="A513" s="1"/>
      <c r="B513" s="1"/>
    </row>
    <row r="514" spans="1:2" x14ac:dyDescent="0.2">
      <c r="A514" s="1"/>
      <c r="B514" s="1"/>
    </row>
    <row r="515" spans="1:2" x14ac:dyDescent="0.2">
      <c r="A515" s="1"/>
      <c r="B515" s="1"/>
    </row>
    <row r="516" spans="1:2" x14ac:dyDescent="0.2">
      <c r="A516" s="1"/>
      <c r="B516" s="1"/>
    </row>
    <row r="517" spans="1:2" x14ac:dyDescent="0.2">
      <c r="A517" s="1"/>
      <c r="B517" s="1"/>
    </row>
    <row r="518" spans="1:2" x14ac:dyDescent="0.2">
      <c r="A518" s="1"/>
      <c r="B518" s="1"/>
    </row>
    <row r="519" spans="1:2" x14ac:dyDescent="0.2">
      <c r="A519" s="1"/>
      <c r="B519" s="1"/>
    </row>
    <row r="520" spans="1:2" x14ac:dyDescent="0.2">
      <c r="A520" s="1"/>
      <c r="B520" s="1"/>
    </row>
    <row r="521" spans="1:2" x14ac:dyDescent="0.2">
      <c r="A521" s="1"/>
      <c r="B521" s="1"/>
    </row>
    <row r="522" spans="1:2" x14ac:dyDescent="0.2">
      <c r="A522" s="1"/>
      <c r="B522" s="1"/>
    </row>
    <row r="523" spans="1:2" x14ac:dyDescent="0.2">
      <c r="A523" s="1"/>
      <c r="B523" s="1"/>
    </row>
    <row r="524" spans="1:2" x14ac:dyDescent="0.2">
      <c r="A524" s="1"/>
      <c r="B524" s="1"/>
    </row>
    <row r="525" spans="1:2" x14ac:dyDescent="0.2">
      <c r="A525" s="1"/>
      <c r="B525" s="1"/>
    </row>
    <row r="526" spans="1:2" x14ac:dyDescent="0.2">
      <c r="A526" s="1"/>
      <c r="B526" s="1"/>
    </row>
    <row r="527" spans="1:2" x14ac:dyDescent="0.2">
      <c r="A527" s="1"/>
      <c r="B527" s="1"/>
    </row>
    <row r="528" spans="1:2" x14ac:dyDescent="0.2">
      <c r="A528" s="1"/>
      <c r="B528" s="1"/>
    </row>
    <row r="529" spans="1:2" x14ac:dyDescent="0.2">
      <c r="A529" s="1"/>
      <c r="B529" s="1"/>
    </row>
    <row r="530" spans="1:2" x14ac:dyDescent="0.2">
      <c r="A530" s="1"/>
      <c r="B530" s="1"/>
    </row>
    <row r="531" spans="1:2" x14ac:dyDescent="0.2">
      <c r="A531" s="1"/>
      <c r="B531" s="1"/>
    </row>
    <row r="532" spans="1:2" x14ac:dyDescent="0.2">
      <c r="A532" s="1"/>
      <c r="B532" s="1"/>
    </row>
    <row r="533" spans="1:2" x14ac:dyDescent="0.2">
      <c r="A533" s="1"/>
      <c r="B533" s="1"/>
    </row>
    <row r="534" spans="1:2" x14ac:dyDescent="0.2">
      <c r="A534" s="1"/>
      <c r="B534" s="1"/>
    </row>
    <row r="535" spans="1:2" x14ac:dyDescent="0.2">
      <c r="A535" s="1"/>
      <c r="B535" s="1"/>
    </row>
    <row r="536" spans="1:2" x14ac:dyDescent="0.2">
      <c r="A536" s="1"/>
      <c r="B536" s="1"/>
    </row>
    <row r="537" spans="1:2" x14ac:dyDescent="0.2">
      <c r="A537" s="1"/>
      <c r="B537" s="1"/>
    </row>
    <row r="538" spans="1:2" x14ac:dyDescent="0.2">
      <c r="A538" s="1"/>
      <c r="B538" s="1"/>
    </row>
    <row r="539" spans="1:2" x14ac:dyDescent="0.2">
      <c r="A539" s="1"/>
      <c r="B539" s="1"/>
    </row>
    <row r="540" spans="1:2" x14ac:dyDescent="0.2">
      <c r="A540" s="1"/>
      <c r="B540" s="1"/>
    </row>
    <row r="541" spans="1:2" x14ac:dyDescent="0.2">
      <c r="A541" s="1"/>
      <c r="B541" s="1"/>
    </row>
    <row r="542" spans="1:2" x14ac:dyDescent="0.2">
      <c r="A542" s="1"/>
      <c r="B542" s="1"/>
    </row>
    <row r="543" spans="1:2" x14ac:dyDescent="0.2">
      <c r="A543" s="1"/>
      <c r="B543" s="1"/>
    </row>
    <row r="544" spans="1:2" x14ac:dyDescent="0.2">
      <c r="A544" s="1"/>
      <c r="B544" s="1"/>
    </row>
    <row r="545" spans="1:2" x14ac:dyDescent="0.2">
      <c r="A545" s="1"/>
      <c r="B545" s="1"/>
    </row>
    <row r="546" spans="1:2" x14ac:dyDescent="0.2">
      <c r="A546" s="1"/>
      <c r="B546" s="1"/>
    </row>
    <row r="547" spans="1:2" x14ac:dyDescent="0.2">
      <c r="A547" s="1"/>
      <c r="B547" s="1"/>
    </row>
    <row r="548" spans="1:2" x14ac:dyDescent="0.2">
      <c r="A548" s="1"/>
      <c r="B548" s="1"/>
    </row>
    <row r="549" spans="1:2" x14ac:dyDescent="0.2">
      <c r="A549" s="1"/>
      <c r="B549" s="1"/>
    </row>
    <row r="550" spans="1:2" x14ac:dyDescent="0.2">
      <c r="A550" s="1"/>
      <c r="B550" s="1"/>
    </row>
    <row r="551" spans="1:2" x14ac:dyDescent="0.2">
      <c r="A551" s="1"/>
      <c r="B551" s="1"/>
    </row>
    <row r="552" spans="1:2" x14ac:dyDescent="0.2">
      <c r="A552" s="1"/>
      <c r="B552" s="1"/>
    </row>
    <row r="553" spans="1:2" x14ac:dyDescent="0.2">
      <c r="A553" s="1"/>
      <c r="B553" s="1"/>
    </row>
    <row r="554" spans="1:2" x14ac:dyDescent="0.2">
      <c r="A554" s="1"/>
      <c r="B554" s="1"/>
    </row>
    <row r="555" spans="1:2" x14ac:dyDescent="0.2">
      <c r="A555" s="1"/>
      <c r="B555" s="1"/>
    </row>
    <row r="556" spans="1:2" x14ac:dyDescent="0.2">
      <c r="A556" s="1"/>
      <c r="B556" s="1"/>
    </row>
    <row r="557" spans="1:2" x14ac:dyDescent="0.2">
      <c r="A557" s="1"/>
      <c r="B557" s="1"/>
    </row>
    <row r="558" spans="1:2" x14ac:dyDescent="0.2">
      <c r="A558" s="1"/>
      <c r="B558" s="1"/>
    </row>
    <row r="559" spans="1:2" x14ac:dyDescent="0.2">
      <c r="A559" s="1"/>
      <c r="B559" s="1"/>
    </row>
    <row r="560" spans="1:2" x14ac:dyDescent="0.2">
      <c r="A560" s="1"/>
      <c r="B560" s="1"/>
    </row>
    <row r="561" spans="1:2" x14ac:dyDescent="0.2">
      <c r="A561" s="1"/>
      <c r="B561" s="1"/>
    </row>
    <row r="562" spans="1:2" x14ac:dyDescent="0.2">
      <c r="A562" s="1"/>
      <c r="B562" s="1"/>
    </row>
    <row r="563" spans="1:2" x14ac:dyDescent="0.2">
      <c r="A563" s="1"/>
      <c r="B563" s="1"/>
    </row>
    <row r="564" spans="1:2" x14ac:dyDescent="0.2">
      <c r="A564" s="1"/>
      <c r="B564" s="1"/>
    </row>
    <row r="565" spans="1:2" x14ac:dyDescent="0.2">
      <c r="A565" s="1"/>
      <c r="B565" s="1"/>
    </row>
    <row r="566" spans="1:2" x14ac:dyDescent="0.2">
      <c r="A566" s="1"/>
      <c r="B566" s="1"/>
    </row>
    <row r="567" spans="1:2" x14ac:dyDescent="0.2">
      <c r="A567" s="1"/>
      <c r="B567" s="1"/>
    </row>
    <row r="568" spans="1:2" x14ac:dyDescent="0.2">
      <c r="A568" s="1"/>
      <c r="B568" s="1"/>
    </row>
    <row r="569" spans="1:2" x14ac:dyDescent="0.2">
      <c r="A569" s="1"/>
      <c r="B569" s="1"/>
    </row>
    <row r="570" spans="1:2" x14ac:dyDescent="0.2">
      <c r="A570" s="1"/>
      <c r="B570" s="1"/>
    </row>
    <row r="571" spans="1:2" x14ac:dyDescent="0.2">
      <c r="A571" s="1"/>
      <c r="B571" s="1"/>
    </row>
    <row r="572" spans="1:2" x14ac:dyDescent="0.2">
      <c r="A572" s="1"/>
      <c r="B572" s="1"/>
    </row>
    <row r="573" spans="1:2" x14ac:dyDescent="0.2">
      <c r="A573" s="1"/>
      <c r="B573" s="1"/>
    </row>
    <row r="574" spans="1:2" x14ac:dyDescent="0.2">
      <c r="A574" s="1"/>
      <c r="B574" s="1"/>
    </row>
    <row r="575" spans="1:2" x14ac:dyDescent="0.2">
      <c r="A575" s="1"/>
      <c r="B575" s="1"/>
    </row>
    <row r="576" spans="1:2" x14ac:dyDescent="0.2">
      <c r="A576" s="1"/>
      <c r="B576" s="1"/>
    </row>
    <row r="577" spans="1:2" x14ac:dyDescent="0.2">
      <c r="A577" s="1"/>
      <c r="B577" s="1"/>
    </row>
    <row r="578" spans="1:2" x14ac:dyDescent="0.2">
      <c r="A578" s="1"/>
      <c r="B578" s="1"/>
    </row>
    <row r="579" spans="1:2" x14ac:dyDescent="0.2">
      <c r="A579" s="1"/>
      <c r="B579" s="1"/>
    </row>
    <row r="580" spans="1:2" x14ac:dyDescent="0.2">
      <c r="A580" s="1"/>
      <c r="B580" s="1"/>
    </row>
    <row r="581" spans="1:2" x14ac:dyDescent="0.2">
      <c r="A581" s="1"/>
      <c r="B581" s="1"/>
    </row>
    <row r="582" spans="1:2" x14ac:dyDescent="0.2">
      <c r="A582" s="1"/>
      <c r="B582" s="1"/>
    </row>
    <row r="583" spans="1:2" x14ac:dyDescent="0.2">
      <c r="A583" s="1"/>
      <c r="B583" s="1"/>
    </row>
    <row r="584" spans="1:2" x14ac:dyDescent="0.2">
      <c r="A584" s="1"/>
      <c r="B584" s="1"/>
    </row>
    <row r="585" spans="1:2" x14ac:dyDescent="0.2">
      <c r="A585" s="1"/>
      <c r="B585" s="1"/>
    </row>
    <row r="586" spans="1:2" x14ac:dyDescent="0.2">
      <c r="A586" s="1"/>
      <c r="B586" s="1"/>
    </row>
    <row r="587" spans="1:2" x14ac:dyDescent="0.2">
      <c r="A587" s="1"/>
      <c r="B587" s="1"/>
    </row>
    <row r="588" spans="1:2" x14ac:dyDescent="0.2">
      <c r="A588" s="1"/>
      <c r="B588" s="1"/>
    </row>
    <row r="589" spans="1:2" x14ac:dyDescent="0.2">
      <c r="A589" s="1"/>
      <c r="B589" s="1"/>
    </row>
    <row r="590" spans="1:2" x14ac:dyDescent="0.2">
      <c r="A590" s="1"/>
      <c r="B590" s="1"/>
    </row>
    <row r="591" spans="1:2" x14ac:dyDescent="0.2">
      <c r="A591" s="1"/>
      <c r="B591" s="1"/>
    </row>
    <row r="592" spans="1:2" x14ac:dyDescent="0.2">
      <c r="A592" s="1"/>
      <c r="B592" s="1"/>
    </row>
    <row r="593" spans="1:2" x14ac:dyDescent="0.2">
      <c r="A593" s="1"/>
      <c r="B593" s="1"/>
    </row>
    <row r="594" spans="1:2" x14ac:dyDescent="0.2">
      <c r="A594" s="1"/>
      <c r="B594" s="1"/>
    </row>
    <row r="595" spans="1:2" x14ac:dyDescent="0.2">
      <c r="A595" s="1"/>
      <c r="B595" s="1"/>
    </row>
    <row r="596" spans="1:2" x14ac:dyDescent="0.2">
      <c r="A596" s="1"/>
      <c r="B596" s="1"/>
    </row>
    <row r="597" spans="1:2" x14ac:dyDescent="0.2">
      <c r="A597" s="1"/>
      <c r="B597" s="1"/>
    </row>
    <row r="598" spans="1:2" x14ac:dyDescent="0.2">
      <c r="A598" s="1"/>
      <c r="B598" s="1"/>
    </row>
    <row r="599" spans="1:2" x14ac:dyDescent="0.2">
      <c r="A599" s="1"/>
      <c r="B599" s="1"/>
    </row>
    <row r="600" spans="1:2" x14ac:dyDescent="0.2">
      <c r="A600" s="1"/>
      <c r="B600" s="1"/>
    </row>
    <row r="601" spans="1:2" x14ac:dyDescent="0.2">
      <c r="A601" s="1"/>
      <c r="B601" s="1"/>
    </row>
    <row r="602" spans="1:2" x14ac:dyDescent="0.2">
      <c r="A602" s="1"/>
      <c r="B602" s="1"/>
    </row>
    <row r="603" spans="1:2" x14ac:dyDescent="0.2">
      <c r="A603" s="1"/>
      <c r="B603" s="1"/>
    </row>
    <row r="604" spans="1:2" x14ac:dyDescent="0.2">
      <c r="A604" s="1"/>
      <c r="B604" s="1"/>
    </row>
    <row r="605" spans="1:2" x14ac:dyDescent="0.2">
      <c r="A605" s="1"/>
      <c r="B605" s="1"/>
    </row>
    <row r="606" spans="1:2" x14ac:dyDescent="0.2">
      <c r="A606" s="1"/>
      <c r="B606" s="1"/>
    </row>
    <row r="607" spans="1:2" x14ac:dyDescent="0.2">
      <c r="A607" s="1"/>
      <c r="B607" s="1"/>
    </row>
    <row r="608" spans="1:2" x14ac:dyDescent="0.2">
      <c r="A608" s="1"/>
      <c r="B608" s="1"/>
    </row>
    <row r="609" spans="1:2" x14ac:dyDescent="0.2">
      <c r="A609" s="1"/>
      <c r="B609" s="1"/>
    </row>
    <row r="610" spans="1:2" x14ac:dyDescent="0.2">
      <c r="A610" s="1"/>
      <c r="B610" s="1"/>
    </row>
    <row r="611" spans="1:2" x14ac:dyDescent="0.2">
      <c r="A611" s="1"/>
      <c r="B611" s="1"/>
    </row>
    <row r="612" spans="1:2" x14ac:dyDescent="0.2">
      <c r="A612" s="1"/>
      <c r="B612" s="1"/>
    </row>
    <row r="613" spans="1:2" x14ac:dyDescent="0.2">
      <c r="A613" s="1"/>
      <c r="B613" s="1"/>
    </row>
    <row r="614" spans="1:2" x14ac:dyDescent="0.2">
      <c r="A614" s="1"/>
      <c r="B614" s="1"/>
    </row>
    <row r="615" spans="1:2" x14ac:dyDescent="0.2">
      <c r="A615" s="1"/>
      <c r="B615" s="1"/>
    </row>
    <row r="616" spans="1:2" x14ac:dyDescent="0.2">
      <c r="A616" s="1"/>
      <c r="B616" s="1"/>
    </row>
    <row r="617" spans="1:2" x14ac:dyDescent="0.2">
      <c r="A617" s="1"/>
      <c r="B617" s="1"/>
    </row>
    <row r="618" spans="1:2" x14ac:dyDescent="0.2">
      <c r="A618" s="1"/>
      <c r="B618" s="1"/>
    </row>
    <row r="619" spans="1:2" x14ac:dyDescent="0.2">
      <c r="A619" s="1"/>
      <c r="B619" s="1"/>
    </row>
    <row r="620" spans="1:2" x14ac:dyDescent="0.2">
      <c r="A620" s="1"/>
      <c r="B620" s="1"/>
    </row>
    <row r="621" spans="1:2" x14ac:dyDescent="0.2">
      <c r="A621" s="1"/>
      <c r="B621" s="1"/>
    </row>
    <row r="622" spans="1:2" x14ac:dyDescent="0.2">
      <c r="A622" s="1"/>
      <c r="B622" s="1"/>
    </row>
    <row r="623" spans="1:2" x14ac:dyDescent="0.2">
      <c r="A623" s="1"/>
      <c r="B623" s="1"/>
    </row>
    <row r="624" spans="1:2" x14ac:dyDescent="0.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61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3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-1.7291489834146355E-12</v>
      </c>
      <c r="B7" s="26">
        <f>STDEV(A9:A1000)</f>
        <v>1.505619213733803E-12</v>
      </c>
      <c r="C7" s="27">
        <f>AVERAGE(C9:C1000)</f>
        <v>-1.6393087463414645E-11</v>
      </c>
      <c r="D7" s="26">
        <f>STDEV(C9:C1000)</f>
        <v>1.8856220693617586E-12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-2.50111E-12</v>
      </c>
      <c r="B9" s="25">
        <v>0.31101800000000002</v>
      </c>
      <c r="C9" s="25">
        <v>-1.7280399999999999E-11</v>
      </c>
      <c r="D9" s="25">
        <v>0.31301780000000001</v>
      </c>
    </row>
    <row r="10" spans="1:4" x14ac:dyDescent="0.2">
      <c r="A10" s="25">
        <v>-1.364242E-12</v>
      </c>
      <c r="B10" s="25">
        <v>0.99405719999999997</v>
      </c>
      <c r="C10" s="25">
        <v>-1.227818E-11</v>
      </c>
      <c r="D10" s="25">
        <v>0.99805739999999998</v>
      </c>
    </row>
    <row r="11" spans="1:4" x14ac:dyDescent="0.2">
      <c r="A11" s="25">
        <v>-1.8189889999999999E-12</v>
      </c>
      <c r="B11" s="25">
        <v>1.40408</v>
      </c>
      <c r="C11" s="25">
        <v>-1.6598279999999999E-11</v>
      </c>
      <c r="D11" s="25">
        <v>1.40408</v>
      </c>
    </row>
    <row r="12" spans="1:4" x14ac:dyDescent="0.2">
      <c r="A12" s="25">
        <v>-2.0463629999999999E-12</v>
      </c>
      <c r="B12" s="25">
        <v>1.811104</v>
      </c>
      <c r="C12" s="25">
        <v>-1.6143530000000001E-11</v>
      </c>
      <c r="D12" s="25">
        <v>1.8091029999999999</v>
      </c>
    </row>
    <row r="13" spans="1:4" x14ac:dyDescent="0.2">
      <c r="A13" s="25">
        <v>-2.0463629999999999E-12</v>
      </c>
      <c r="B13" s="25">
        <v>2.2191269999999998</v>
      </c>
      <c r="C13" s="25">
        <v>-1.8872020000000001E-11</v>
      </c>
      <c r="D13" s="25">
        <v>2.2151269999999998</v>
      </c>
    </row>
    <row r="14" spans="1:4" x14ac:dyDescent="0.2">
      <c r="A14" s="25">
        <v>0</v>
      </c>
      <c r="B14" s="25">
        <v>2.6241500000000002</v>
      </c>
      <c r="C14" s="25">
        <v>-1.386979E-11</v>
      </c>
      <c r="D14" s="25">
        <v>2.6191499999999999</v>
      </c>
    </row>
    <row r="15" spans="1:4" x14ac:dyDescent="0.2">
      <c r="A15" s="25">
        <v>-2.2737369999999998E-12</v>
      </c>
      <c r="B15" s="25">
        <v>3.0281729999999998</v>
      </c>
      <c r="C15" s="25">
        <v>-1.3415049999999999E-11</v>
      </c>
      <c r="D15" s="25">
        <v>3.0241730000000002</v>
      </c>
    </row>
    <row r="16" spans="1:4" x14ac:dyDescent="0.2">
      <c r="A16" s="25">
        <v>-9.0949469999999998E-13</v>
      </c>
      <c r="B16" s="25">
        <v>3.4331969999999998</v>
      </c>
      <c r="C16" s="25">
        <v>-1.841727E-11</v>
      </c>
      <c r="D16" s="25">
        <v>3.430196</v>
      </c>
    </row>
    <row r="17" spans="1:4" x14ac:dyDescent="0.2">
      <c r="A17" s="25">
        <v>-1.364242E-12</v>
      </c>
      <c r="B17" s="25">
        <v>3.8422200000000002</v>
      </c>
      <c r="C17" s="25">
        <v>-1.5916160000000002E-11</v>
      </c>
      <c r="D17" s="25">
        <v>3.8352189999999999</v>
      </c>
    </row>
    <row r="18" spans="1:4" x14ac:dyDescent="0.2">
      <c r="A18" s="25">
        <v>-3.4106050000000001E-12</v>
      </c>
      <c r="B18" s="25">
        <v>4.2462429999999998</v>
      </c>
      <c r="C18" s="25">
        <v>-1.546141E-11</v>
      </c>
      <c r="D18" s="25">
        <v>4.2402420000000003</v>
      </c>
    </row>
    <row r="19" spans="1:4" x14ac:dyDescent="0.2">
      <c r="A19" s="25">
        <v>-1.8189889999999999E-12</v>
      </c>
      <c r="B19" s="25">
        <v>4.6562659999999996</v>
      </c>
      <c r="C19" s="25">
        <v>-1.63709E-11</v>
      </c>
      <c r="D19" s="25">
        <v>4.6452660000000003</v>
      </c>
    </row>
    <row r="20" spans="1:4" x14ac:dyDescent="0.2">
      <c r="A20" s="25">
        <v>-3.1832310000000001E-12</v>
      </c>
      <c r="B20" s="25">
        <v>5.0632900000000003</v>
      </c>
      <c r="C20" s="25">
        <v>-1.6825650000000001E-11</v>
      </c>
      <c r="D20" s="25">
        <v>5.0512889999999997</v>
      </c>
    </row>
    <row r="21" spans="1:4" x14ac:dyDescent="0.2">
      <c r="A21" s="25">
        <v>-2.2737369999999998E-12</v>
      </c>
      <c r="B21" s="25">
        <v>5.4673129999999999</v>
      </c>
      <c r="C21" s="25">
        <v>-1.409717E-11</v>
      </c>
      <c r="D21" s="25">
        <v>5.4573119999999999</v>
      </c>
    </row>
    <row r="22" spans="1:4" x14ac:dyDescent="0.2">
      <c r="A22" s="25">
        <v>-4.3200999999999997E-12</v>
      </c>
      <c r="B22" s="25">
        <v>5.8713360000000003</v>
      </c>
      <c r="C22" s="25">
        <v>-1.63709E-11</v>
      </c>
      <c r="D22" s="25">
        <v>5.8633360000000003</v>
      </c>
    </row>
    <row r="23" spans="1:4" x14ac:dyDescent="0.2">
      <c r="A23" s="25">
        <v>-4.5474739999999997E-13</v>
      </c>
      <c r="B23" s="25">
        <v>6.278359</v>
      </c>
      <c r="C23" s="25">
        <v>-1.7507770000000001E-11</v>
      </c>
      <c r="D23" s="25">
        <v>6.2683590000000002</v>
      </c>
    </row>
    <row r="24" spans="1:4" x14ac:dyDescent="0.2">
      <c r="A24" s="25">
        <v>0</v>
      </c>
      <c r="B24" s="25">
        <v>6.6843820000000003</v>
      </c>
      <c r="C24" s="25">
        <v>-1.864464E-11</v>
      </c>
      <c r="D24" s="25">
        <v>6.6743819999999996</v>
      </c>
    </row>
    <row r="25" spans="1:4" x14ac:dyDescent="0.2">
      <c r="A25" s="25">
        <v>-6.82121E-13</v>
      </c>
      <c r="B25" s="25">
        <v>7.0864050000000001</v>
      </c>
      <c r="C25" s="25">
        <v>-1.6825650000000001E-11</v>
      </c>
      <c r="D25" s="25">
        <v>7.0794050000000004</v>
      </c>
    </row>
    <row r="26" spans="1:4" x14ac:dyDescent="0.2">
      <c r="A26" s="25">
        <v>-2.0463629999999999E-12</v>
      </c>
      <c r="B26" s="25">
        <v>7.4904279999999996</v>
      </c>
      <c r="C26" s="25">
        <v>-1.9099390000000001E-11</v>
      </c>
      <c r="D26" s="25">
        <v>7.4864280000000001</v>
      </c>
    </row>
    <row r="27" spans="1:4" x14ac:dyDescent="0.2">
      <c r="A27" s="25">
        <v>6.82121E-13</v>
      </c>
      <c r="B27" s="25">
        <v>7.8944520000000002</v>
      </c>
      <c r="C27" s="25">
        <v>-1.409717E-11</v>
      </c>
      <c r="D27" s="25">
        <v>7.9174530000000001</v>
      </c>
    </row>
    <row r="28" spans="1:4" x14ac:dyDescent="0.2">
      <c r="A28" s="25">
        <v>-2.50111E-12</v>
      </c>
      <c r="B28" s="25">
        <v>8.2984749999999998</v>
      </c>
      <c r="C28" s="25">
        <v>-1.7507770000000001E-11</v>
      </c>
      <c r="D28" s="25">
        <v>8.3244760000000007</v>
      </c>
    </row>
    <row r="29" spans="1:4" x14ac:dyDescent="0.2">
      <c r="A29" s="25">
        <v>-2.0463629999999999E-12</v>
      </c>
      <c r="B29" s="25">
        <v>8.7044979999999992</v>
      </c>
      <c r="C29" s="25">
        <v>-1.864464E-11</v>
      </c>
      <c r="D29" s="25">
        <v>8.7294990000000006</v>
      </c>
    </row>
    <row r="30" spans="1:4" x14ac:dyDescent="0.2">
      <c r="A30" s="25">
        <v>-6.82121E-13</v>
      </c>
      <c r="B30" s="25">
        <v>9.1095210000000009</v>
      </c>
      <c r="C30" s="25">
        <v>-1.6825650000000001E-11</v>
      </c>
      <c r="D30" s="25">
        <v>9.1355229999999992</v>
      </c>
    </row>
    <row r="31" spans="1:4" x14ac:dyDescent="0.2">
      <c r="A31" s="25">
        <v>-1.8189889999999999E-12</v>
      </c>
      <c r="B31" s="25">
        <v>9.5125440000000001</v>
      </c>
      <c r="C31" s="25">
        <v>-1.773515E-11</v>
      </c>
      <c r="D31" s="25">
        <v>9.5435459999999992</v>
      </c>
    </row>
    <row r="32" spans="1:4" x14ac:dyDescent="0.2">
      <c r="A32" s="25">
        <v>-1.8189889999999999E-12</v>
      </c>
      <c r="B32" s="25">
        <v>9.917567</v>
      </c>
      <c r="C32" s="25">
        <v>-2.0236259999999999E-11</v>
      </c>
      <c r="D32" s="25">
        <v>9.9495690000000003</v>
      </c>
    </row>
    <row r="33" spans="1:4" x14ac:dyDescent="0.2">
      <c r="A33" s="25">
        <v>-2.0463629999999999E-12</v>
      </c>
      <c r="B33" s="25">
        <v>10.32159</v>
      </c>
      <c r="C33" s="25">
        <v>-1.386979E-11</v>
      </c>
      <c r="D33" s="25">
        <v>10.356590000000001</v>
      </c>
    </row>
    <row r="34" spans="1:4" x14ac:dyDescent="0.2">
      <c r="A34" s="25">
        <v>-4.5474739999999997E-13</v>
      </c>
      <c r="B34" s="25">
        <v>10.726610000000001</v>
      </c>
      <c r="C34" s="25">
        <v>-1.364242E-11</v>
      </c>
      <c r="D34" s="25">
        <v>10.76662</v>
      </c>
    </row>
    <row r="35" spans="1:4" x14ac:dyDescent="0.2">
      <c r="A35" s="25">
        <v>2.2737369999999998E-13</v>
      </c>
      <c r="B35" s="25">
        <v>11.131640000000001</v>
      </c>
      <c r="C35" s="25">
        <v>-1.9781510000000001E-11</v>
      </c>
      <c r="D35" s="25">
        <v>11.17164</v>
      </c>
    </row>
    <row r="36" spans="1:4" x14ac:dyDescent="0.2">
      <c r="A36" s="25">
        <v>-1.364242E-12</v>
      </c>
      <c r="B36" s="25">
        <v>11.53566</v>
      </c>
      <c r="C36" s="25">
        <v>-1.6598279999999999E-11</v>
      </c>
      <c r="D36" s="25">
        <v>11.57666</v>
      </c>
    </row>
    <row r="37" spans="1:4" x14ac:dyDescent="0.2">
      <c r="A37" s="25">
        <v>-1.8189889999999999E-12</v>
      </c>
      <c r="B37" s="25">
        <v>11.94068</v>
      </c>
      <c r="C37" s="25">
        <v>-1.409717E-11</v>
      </c>
      <c r="D37" s="25">
        <v>11.980689999999999</v>
      </c>
    </row>
    <row r="38" spans="1:4" x14ac:dyDescent="0.2">
      <c r="A38" s="25">
        <v>-1.136868E-12</v>
      </c>
      <c r="B38" s="25">
        <v>12.34571</v>
      </c>
      <c r="C38" s="25">
        <v>-1.7280399999999999E-11</v>
      </c>
      <c r="D38" s="25">
        <v>12.386710000000001</v>
      </c>
    </row>
    <row r="39" spans="1:4" x14ac:dyDescent="0.2">
      <c r="A39" s="25">
        <v>-6.82121E-13</v>
      </c>
      <c r="B39" s="25">
        <v>12.750730000000001</v>
      </c>
      <c r="C39" s="25">
        <v>-2.000888E-11</v>
      </c>
      <c r="D39" s="25">
        <v>12.792730000000001</v>
      </c>
    </row>
    <row r="40" spans="1:4" x14ac:dyDescent="0.2">
      <c r="A40" s="25">
        <v>-6.82121E-13</v>
      </c>
      <c r="B40" s="25">
        <v>13.15475</v>
      </c>
      <c r="C40" s="25">
        <v>-1.2732930000000001E-11</v>
      </c>
      <c r="D40" s="25">
        <v>13.19876</v>
      </c>
    </row>
    <row r="41" spans="1:4" x14ac:dyDescent="0.2">
      <c r="A41" s="25">
        <v>-3.1832310000000001E-12</v>
      </c>
      <c r="B41" s="25">
        <v>13.55878</v>
      </c>
      <c r="C41" s="25">
        <v>-1.9781510000000001E-11</v>
      </c>
      <c r="D41" s="25">
        <v>13.609780000000001</v>
      </c>
    </row>
    <row r="42" spans="1:4" x14ac:dyDescent="0.2">
      <c r="A42" s="25">
        <v>-1.8189889999999999E-12</v>
      </c>
      <c r="B42" s="25">
        <v>13.9628</v>
      </c>
      <c r="C42" s="25">
        <v>-1.227818E-11</v>
      </c>
      <c r="D42" s="25">
        <v>14.056800000000001</v>
      </c>
    </row>
    <row r="43" spans="1:4" x14ac:dyDescent="0.2">
      <c r="A43" s="25">
        <v>6.82121E-13</v>
      </c>
      <c r="B43" s="25">
        <v>14.368819999999999</v>
      </c>
      <c r="C43" s="25">
        <v>-1.9099390000000001E-11</v>
      </c>
      <c r="D43" s="25">
        <v>14.464829999999999</v>
      </c>
    </row>
    <row r="44" spans="1:4" x14ac:dyDescent="0.2">
      <c r="A44" s="25">
        <v>-4.5474739999999997E-13</v>
      </c>
      <c r="B44" s="25">
        <v>14.771839999999999</v>
      </c>
      <c r="C44" s="25">
        <v>-1.6598279999999999E-11</v>
      </c>
      <c r="D44" s="25">
        <v>14.876849999999999</v>
      </c>
    </row>
    <row r="45" spans="1:4" x14ac:dyDescent="0.2">
      <c r="A45" s="25">
        <v>-3.6379789999999996E-12</v>
      </c>
      <c r="B45" s="25">
        <v>15.176869999999999</v>
      </c>
      <c r="C45" s="25">
        <v>-1.6825650000000001E-11</v>
      </c>
      <c r="D45" s="25">
        <v>15.288869999999999</v>
      </c>
    </row>
    <row r="46" spans="1:4" x14ac:dyDescent="0.2">
      <c r="A46" s="25">
        <v>-4.3200999999999997E-12</v>
      </c>
      <c r="B46" s="25">
        <v>15.58189</v>
      </c>
      <c r="C46" s="25">
        <v>-1.364242E-11</v>
      </c>
      <c r="D46" s="25">
        <v>15.6959</v>
      </c>
    </row>
    <row r="47" spans="1:4" x14ac:dyDescent="0.2">
      <c r="A47" s="25">
        <v>-2.0463629999999999E-12</v>
      </c>
      <c r="B47" s="25">
        <v>15.985910000000001</v>
      </c>
      <c r="C47" s="25">
        <v>-1.773515E-11</v>
      </c>
      <c r="D47" s="25">
        <v>16.10192</v>
      </c>
    </row>
    <row r="48" spans="1:4" x14ac:dyDescent="0.2">
      <c r="A48" s="25">
        <v>-1.364242E-12</v>
      </c>
      <c r="B48" s="25">
        <v>16.390940000000001</v>
      </c>
      <c r="C48" s="25">
        <v>-1.9781510000000001E-11</v>
      </c>
      <c r="D48" s="25">
        <v>16.505939999999999</v>
      </c>
    </row>
    <row r="49" spans="1:4" x14ac:dyDescent="0.2">
      <c r="A49" s="25">
        <v>-2.0463629999999999E-12</v>
      </c>
      <c r="B49" s="25">
        <v>16.795960000000001</v>
      </c>
      <c r="C49" s="25">
        <v>-1.864464E-11</v>
      </c>
      <c r="D49" s="25">
        <v>16.915970000000002</v>
      </c>
    </row>
    <row r="50" spans="1:4" x14ac:dyDescent="0.2">
      <c r="A50" s="25">
        <v>-3.1832310000000001E-12</v>
      </c>
      <c r="B50" s="25">
        <v>17.201979999999999</v>
      </c>
      <c r="C50" s="25">
        <v>-1.932676E-11</v>
      </c>
      <c r="D50" s="25">
        <v>17.32199</v>
      </c>
    </row>
    <row r="51" spans="1:4" x14ac:dyDescent="0.2">
      <c r="A51" s="25">
        <v>-9.0949469999999998E-13</v>
      </c>
      <c r="B51" s="25">
        <v>17.60801</v>
      </c>
      <c r="C51" s="25">
        <v>-1.5006659999999999E-11</v>
      </c>
      <c r="D51" s="25">
        <v>17.732009999999999</v>
      </c>
    </row>
    <row r="52" spans="1:4" x14ac:dyDescent="0.2">
      <c r="A52" s="25">
        <v>1.364242E-12</v>
      </c>
      <c r="B52" s="25">
        <v>18.012029999999999</v>
      </c>
      <c r="C52" s="25">
        <v>-1.29603E-11</v>
      </c>
      <c r="D52" s="25">
        <v>18.140039999999999</v>
      </c>
    </row>
    <row r="53" spans="1:4" x14ac:dyDescent="0.2">
      <c r="A53" s="25">
        <v>-4.7748469999999999E-12</v>
      </c>
      <c r="B53" s="25">
        <v>18.41705</v>
      </c>
      <c r="C53" s="25">
        <v>-1.8872020000000001E-11</v>
      </c>
      <c r="D53" s="25">
        <v>18.545059999999999</v>
      </c>
    </row>
    <row r="54" spans="1:4" x14ac:dyDescent="0.2">
      <c r="A54" s="25">
        <v>-2.50111E-12</v>
      </c>
      <c r="B54" s="25">
        <v>18.82208</v>
      </c>
      <c r="C54" s="25">
        <v>-1.6143530000000001E-11</v>
      </c>
      <c r="D54" s="25">
        <v>18.958079999999999</v>
      </c>
    </row>
    <row r="55" spans="1:4" x14ac:dyDescent="0.2">
      <c r="A55" s="25">
        <v>-1.136868E-12</v>
      </c>
      <c r="B55" s="25">
        <v>19.226099999999999</v>
      </c>
      <c r="C55" s="25">
        <v>-1.7280399999999999E-11</v>
      </c>
      <c r="D55" s="25">
        <v>19.365110000000001</v>
      </c>
    </row>
    <row r="56" spans="1:4" x14ac:dyDescent="0.2">
      <c r="A56" s="25">
        <v>-3.8653519999999998E-12</v>
      </c>
      <c r="B56" s="25">
        <v>19.630120000000002</v>
      </c>
      <c r="C56" s="25">
        <v>-1.63709E-11</v>
      </c>
      <c r="D56" s="25">
        <v>19.770130000000002</v>
      </c>
    </row>
    <row r="57" spans="1:4" x14ac:dyDescent="0.2">
      <c r="A57" s="25">
        <v>-5.2295949999999998E-12</v>
      </c>
      <c r="B57" s="25">
        <v>20.040150000000001</v>
      </c>
      <c r="C57" s="25">
        <v>-1.4551920000000001E-11</v>
      </c>
      <c r="D57" s="25">
        <v>20.174150000000001</v>
      </c>
    </row>
    <row r="58" spans="1:4" x14ac:dyDescent="0.2">
      <c r="A58" s="25">
        <v>-2.2737369999999998E-12</v>
      </c>
      <c r="B58" s="25">
        <v>20.446169999999999</v>
      </c>
      <c r="C58" s="25">
        <v>-1.6143530000000001E-11</v>
      </c>
      <c r="D58" s="25">
        <v>20.580179999999999</v>
      </c>
    </row>
    <row r="59" spans="1:4" x14ac:dyDescent="0.2">
      <c r="A59" s="25">
        <v>-1.136868E-12</v>
      </c>
      <c r="B59" s="25">
        <v>20.84919</v>
      </c>
      <c r="C59" s="25">
        <v>-1.7507770000000001E-11</v>
      </c>
      <c r="D59" s="25">
        <v>20.9862</v>
      </c>
    </row>
    <row r="60" spans="1:4" x14ac:dyDescent="0.2">
      <c r="A60" s="25">
        <v>-2.0463629999999999E-12</v>
      </c>
      <c r="B60" s="25">
        <v>21.268219999999999</v>
      </c>
      <c r="C60" s="25">
        <v>-1.5916160000000002E-11</v>
      </c>
      <c r="D60" s="25">
        <v>21.392219999999998</v>
      </c>
    </row>
    <row r="61" spans="1:4" x14ac:dyDescent="0.2">
      <c r="A61" s="25">
        <v>-2.0463629999999999E-12</v>
      </c>
      <c r="B61" s="25">
        <v>21.672239999999999</v>
      </c>
      <c r="C61" s="25">
        <v>-1.29603E-11</v>
      </c>
      <c r="D61" s="25">
        <v>21.797249999999998</v>
      </c>
    </row>
    <row r="62" spans="1:4" x14ac:dyDescent="0.2">
      <c r="A62" s="25">
        <v>-3.1832310000000001E-12</v>
      </c>
      <c r="B62" s="25">
        <v>22.07826</v>
      </c>
      <c r="C62" s="25">
        <v>-1.841727E-11</v>
      </c>
      <c r="D62" s="25">
        <v>22.20327</v>
      </c>
    </row>
    <row r="63" spans="1:4" x14ac:dyDescent="0.2">
      <c r="A63" s="25">
        <v>-1.8189889999999999E-12</v>
      </c>
      <c r="B63" s="25">
        <v>22.482289999999999</v>
      </c>
      <c r="C63" s="25">
        <v>-1.7280399999999999E-11</v>
      </c>
      <c r="D63" s="25">
        <v>22.60829</v>
      </c>
    </row>
    <row r="64" spans="1:4" x14ac:dyDescent="0.2">
      <c r="A64" s="25">
        <v>-3.1832310000000001E-12</v>
      </c>
      <c r="B64" s="25">
        <v>22.897310000000001</v>
      </c>
      <c r="C64" s="25">
        <v>-1.7507770000000001E-11</v>
      </c>
      <c r="D64" s="25">
        <v>23.038319999999999</v>
      </c>
    </row>
    <row r="65" spans="1:4" x14ac:dyDescent="0.2">
      <c r="A65" s="25">
        <v>-3.4106050000000001E-12</v>
      </c>
      <c r="B65" s="25">
        <v>23.30133</v>
      </c>
      <c r="C65" s="25">
        <v>-1.364242E-11</v>
      </c>
      <c r="D65" s="25">
        <v>23.449339999999999</v>
      </c>
    </row>
    <row r="66" spans="1:4" x14ac:dyDescent="0.2">
      <c r="A66" s="25">
        <v>0</v>
      </c>
      <c r="B66" s="25">
        <v>23.70636</v>
      </c>
      <c r="C66" s="25">
        <v>-1.6598279999999999E-11</v>
      </c>
      <c r="D66" s="25">
        <v>23.85736</v>
      </c>
    </row>
    <row r="67" spans="1:4" x14ac:dyDescent="0.2">
      <c r="A67" s="25">
        <v>1.8189889999999999E-12</v>
      </c>
      <c r="B67" s="25">
        <v>24.109380000000002</v>
      </c>
      <c r="C67" s="25">
        <v>-1.5234040000000001E-11</v>
      </c>
      <c r="D67" s="25">
        <v>24.275390000000002</v>
      </c>
    </row>
    <row r="68" spans="1:4" x14ac:dyDescent="0.2">
      <c r="A68" s="25">
        <v>-2.2737369999999998E-12</v>
      </c>
      <c r="B68" s="25">
        <v>24.514399999999998</v>
      </c>
      <c r="C68" s="25">
        <v>-1.7280399999999999E-11</v>
      </c>
      <c r="D68" s="25">
        <v>24.682410000000001</v>
      </c>
    </row>
    <row r="69" spans="1:4" x14ac:dyDescent="0.2">
      <c r="A69" s="25">
        <v>-3.6379789999999996E-12</v>
      </c>
      <c r="B69" s="25">
        <v>24.918430000000001</v>
      </c>
      <c r="C69" s="25">
        <v>-1.7507770000000001E-11</v>
      </c>
      <c r="D69" s="25">
        <v>25.088439999999999</v>
      </c>
    </row>
    <row r="70" spans="1:4" x14ac:dyDescent="0.2">
      <c r="A70" s="25">
        <v>-2.2737369999999998E-12</v>
      </c>
      <c r="B70" s="25">
        <v>25.32245</v>
      </c>
      <c r="C70" s="25">
        <v>-1.6598279999999999E-11</v>
      </c>
      <c r="D70" s="25">
        <v>25.49446</v>
      </c>
    </row>
    <row r="71" spans="1:4" x14ac:dyDescent="0.2">
      <c r="A71" s="25">
        <v>2.2737369999999998E-13</v>
      </c>
      <c r="B71" s="25">
        <v>25.72747</v>
      </c>
      <c r="C71" s="25">
        <v>-1.5234040000000001E-11</v>
      </c>
      <c r="D71" s="25">
        <v>25.908480000000001</v>
      </c>
    </row>
    <row r="72" spans="1:4" x14ac:dyDescent="0.2">
      <c r="A72" s="25">
        <v>0</v>
      </c>
      <c r="B72" s="25">
        <v>26.130490000000002</v>
      </c>
      <c r="C72" s="25">
        <v>-1.5916160000000002E-11</v>
      </c>
      <c r="D72" s="25">
        <v>26.314509999999999</v>
      </c>
    </row>
    <row r="73" spans="1:4" x14ac:dyDescent="0.2">
      <c r="A73" s="25">
        <v>-9.0949469999999998E-13</v>
      </c>
      <c r="B73" s="25">
        <v>26.532520000000002</v>
      </c>
      <c r="C73" s="25">
        <v>-1.6825650000000001E-11</v>
      </c>
      <c r="D73" s="25">
        <v>26.72053</v>
      </c>
    </row>
    <row r="74" spans="1:4" x14ac:dyDescent="0.2">
      <c r="A74" s="25">
        <v>-3.4106050000000001E-12</v>
      </c>
      <c r="B74" s="25">
        <v>26.937539999999998</v>
      </c>
      <c r="C74" s="25">
        <v>-1.386979E-11</v>
      </c>
      <c r="D74" s="25">
        <v>27.126550000000002</v>
      </c>
    </row>
    <row r="75" spans="1:4" x14ac:dyDescent="0.2">
      <c r="A75" s="25">
        <v>-1.8189889999999999E-12</v>
      </c>
      <c r="B75" s="25">
        <v>27.342559999999999</v>
      </c>
      <c r="C75" s="25">
        <v>-1.864464E-11</v>
      </c>
      <c r="D75" s="25">
        <v>27.545580000000001</v>
      </c>
    </row>
    <row r="76" spans="1:4" x14ac:dyDescent="0.2">
      <c r="A76" s="25">
        <v>1.364242E-12</v>
      </c>
      <c r="B76" s="25">
        <v>27.747589999999999</v>
      </c>
      <c r="C76" s="25">
        <v>-1.5916160000000002E-11</v>
      </c>
      <c r="D76" s="25">
        <v>27.9526</v>
      </c>
    </row>
    <row r="77" spans="1:4" x14ac:dyDescent="0.2">
      <c r="A77" s="25">
        <v>-2.2737369999999998E-12</v>
      </c>
      <c r="B77" s="25">
        <v>28.151610000000002</v>
      </c>
      <c r="C77" s="25">
        <v>-1.7280399999999999E-11</v>
      </c>
      <c r="D77" s="25">
        <v>28.357620000000001</v>
      </c>
    </row>
    <row r="78" spans="1:4" x14ac:dyDescent="0.2">
      <c r="A78" s="25">
        <v>-4.7748469999999999E-12</v>
      </c>
      <c r="B78" s="25">
        <v>28.556629999999998</v>
      </c>
      <c r="C78" s="25">
        <v>-1.8872020000000001E-11</v>
      </c>
      <c r="D78" s="25">
        <v>28.763649999999998</v>
      </c>
    </row>
    <row r="79" spans="1:4" x14ac:dyDescent="0.2">
      <c r="A79" s="25">
        <v>-3.4106050000000001E-12</v>
      </c>
      <c r="B79" s="25">
        <v>28.961659999999998</v>
      </c>
      <c r="C79" s="25">
        <v>-1.4551920000000001E-11</v>
      </c>
      <c r="D79" s="25">
        <v>29.16967</v>
      </c>
    </row>
    <row r="80" spans="1:4" x14ac:dyDescent="0.2">
      <c r="A80" s="25">
        <v>1.364242E-12</v>
      </c>
      <c r="B80" s="25">
        <v>29.365680000000001</v>
      </c>
      <c r="C80" s="25">
        <v>-1.20508E-11</v>
      </c>
      <c r="D80" s="25">
        <v>29.57469</v>
      </c>
    </row>
    <row r="81" spans="1:4" x14ac:dyDescent="0.2">
      <c r="A81" s="25">
        <v>-1.364242E-12</v>
      </c>
      <c r="B81" s="25">
        <v>29.770700000000001</v>
      </c>
      <c r="C81" s="25">
        <v>-1.6825650000000001E-11</v>
      </c>
      <c r="D81" s="25">
        <v>29.980709999999998</v>
      </c>
    </row>
    <row r="82" spans="1:4" x14ac:dyDescent="0.2">
      <c r="A82" s="25">
        <v>-5.9117159999999999E-12</v>
      </c>
      <c r="B82" s="25">
        <v>30.175730000000001</v>
      </c>
      <c r="C82" s="25">
        <v>-1.5006659999999999E-11</v>
      </c>
      <c r="D82" s="25">
        <v>30.390740000000001</v>
      </c>
    </row>
    <row r="83" spans="1:4" x14ac:dyDescent="0.2">
      <c r="A83" s="25">
        <v>-6.82121E-13</v>
      </c>
      <c r="B83" s="25">
        <v>30.58175</v>
      </c>
      <c r="C83" s="25">
        <v>-1.63709E-11</v>
      </c>
      <c r="D83" s="25">
        <v>30.798760000000001</v>
      </c>
    </row>
    <row r="84" spans="1:4" x14ac:dyDescent="0.2">
      <c r="A84" s="25">
        <v>-4.3200999999999997E-12</v>
      </c>
      <c r="B84" s="25">
        <v>30.991769999999999</v>
      </c>
      <c r="C84" s="25">
        <v>-1.9781510000000001E-11</v>
      </c>
      <c r="D84" s="25">
        <v>31.203779999999998</v>
      </c>
    </row>
    <row r="85" spans="1:4" x14ac:dyDescent="0.2">
      <c r="A85" s="25">
        <v>-4.3200999999999997E-12</v>
      </c>
      <c r="B85" s="25">
        <v>31.3978</v>
      </c>
      <c r="C85" s="25">
        <v>-1.477929E-11</v>
      </c>
      <c r="D85" s="25">
        <v>31.607810000000001</v>
      </c>
    </row>
    <row r="86" spans="1:4" x14ac:dyDescent="0.2">
      <c r="A86" s="25">
        <v>-1.136868E-12</v>
      </c>
      <c r="B86" s="25">
        <v>31.801819999999999</v>
      </c>
      <c r="C86" s="25">
        <v>-1.5234040000000001E-11</v>
      </c>
      <c r="D86" s="25">
        <v>32.013829999999999</v>
      </c>
    </row>
    <row r="87" spans="1:4" x14ac:dyDescent="0.2">
      <c r="A87" s="25">
        <v>-9.0949469999999998E-13</v>
      </c>
      <c r="B87" s="25">
        <v>32.20684</v>
      </c>
      <c r="C87" s="25">
        <v>-1.864464E-11</v>
      </c>
      <c r="D87" s="25">
        <v>32.419849999999997</v>
      </c>
    </row>
    <row r="88" spans="1:4" x14ac:dyDescent="0.2">
      <c r="A88" s="25">
        <v>-3.1832310000000001E-12</v>
      </c>
      <c r="B88" s="25">
        <v>32.611870000000003</v>
      </c>
      <c r="C88" s="25">
        <v>-1.6143530000000001E-11</v>
      </c>
      <c r="D88" s="25">
        <v>32.825879999999998</v>
      </c>
    </row>
    <row r="89" spans="1:4" x14ac:dyDescent="0.2">
      <c r="A89" s="25">
        <v>-4.3200999999999997E-12</v>
      </c>
      <c r="B89" s="25">
        <v>33.016889999999997</v>
      </c>
      <c r="C89" s="25">
        <v>-1.4551920000000001E-11</v>
      </c>
      <c r="D89" s="25">
        <v>33.231900000000003</v>
      </c>
    </row>
    <row r="90" spans="1:4" x14ac:dyDescent="0.2">
      <c r="A90" s="25">
        <v>-1.8189889999999999E-12</v>
      </c>
      <c r="B90" s="25">
        <v>33.420909999999999</v>
      </c>
      <c r="C90" s="25">
        <v>-1.6825650000000001E-11</v>
      </c>
      <c r="D90" s="25">
        <v>33.636920000000003</v>
      </c>
    </row>
    <row r="91" spans="1:4" x14ac:dyDescent="0.2">
      <c r="A91" s="25">
        <v>6.82121E-13</v>
      </c>
      <c r="B91" s="25">
        <v>33.824930000000002</v>
      </c>
      <c r="C91" s="25">
        <v>-1.9099390000000001E-11</v>
      </c>
      <c r="D91" s="25">
        <v>34.043950000000002</v>
      </c>
    </row>
    <row r="92" spans="1:4" x14ac:dyDescent="0.2">
      <c r="A92" s="25">
        <v>-3.4106050000000001E-12</v>
      </c>
      <c r="B92" s="25">
        <v>34.231960000000001</v>
      </c>
      <c r="C92" s="25">
        <v>-1.29603E-11</v>
      </c>
      <c r="D92" s="25">
        <v>34.448970000000003</v>
      </c>
    </row>
    <row r="93" spans="1:4" x14ac:dyDescent="0.2">
      <c r="A93" s="25">
        <v>-2.0463629999999999E-12</v>
      </c>
      <c r="B93" s="25">
        <v>34.638979999999997</v>
      </c>
      <c r="C93" s="25">
        <v>-1.7280399999999999E-11</v>
      </c>
      <c r="D93" s="25">
        <v>34.854990000000001</v>
      </c>
    </row>
    <row r="94" spans="1:4" x14ac:dyDescent="0.2">
      <c r="A94" s="25">
        <v>-1.8189889999999999E-12</v>
      </c>
      <c r="B94" s="25">
        <v>35.045999999999999</v>
      </c>
      <c r="C94" s="25">
        <v>-1.5916160000000002E-11</v>
      </c>
      <c r="D94" s="25">
        <v>35.261020000000002</v>
      </c>
    </row>
    <row r="95" spans="1:4" x14ac:dyDescent="0.2">
      <c r="A95" s="25">
        <v>-2.0463629999999999E-12</v>
      </c>
      <c r="B95" s="25">
        <v>35.453029999999998</v>
      </c>
      <c r="C95" s="25">
        <v>-1.6598279999999999E-11</v>
      </c>
      <c r="D95" s="25">
        <v>35.66704</v>
      </c>
    </row>
    <row r="96" spans="1:4" x14ac:dyDescent="0.2">
      <c r="A96" s="25">
        <v>-9.0949469999999998E-13</v>
      </c>
      <c r="B96" s="25">
        <v>35.859050000000003</v>
      </c>
      <c r="C96" s="25">
        <v>-1.6825650000000001E-11</v>
      </c>
      <c r="D96" s="25">
        <v>36.095059999999997</v>
      </c>
    </row>
    <row r="97" spans="1:4" x14ac:dyDescent="0.2">
      <c r="A97" s="25">
        <v>-6.82121E-13</v>
      </c>
      <c r="B97" s="25">
        <v>36.267069999999997</v>
      </c>
      <c r="C97" s="25">
        <v>-1.63709E-11</v>
      </c>
      <c r="D97" s="25">
        <v>36.504089999999998</v>
      </c>
    </row>
    <row r="98" spans="1:4" x14ac:dyDescent="0.2">
      <c r="A98" s="25">
        <v>-1.136868E-12</v>
      </c>
      <c r="B98" s="25">
        <v>36.674100000000003</v>
      </c>
      <c r="C98" s="25">
        <v>-1.6825650000000001E-11</v>
      </c>
      <c r="D98" s="25">
        <v>36.910110000000003</v>
      </c>
    </row>
    <row r="99" spans="1:4" x14ac:dyDescent="0.2">
      <c r="A99" s="25">
        <v>-4.5474739999999997E-13</v>
      </c>
      <c r="B99" s="25">
        <v>37.079120000000003</v>
      </c>
      <c r="C99" s="25">
        <v>-1.6143530000000001E-11</v>
      </c>
      <c r="D99" s="25">
        <v>37.315130000000003</v>
      </c>
    </row>
    <row r="100" spans="1:4" x14ac:dyDescent="0.2">
      <c r="A100" s="25">
        <v>-6.82121E-13</v>
      </c>
      <c r="B100" s="25">
        <v>37.487139999999997</v>
      </c>
      <c r="C100" s="25">
        <v>-1.6598279999999999E-11</v>
      </c>
      <c r="D100" s="25">
        <v>37.72616</v>
      </c>
    </row>
    <row r="101" spans="1:4" x14ac:dyDescent="0.2">
      <c r="A101" s="25">
        <v>-2.0463629999999999E-12</v>
      </c>
      <c r="B101" s="25">
        <v>37.891170000000002</v>
      </c>
      <c r="C101" s="25">
        <v>-1.6825650000000001E-11</v>
      </c>
      <c r="D101" s="25">
        <v>38.138179999999998</v>
      </c>
    </row>
    <row r="102" spans="1:4" x14ac:dyDescent="0.2">
      <c r="A102" s="25">
        <v>-2.2737369999999998E-12</v>
      </c>
      <c r="B102" s="25">
        <v>38.297190000000001</v>
      </c>
      <c r="C102" s="25">
        <v>-1.63709E-11</v>
      </c>
      <c r="D102" s="25">
        <v>38.543199999999999</v>
      </c>
    </row>
    <row r="103" spans="1:4" x14ac:dyDescent="0.2">
      <c r="A103" s="25">
        <v>-1.364242E-12</v>
      </c>
      <c r="B103" s="25">
        <v>38.703209999999999</v>
      </c>
      <c r="C103" s="25">
        <v>-1.8872020000000001E-11</v>
      </c>
      <c r="D103" s="25">
        <v>38.950229999999998</v>
      </c>
    </row>
    <row r="104" spans="1:4" x14ac:dyDescent="0.2">
      <c r="A104" s="25">
        <v>2.0463629999999999E-12</v>
      </c>
      <c r="B104" s="25">
        <v>39.108240000000002</v>
      </c>
      <c r="C104" s="25">
        <v>-1.6598279999999999E-11</v>
      </c>
      <c r="D104" s="25">
        <v>39.378250000000001</v>
      </c>
    </row>
    <row r="105" spans="1:4" x14ac:dyDescent="0.2">
      <c r="A105" s="25">
        <v>-2.0463629999999999E-12</v>
      </c>
      <c r="B105" s="25">
        <v>39.51426</v>
      </c>
      <c r="C105" s="25">
        <v>-1.6825650000000001E-11</v>
      </c>
      <c r="D105" s="25">
        <v>39.78528</v>
      </c>
    </row>
    <row r="106" spans="1:4" x14ac:dyDescent="0.2">
      <c r="A106" s="25">
        <v>-2.2737369999999998E-12</v>
      </c>
      <c r="B106" s="25">
        <v>39.919280000000001</v>
      </c>
      <c r="C106" s="25">
        <v>-1.546141E-11</v>
      </c>
      <c r="D106" s="25">
        <v>40.190300000000001</v>
      </c>
    </row>
    <row r="107" spans="1:4" x14ac:dyDescent="0.2">
      <c r="A107" s="25">
        <v>0</v>
      </c>
      <c r="B107" s="25">
        <v>40.325310000000002</v>
      </c>
      <c r="C107" s="25">
        <v>-1.7507770000000001E-11</v>
      </c>
      <c r="D107" s="25">
        <v>40.596319999999999</v>
      </c>
    </row>
    <row r="108" spans="1:4" x14ac:dyDescent="0.2">
      <c r="A108" s="25">
        <v>2.2737369999999998E-12</v>
      </c>
      <c r="B108" s="25">
        <v>40.726329999999997</v>
      </c>
      <c r="C108" s="25">
        <v>-1.477929E-11</v>
      </c>
      <c r="D108" s="25">
        <v>41.001350000000002</v>
      </c>
    </row>
    <row r="109" spans="1:4" x14ac:dyDescent="0.2">
      <c r="A109" s="25">
        <v>-3.1832310000000001E-12</v>
      </c>
      <c r="B109" s="25">
        <v>41.132350000000002</v>
      </c>
      <c r="C109" s="25">
        <v>-1.63709E-11</v>
      </c>
      <c r="D109" s="25">
        <v>41.408369999999998</v>
      </c>
    </row>
    <row r="110" spans="1:4" x14ac:dyDescent="0.2">
      <c r="A110" s="25">
        <v>-2.0463629999999999E-12</v>
      </c>
      <c r="B110" s="25">
        <v>41.537379999999999</v>
      </c>
      <c r="C110" s="25">
        <v>-1.841727E-11</v>
      </c>
      <c r="D110" s="25">
        <v>41.813389999999998</v>
      </c>
    </row>
    <row r="111" spans="1:4" x14ac:dyDescent="0.2">
      <c r="A111" s="25">
        <v>-6.82121E-13</v>
      </c>
      <c r="B111" s="25">
        <v>41.943399999999997</v>
      </c>
      <c r="C111" s="25">
        <v>-1.409717E-11</v>
      </c>
      <c r="D111" s="25">
        <v>42.21942</v>
      </c>
    </row>
    <row r="112" spans="1:4" x14ac:dyDescent="0.2">
      <c r="A112" s="25">
        <v>-1.8189889999999999E-12</v>
      </c>
      <c r="B112" s="25">
        <v>42.34742</v>
      </c>
      <c r="C112" s="25">
        <v>-1.5234040000000001E-11</v>
      </c>
      <c r="D112" s="25">
        <v>42.625439999999998</v>
      </c>
    </row>
    <row r="113" spans="1:4" x14ac:dyDescent="0.2">
      <c r="A113" s="25">
        <v>-3.4106050000000001E-12</v>
      </c>
      <c r="B113" s="25">
        <v>42.753450000000001</v>
      </c>
      <c r="C113" s="25">
        <v>-1.63709E-11</v>
      </c>
      <c r="D113" s="25">
        <v>43.031460000000003</v>
      </c>
    </row>
    <row r="114" spans="1:4" x14ac:dyDescent="0.2">
      <c r="A114" s="25">
        <v>-2.9558579999999999E-12</v>
      </c>
      <c r="B114" s="25">
        <v>43.159469999999999</v>
      </c>
      <c r="C114" s="25">
        <v>-1.864464E-11</v>
      </c>
      <c r="D114" s="25">
        <v>43.436480000000003</v>
      </c>
    </row>
    <row r="115" spans="1:4" x14ac:dyDescent="0.2">
      <c r="A115" s="25">
        <v>-1.8189889999999999E-12</v>
      </c>
      <c r="B115" s="25">
        <v>43.568489999999997</v>
      </c>
      <c r="C115" s="25">
        <v>-1.5006659999999999E-11</v>
      </c>
      <c r="D115" s="25">
        <v>43.84151</v>
      </c>
    </row>
    <row r="116" spans="1:4" x14ac:dyDescent="0.2">
      <c r="A116" s="25">
        <v>-1.136868E-12</v>
      </c>
      <c r="B116" s="25">
        <v>43.972520000000003</v>
      </c>
      <c r="C116" s="25">
        <v>-1.364242E-11</v>
      </c>
      <c r="D116" s="25">
        <v>44.251530000000002</v>
      </c>
    </row>
    <row r="117" spans="1:4" x14ac:dyDescent="0.2">
      <c r="A117" s="25">
        <v>-1.8189889999999999E-12</v>
      </c>
      <c r="B117" s="25">
        <v>44.377540000000003</v>
      </c>
      <c r="C117" s="25">
        <v>-1.546141E-11</v>
      </c>
      <c r="D117" s="25">
        <v>44.657550000000001</v>
      </c>
    </row>
    <row r="118" spans="1:4" x14ac:dyDescent="0.2">
      <c r="A118" s="25">
        <v>-2.0463629999999999E-12</v>
      </c>
      <c r="B118" s="25">
        <v>44.784559999999999</v>
      </c>
      <c r="C118" s="25">
        <v>-1.5234040000000001E-11</v>
      </c>
      <c r="D118" s="25">
        <v>45.064579999999999</v>
      </c>
    </row>
    <row r="119" spans="1:4" x14ac:dyDescent="0.2">
      <c r="A119" s="25">
        <v>-1.364242E-12</v>
      </c>
      <c r="B119" s="25">
        <v>45.191589999999998</v>
      </c>
      <c r="C119" s="25">
        <v>-1.6825650000000001E-11</v>
      </c>
      <c r="D119" s="25">
        <v>45.471600000000002</v>
      </c>
    </row>
    <row r="120" spans="1:4" x14ac:dyDescent="0.2">
      <c r="A120" s="25">
        <v>-1.136868E-12</v>
      </c>
      <c r="B120" s="25">
        <v>45.596609999999998</v>
      </c>
      <c r="C120" s="25">
        <v>-1.5234040000000001E-11</v>
      </c>
      <c r="D120" s="25">
        <v>45.87762</v>
      </c>
    </row>
    <row r="121" spans="1:4" x14ac:dyDescent="0.2">
      <c r="A121" s="25">
        <v>2.2737369999999998E-13</v>
      </c>
      <c r="B121" s="25">
        <v>46.004629999999999</v>
      </c>
      <c r="C121" s="25">
        <v>-1.477929E-11</v>
      </c>
      <c r="D121" s="25">
        <v>46.282649999999997</v>
      </c>
    </row>
    <row r="122" spans="1:4" x14ac:dyDescent="0.2">
      <c r="A122" s="25">
        <v>-3.8653519999999998E-12</v>
      </c>
      <c r="B122" s="25">
        <v>46.411650000000002</v>
      </c>
      <c r="C122" s="25">
        <v>-1.5234040000000001E-11</v>
      </c>
      <c r="D122" s="25">
        <v>46.68967</v>
      </c>
    </row>
    <row r="123" spans="1:4" x14ac:dyDescent="0.2">
      <c r="A123" s="25">
        <v>-2.50111E-12</v>
      </c>
      <c r="B123" s="25">
        <v>46.816679999999998</v>
      </c>
      <c r="C123" s="25">
        <v>-1.5916160000000002E-11</v>
      </c>
      <c r="D123" s="25">
        <v>47.095689999999998</v>
      </c>
    </row>
    <row r="124" spans="1:4" x14ac:dyDescent="0.2">
      <c r="A124" s="25">
        <v>-1.136868E-12</v>
      </c>
      <c r="B124" s="25">
        <v>47.221699999999998</v>
      </c>
      <c r="C124" s="25">
        <v>-1.63709E-11</v>
      </c>
      <c r="D124" s="25">
        <v>47.500720000000001</v>
      </c>
    </row>
    <row r="125" spans="1:4" x14ac:dyDescent="0.2">
      <c r="A125" s="25">
        <v>-9.0949469999999998E-13</v>
      </c>
      <c r="B125" s="25">
        <v>47.629719999999999</v>
      </c>
      <c r="C125" s="25">
        <v>-1.7507770000000001E-11</v>
      </c>
      <c r="D125" s="25">
        <v>47.906739999999999</v>
      </c>
    </row>
    <row r="126" spans="1:4" x14ac:dyDescent="0.2">
      <c r="A126" s="25">
        <v>-4.3200999999999997E-12</v>
      </c>
      <c r="B126" s="25">
        <v>48.034750000000003</v>
      </c>
      <c r="C126" s="25">
        <v>-1.546141E-11</v>
      </c>
      <c r="D126" s="25">
        <v>48.312759999999997</v>
      </c>
    </row>
    <row r="127" spans="1:4" x14ac:dyDescent="0.2">
      <c r="A127" s="25">
        <v>-4.5474739999999997E-13</v>
      </c>
      <c r="B127" s="25">
        <v>48.438769999999998</v>
      </c>
      <c r="C127" s="25">
        <v>-1.5916160000000002E-11</v>
      </c>
      <c r="D127" s="25">
        <v>48.882800000000003</v>
      </c>
    </row>
    <row r="128" spans="1:4" x14ac:dyDescent="0.2">
      <c r="A128" s="25">
        <v>0</v>
      </c>
      <c r="B128" s="25">
        <v>48.843789999999998</v>
      </c>
      <c r="C128" s="25">
        <v>-1.7962519999999999E-11</v>
      </c>
      <c r="D128" s="25">
        <v>49.343820000000001</v>
      </c>
    </row>
    <row r="129" spans="1:4" x14ac:dyDescent="0.2">
      <c r="A129" s="25">
        <v>0</v>
      </c>
      <c r="B129" s="25">
        <v>49.244819999999997</v>
      </c>
      <c r="C129" s="25">
        <v>-1.546141E-11</v>
      </c>
      <c r="D129" s="25">
        <v>49.752850000000002</v>
      </c>
    </row>
    <row r="130" spans="1:4" x14ac:dyDescent="0.2">
      <c r="A130" s="25">
        <v>-9.0949469999999998E-13</v>
      </c>
      <c r="B130" s="25">
        <v>49.646839999999997</v>
      </c>
      <c r="C130" s="25">
        <v>-1.841727E-11</v>
      </c>
      <c r="D130" s="25">
        <v>50.165869999999998</v>
      </c>
    </row>
    <row r="131" spans="1:4" x14ac:dyDescent="0.2">
      <c r="A131" s="25">
        <v>-2.0463629999999999E-12</v>
      </c>
      <c r="B131" s="25">
        <v>50.051859999999998</v>
      </c>
      <c r="C131" s="25">
        <v>-1.773515E-11</v>
      </c>
      <c r="D131" s="25">
        <v>50.571890000000003</v>
      </c>
    </row>
    <row r="132" spans="1:4" x14ac:dyDescent="0.2">
      <c r="A132" s="25">
        <v>-2.50111E-12</v>
      </c>
      <c r="B132" s="25">
        <v>50.455889999999997</v>
      </c>
      <c r="C132" s="25">
        <v>-1.7962519999999999E-11</v>
      </c>
      <c r="D132" s="25">
        <v>50.977919999999997</v>
      </c>
    </row>
    <row r="133" spans="1:4" x14ac:dyDescent="0.2">
      <c r="A133" s="25">
        <v>-9.0949469999999998E-13</v>
      </c>
      <c r="B133" s="25">
        <v>51.11692</v>
      </c>
      <c r="C133" s="25">
        <v>-1.546141E-11</v>
      </c>
      <c r="D133" s="25">
        <v>51.386940000000003</v>
      </c>
    </row>
    <row r="134" spans="1:4" x14ac:dyDescent="0.2">
      <c r="A134" s="25">
        <v>-2.50111E-12</v>
      </c>
      <c r="B134" s="25">
        <v>51.520949999999999</v>
      </c>
      <c r="C134" s="25">
        <v>-1.7962519999999999E-11</v>
      </c>
      <c r="D134" s="25">
        <v>51.791960000000003</v>
      </c>
    </row>
    <row r="135" spans="1:4" x14ac:dyDescent="0.2">
      <c r="A135" s="25">
        <v>-2.50111E-12</v>
      </c>
      <c r="B135" s="25">
        <v>51.93197</v>
      </c>
      <c r="C135" s="25">
        <v>-1.932676E-11</v>
      </c>
      <c r="D135" s="25">
        <v>52.21799</v>
      </c>
    </row>
    <row r="136" spans="1:4" x14ac:dyDescent="0.2">
      <c r="A136" s="25">
        <v>-6.82121E-13</v>
      </c>
      <c r="B136" s="25">
        <v>52.33699</v>
      </c>
      <c r="C136" s="25">
        <v>-1.5916160000000002E-11</v>
      </c>
      <c r="D136" s="25">
        <v>52.624009999999998</v>
      </c>
    </row>
    <row r="137" spans="1:4" x14ac:dyDescent="0.2">
      <c r="A137" s="25">
        <v>0</v>
      </c>
      <c r="B137" s="25">
        <v>52.741019999999999</v>
      </c>
      <c r="C137" s="25">
        <v>-1.546141E-11</v>
      </c>
      <c r="D137" s="25">
        <v>53.029029999999999</v>
      </c>
    </row>
    <row r="138" spans="1:4" x14ac:dyDescent="0.2">
      <c r="A138" s="25">
        <v>-9.0949469999999998E-13</v>
      </c>
      <c r="B138" s="25">
        <v>53.144039999999997</v>
      </c>
      <c r="C138" s="25">
        <v>-1.7962519999999999E-11</v>
      </c>
      <c r="D138" s="25">
        <v>53.43506</v>
      </c>
    </row>
    <row r="139" spans="1:4" x14ac:dyDescent="0.2">
      <c r="A139" s="25">
        <v>-2.50111E-12</v>
      </c>
      <c r="B139" s="25">
        <v>53.54806</v>
      </c>
      <c r="C139" s="25">
        <v>-1.409717E-11</v>
      </c>
      <c r="D139" s="25">
        <v>53.84008</v>
      </c>
    </row>
    <row r="140" spans="1:4" x14ac:dyDescent="0.2">
      <c r="A140" s="25">
        <v>-2.50111E-12</v>
      </c>
      <c r="B140" s="25">
        <v>53.953090000000003</v>
      </c>
      <c r="C140" s="25">
        <v>-1.7280399999999999E-11</v>
      </c>
      <c r="D140" s="25">
        <v>54.246099999999998</v>
      </c>
    </row>
    <row r="141" spans="1:4" x14ac:dyDescent="0.2">
      <c r="A141" s="25">
        <v>-4.5474739999999997E-13</v>
      </c>
      <c r="B141" s="25">
        <v>54.359110000000001</v>
      </c>
      <c r="C141" s="25">
        <v>-1.7962519999999999E-11</v>
      </c>
      <c r="D141" s="25">
        <v>54.651130000000002</v>
      </c>
    </row>
    <row r="142" spans="1:4" x14ac:dyDescent="0.2">
      <c r="A142" s="25">
        <v>-1.364242E-12</v>
      </c>
      <c r="B142" s="25">
        <v>54.763129999999997</v>
      </c>
      <c r="C142" s="25">
        <v>-1.63709E-11</v>
      </c>
      <c r="D142" s="25">
        <v>55.056150000000002</v>
      </c>
    </row>
    <row r="143" spans="1:4" x14ac:dyDescent="0.2">
      <c r="A143" s="25">
        <v>-1.364242E-12</v>
      </c>
      <c r="B143" s="25">
        <v>55.167160000000003</v>
      </c>
      <c r="C143" s="25">
        <v>-1.6598279999999999E-11</v>
      </c>
      <c r="D143" s="25">
        <v>55.472169999999998</v>
      </c>
    </row>
    <row r="144" spans="1:4" x14ac:dyDescent="0.2">
      <c r="A144" s="25">
        <v>-4.5474739999999997E-12</v>
      </c>
      <c r="B144" s="25">
        <v>55.571179999999998</v>
      </c>
      <c r="C144" s="25">
        <v>-1.409717E-11</v>
      </c>
      <c r="D144" s="25">
        <v>55.877200000000002</v>
      </c>
    </row>
    <row r="145" spans="1:4" x14ac:dyDescent="0.2">
      <c r="A145" s="25">
        <v>-2.9558579999999999E-12</v>
      </c>
      <c r="B145" s="25">
        <v>55.976199999999999</v>
      </c>
      <c r="C145" s="25">
        <v>-1.6143530000000001E-11</v>
      </c>
      <c r="D145" s="25">
        <v>56.28322</v>
      </c>
    </row>
    <row r="146" spans="1:4" x14ac:dyDescent="0.2">
      <c r="A146" s="25">
        <v>-9.0949469999999998E-13</v>
      </c>
      <c r="B146" s="25">
        <v>56.38223</v>
      </c>
      <c r="C146" s="25">
        <v>-1.7507770000000001E-11</v>
      </c>
      <c r="D146" s="25">
        <v>56.691240000000001</v>
      </c>
    </row>
    <row r="147" spans="1:4" x14ac:dyDescent="0.2">
      <c r="A147" s="25">
        <v>-2.50111E-12</v>
      </c>
      <c r="B147" s="25">
        <v>56.786250000000003</v>
      </c>
      <c r="C147" s="25">
        <v>-1.7962519999999999E-11</v>
      </c>
      <c r="D147" s="25">
        <v>57.098269999999999</v>
      </c>
    </row>
    <row r="148" spans="1:4" x14ac:dyDescent="0.2">
      <c r="A148" s="25">
        <v>-3.8653519999999998E-12</v>
      </c>
      <c r="B148" s="25">
        <v>57.191270000000003</v>
      </c>
      <c r="C148" s="25">
        <v>-1.364242E-11</v>
      </c>
      <c r="D148" s="25">
        <v>57.50329</v>
      </c>
    </row>
    <row r="149" spans="1:4" x14ac:dyDescent="0.2">
      <c r="A149" s="25">
        <v>-2.0463629999999999E-12</v>
      </c>
      <c r="B149" s="25">
        <v>57.594290000000001</v>
      </c>
      <c r="C149" s="25">
        <v>-1.5006659999999999E-11</v>
      </c>
      <c r="D149" s="25">
        <v>57.909309999999998</v>
      </c>
    </row>
    <row r="150" spans="1:4" x14ac:dyDescent="0.2">
      <c r="A150" s="25">
        <v>0</v>
      </c>
      <c r="B150" s="25">
        <v>58.000320000000002</v>
      </c>
      <c r="C150" s="25">
        <v>-1.3415049999999999E-11</v>
      </c>
      <c r="D150" s="25">
        <v>58.316339999999997</v>
      </c>
    </row>
    <row r="151" spans="1:4" x14ac:dyDescent="0.2">
      <c r="A151" s="25">
        <v>-4.5474739999999997E-13</v>
      </c>
      <c r="B151" s="25">
        <v>58.401339999999998</v>
      </c>
      <c r="C151" s="25">
        <v>-1.7507770000000001E-11</v>
      </c>
      <c r="D151" s="25">
        <v>58.734360000000002</v>
      </c>
    </row>
    <row r="152" spans="1:4" x14ac:dyDescent="0.2">
      <c r="A152" s="25">
        <v>-2.50111E-12</v>
      </c>
      <c r="B152" s="25">
        <v>58.807360000000003</v>
      </c>
      <c r="C152" s="25">
        <v>-1.7280399999999999E-11</v>
      </c>
      <c r="D152" s="25">
        <v>59.139380000000003</v>
      </c>
    </row>
    <row r="153" spans="1:4" x14ac:dyDescent="0.2">
      <c r="A153" s="25">
        <v>-5.0022209999999998E-12</v>
      </c>
      <c r="B153" s="25">
        <v>59.212389999999999</v>
      </c>
      <c r="C153" s="25">
        <v>-1.7962519999999999E-11</v>
      </c>
      <c r="D153" s="25">
        <v>59.548409999999997</v>
      </c>
    </row>
    <row r="154" spans="1:4" x14ac:dyDescent="0.2">
      <c r="A154" s="25">
        <v>-1.8189889999999999E-12</v>
      </c>
      <c r="B154" s="25">
        <v>59.616410000000002</v>
      </c>
      <c r="C154" s="25">
        <v>-1.841727E-11</v>
      </c>
      <c r="D154" s="25">
        <v>59.953429999999997</v>
      </c>
    </row>
    <row r="155" spans="1:4" x14ac:dyDescent="0.2">
      <c r="A155" s="25">
        <v>9.0949469999999998E-13</v>
      </c>
      <c r="B155" s="25">
        <v>60.021430000000002</v>
      </c>
      <c r="C155" s="25">
        <v>-1.6825650000000001E-11</v>
      </c>
      <c r="D155" s="25">
        <v>60.359450000000002</v>
      </c>
    </row>
    <row r="156" spans="1:4" x14ac:dyDescent="0.2">
      <c r="A156" s="25">
        <v>0</v>
      </c>
      <c r="B156" s="25">
        <v>60.424460000000003</v>
      </c>
      <c r="C156" s="25">
        <v>-1.864464E-11</v>
      </c>
      <c r="D156" s="25">
        <v>60.766480000000001</v>
      </c>
    </row>
    <row r="157" spans="1:4" x14ac:dyDescent="0.2">
      <c r="A157" s="25">
        <v>-1.364242E-12</v>
      </c>
      <c r="B157" s="25">
        <v>60.826479999999997</v>
      </c>
      <c r="C157" s="25">
        <v>-1.5916160000000002E-11</v>
      </c>
      <c r="D157" s="25">
        <v>61.172499999999999</v>
      </c>
    </row>
    <row r="158" spans="1:4" x14ac:dyDescent="0.2">
      <c r="A158" s="25">
        <v>-4.3200999999999997E-12</v>
      </c>
      <c r="B158" s="25">
        <v>61.231499999999997</v>
      </c>
      <c r="C158" s="25">
        <v>-2.000888E-11</v>
      </c>
      <c r="D158" s="25">
        <v>61.578519999999997</v>
      </c>
    </row>
    <row r="159" spans="1:4" x14ac:dyDescent="0.2">
      <c r="A159" s="25">
        <v>4.5474739999999997E-13</v>
      </c>
      <c r="B159" s="25">
        <v>61.63653</v>
      </c>
      <c r="C159" s="25">
        <v>-1.6825650000000001E-11</v>
      </c>
      <c r="D159" s="25">
        <v>61.984549999999999</v>
      </c>
    </row>
    <row r="160" spans="1:4" x14ac:dyDescent="0.2">
      <c r="A160" s="25">
        <v>1.364242E-12</v>
      </c>
      <c r="B160" s="25">
        <v>62.039549999999998</v>
      </c>
      <c r="C160" s="25">
        <v>-1.6825650000000001E-11</v>
      </c>
      <c r="D160" s="25">
        <v>62.394570000000002</v>
      </c>
    </row>
    <row r="161" spans="1:4" x14ac:dyDescent="0.2">
      <c r="A161" s="25">
        <v>-3.6379789999999996E-12</v>
      </c>
      <c r="B161" s="25">
        <v>62.444569999999999</v>
      </c>
      <c r="C161" s="25">
        <v>-1.2505550000000001E-11</v>
      </c>
      <c r="D161" s="25">
        <v>62.801589999999997</v>
      </c>
    </row>
    <row r="162" spans="1:4" x14ac:dyDescent="0.2">
      <c r="A162" s="25">
        <v>-4.3200999999999997E-12</v>
      </c>
      <c r="B162" s="25">
        <v>62.847589999999997</v>
      </c>
      <c r="C162" s="25">
        <v>-1.5006659999999999E-11</v>
      </c>
      <c r="D162" s="25">
        <v>63.211620000000003</v>
      </c>
    </row>
    <row r="163" spans="1:4" x14ac:dyDescent="0.2">
      <c r="A163" s="25">
        <v>-3.4106050000000001E-12</v>
      </c>
      <c r="B163" s="25">
        <v>63.25262</v>
      </c>
      <c r="C163" s="25">
        <v>-1.6825650000000001E-11</v>
      </c>
      <c r="D163" s="25">
        <v>63.617640000000002</v>
      </c>
    </row>
    <row r="164" spans="1:4" x14ac:dyDescent="0.2">
      <c r="A164" s="25">
        <v>2.2737369999999998E-13</v>
      </c>
      <c r="B164" s="25">
        <v>63.656640000000003</v>
      </c>
      <c r="C164" s="25">
        <v>-1.409717E-11</v>
      </c>
      <c r="D164" s="25">
        <v>64.023660000000007</v>
      </c>
    </row>
    <row r="165" spans="1:4" x14ac:dyDescent="0.2">
      <c r="A165" s="25">
        <v>4.5474739999999997E-13</v>
      </c>
      <c r="B165" s="25">
        <v>64.060659999999999</v>
      </c>
      <c r="C165" s="25">
        <v>-1.477929E-11</v>
      </c>
      <c r="D165" s="25">
        <v>64.427689999999998</v>
      </c>
    </row>
    <row r="166" spans="1:4" x14ac:dyDescent="0.2">
      <c r="A166" s="25">
        <v>-3.6379789999999996E-12</v>
      </c>
      <c r="B166" s="25">
        <v>64.465689999999995</v>
      </c>
      <c r="C166" s="25">
        <v>-1.841727E-11</v>
      </c>
      <c r="D166" s="25">
        <v>64.834710000000001</v>
      </c>
    </row>
    <row r="167" spans="1:4" x14ac:dyDescent="0.2">
      <c r="A167" s="25">
        <v>-3.6379789999999996E-12</v>
      </c>
      <c r="B167" s="25">
        <v>64.870710000000003</v>
      </c>
      <c r="C167" s="25">
        <v>-1.5916160000000002E-11</v>
      </c>
      <c r="D167" s="25">
        <v>65.241730000000004</v>
      </c>
    </row>
    <row r="168" spans="1:4" x14ac:dyDescent="0.2">
      <c r="A168" s="25">
        <v>-9.0949469999999998E-13</v>
      </c>
      <c r="B168" s="25">
        <v>65.276730000000001</v>
      </c>
      <c r="C168" s="25">
        <v>-1.7280399999999999E-11</v>
      </c>
      <c r="D168" s="25">
        <v>65.647760000000005</v>
      </c>
    </row>
    <row r="169" spans="1:4" x14ac:dyDescent="0.2">
      <c r="A169" s="25">
        <v>-9.0949469999999998E-13</v>
      </c>
      <c r="B169" s="25">
        <v>65.680760000000006</v>
      </c>
      <c r="C169" s="25">
        <v>-1.932676E-11</v>
      </c>
      <c r="D169" s="25">
        <v>66.054779999999994</v>
      </c>
    </row>
    <row r="170" spans="1:4" x14ac:dyDescent="0.2">
      <c r="A170" s="25">
        <v>-4.5474739999999997E-13</v>
      </c>
      <c r="B170" s="25">
        <v>66.084779999999995</v>
      </c>
      <c r="C170" s="25">
        <v>-1.864464E-11</v>
      </c>
      <c r="D170" s="25">
        <v>66.460800000000006</v>
      </c>
    </row>
    <row r="171" spans="1:4" x14ac:dyDescent="0.2">
      <c r="A171" s="25">
        <v>-3.8653519999999998E-12</v>
      </c>
      <c r="B171" s="25">
        <v>66.487799999999993</v>
      </c>
      <c r="C171" s="25">
        <v>-1.386979E-11</v>
      </c>
      <c r="D171" s="25">
        <v>66.866820000000004</v>
      </c>
    </row>
    <row r="172" spans="1:4" x14ac:dyDescent="0.2">
      <c r="A172" s="25">
        <v>-1.364242E-12</v>
      </c>
      <c r="B172" s="25">
        <v>66.892830000000004</v>
      </c>
      <c r="C172" s="25">
        <v>-1.7280399999999999E-11</v>
      </c>
      <c r="D172" s="25">
        <v>67.274850000000001</v>
      </c>
    </row>
    <row r="173" spans="1:4" x14ac:dyDescent="0.2">
      <c r="A173" s="25">
        <v>0</v>
      </c>
      <c r="B173" s="25">
        <v>67.296850000000006</v>
      </c>
      <c r="C173" s="25">
        <v>-1.3415049999999999E-11</v>
      </c>
      <c r="D173" s="25">
        <v>67.681870000000004</v>
      </c>
    </row>
    <row r="174" spans="1:4" x14ac:dyDescent="0.2">
      <c r="A174" s="25">
        <v>-6.82121E-13</v>
      </c>
      <c r="B174" s="25">
        <v>67.698869999999999</v>
      </c>
      <c r="C174" s="25">
        <v>-1.8872020000000001E-11</v>
      </c>
      <c r="D174" s="25">
        <v>68.093890000000002</v>
      </c>
    </row>
    <row r="175" spans="1:4" x14ac:dyDescent="0.2">
      <c r="A175" s="25">
        <v>-2.2737369999999998E-12</v>
      </c>
      <c r="B175" s="25">
        <v>68.103899999999996</v>
      </c>
      <c r="C175" s="25">
        <v>-1.6825650000000001E-11</v>
      </c>
      <c r="D175" s="25">
        <v>68.499920000000003</v>
      </c>
    </row>
    <row r="176" spans="1:4" x14ac:dyDescent="0.2">
      <c r="A176" s="25">
        <v>-3.4106050000000001E-12</v>
      </c>
      <c r="B176" s="25">
        <v>68.508920000000003</v>
      </c>
      <c r="C176" s="25">
        <v>-1.364242E-11</v>
      </c>
      <c r="D176" s="25">
        <v>68.906940000000006</v>
      </c>
    </row>
    <row r="177" spans="1:4" x14ac:dyDescent="0.2">
      <c r="A177" s="25">
        <v>-1.364242E-12</v>
      </c>
      <c r="B177" s="25">
        <v>68.913939999999997</v>
      </c>
      <c r="C177" s="25">
        <v>-1.9099390000000001E-11</v>
      </c>
      <c r="D177" s="25">
        <v>69.312960000000004</v>
      </c>
    </row>
    <row r="178" spans="1:4" x14ac:dyDescent="0.2">
      <c r="A178" s="25">
        <v>-6.82121E-13</v>
      </c>
      <c r="B178" s="25">
        <v>69.319959999999995</v>
      </c>
      <c r="C178" s="25">
        <v>-2.1145749999999998E-11</v>
      </c>
      <c r="D178" s="25">
        <v>69.716989999999996</v>
      </c>
    </row>
    <row r="179" spans="1:4" x14ac:dyDescent="0.2">
      <c r="A179" s="25">
        <v>-2.50111E-12</v>
      </c>
      <c r="B179" s="25">
        <v>69.723990000000001</v>
      </c>
      <c r="C179" s="25">
        <v>-1.7507770000000001E-11</v>
      </c>
      <c r="D179" s="25">
        <v>70.123009999999994</v>
      </c>
    </row>
    <row r="180" spans="1:4" x14ac:dyDescent="0.2">
      <c r="A180" s="25">
        <v>-1.364242E-12</v>
      </c>
      <c r="B180" s="25">
        <v>70.130009999999999</v>
      </c>
      <c r="C180" s="25">
        <v>-1.409717E-11</v>
      </c>
      <c r="D180" s="25">
        <v>70.529030000000006</v>
      </c>
    </row>
    <row r="181" spans="1:4" x14ac:dyDescent="0.2">
      <c r="A181" s="25">
        <v>2.2737369999999998E-13</v>
      </c>
      <c r="B181" s="25">
        <v>70.535030000000006</v>
      </c>
      <c r="C181" s="25">
        <v>-1.29603E-11</v>
      </c>
      <c r="D181" s="25">
        <v>70.948059999999998</v>
      </c>
    </row>
    <row r="182" spans="1:4" x14ac:dyDescent="0.2">
      <c r="A182" s="25">
        <v>-1.136868E-12</v>
      </c>
      <c r="B182" s="25">
        <v>70.939059999999998</v>
      </c>
      <c r="C182" s="25">
        <v>-1.4551920000000001E-11</v>
      </c>
      <c r="D182" s="25">
        <v>71.492090000000005</v>
      </c>
    </row>
    <row r="183" spans="1:4" x14ac:dyDescent="0.2">
      <c r="A183" s="25">
        <v>-4.3200999999999997E-12</v>
      </c>
      <c r="B183" s="25">
        <v>71.344080000000005</v>
      </c>
      <c r="C183" s="25">
        <v>-1.841727E-11</v>
      </c>
      <c r="D183" s="25">
        <v>71.897109999999998</v>
      </c>
    </row>
    <row r="184" spans="1:4" x14ac:dyDescent="0.2">
      <c r="A184" s="25">
        <v>-2.50111E-12</v>
      </c>
      <c r="B184" s="25">
        <v>71.750100000000003</v>
      </c>
      <c r="C184" s="25">
        <v>-1.409717E-11</v>
      </c>
      <c r="D184" s="25">
        <v>72.304140000000004</v>
      </c>
    </row>
    <row r="185" spans="1:4" x14ac:dyDescent="0.2">
      <c r="A185" s="25">
        <v>-2.9558579999999999E-12</v>
      </c>
      <c r="B185" s="25">
        <v>72.156130000000005</v>
      </c>
      <c r="C185" s="25">
        <v>-1.4551920000000001E-11</v>
      </c>
      <c r="D185" s="25">
        <v>72.709159999999997</v>
      </c>
    </row>
    <row r="186" spans="1:4" x14ac:dyDescent="0.2">
      <c r="A186" s="25">
        <v>0</v>
      </c>
      <c r="B186" s="25">
        <v>72.560149999999993</v>
      </c>
      <c r="C186" s="25">
        <v>-1.9781510000000001E-11</v>
      </c>
      <c r="D186" s="25">
        <v>73.115179999999995</v>
      </c>
    </row>
    <row r="187" spans="1:4" x14ac:dyDescent="0.2">
      <c r="A187" s="25">
        <v>0</v>
      </c>
      <c r="B187" s="25">
        <v>72.96217</v>
      </c>
      <c r="C187" s="25">
        <v>-1.5006659999999999E-11</v>
      </c>
      <c r="D187" s="25">
        <v>73.520210000000006</v>
      </c>
    </row>
    <row r="188" spans="1:4" x14ac:dyDescent="0.2">
      <c r="A188" s="25">
        <v>-2.9558579999999999E-12</v>
      </c>
      <c r="B188" s="25">
        <v>73.365200000000002</v>
      </c>
      <c r="C188" s="25">
        <v>-1.477929E-11</v>
      </c>
      <c r="D188" s="25">
        <v>73.931229999999999</v>
      </c>
    </row>
    <row r="189" spans="1:4" x14ac:dyDescent="0.2">
      <c r="A189" s="25">
        <v>-2.2737369999999998E-12</v>
      </c>
      <c r="B189" s="25">
        <v>73.770219999999995</v>
      </c>
      <c r="C189" s="25">
        <v>-1.546141E-11</v>
      </c>
      <c r="D189" s="25">
        <v>74.336250000000007</v>
      </c>
    </row>
    <row r="190" spans="1:4" x14ac:dyDescent="0.2">
      <c r="A190" s="25">
        <v>-6.82121E-13</v>
      </c>
      <c r="B190" s="25">
        <v>74.175240000000002</v>
      </c>
      <c r="C190" s="25">
        <v>-1.4551920000000001E-11</v>
      </c>
      <c r="D190" s="25">
        <v>74.792280000000005</v>
      </c>
    </row>
    <row r="191" spans="1:4" x14ac:dyDescent="0.2">
      <c r="A191" s="25">
        <v>-9.0949469999999998E-13</v>
      </c>
      <c r="B191" s="25">
        <v>74.579269999999994</v>
      </c>
      <c r="C191" s="25">
        <v>-1.6825650000000001E-11</v>
      </c>
      <c r="D191" s="25">
        <v>75.197299999999998</v>
      </c>
    </row>
    <row r="192" spans="1:4" x14ac:dyDescent="0.2">
      <c r="A192" s="25">
        <v>0</v>
      </c>
      <c r="B192" s="25">
        <v>74.983289999999997</v>
      </c>
      <c r="C192" s="25">
        <v>-2.0918379999999999E-11</v>
      </c>
      <c r="D192" s="25">
        <v>75.603319999999997</v>
      </c>
    </row>
    <row r="193" spans="1:4" x14ac:dyDescent="0.2">
      <c r="A193" s="25">
        <v>-9.0949469999999998E-13</v>
      </c>
      <c r="B193" s="25">
        <v>75.385310000000004</v>
      </c>
      <c r="C193" s="25">
        <v>-1.364242E-11</v>
      </c>
      <c r="D193" s="25">
        <v>76.009349999999998</v>
      </c>
    </row>
    <row r="194" spans="1:4" x14ac:dyDescent="0.2">
      <c r="A194" s="25">
        <v>-3.6379789999999996E-12</v>
      </c>
      <c r="B194" s="25">
        <v>75.788330000000002</v>
      </c>
      <c r="C194" s="25">
        <v>-1.6143530000000001E-11</v>
      </c>
      <c r="D194" s="25">
        <v>76.415369999999996</v>
      </c>
    </row>
    <row r="195" spans="1:4" x14ac:dyDescent="0.2">
      <c r="A195" s="25">
        <v>-4.5474739999999997E-13</v>
      </c>
      <c r="B195" s="25">
        <v>76.193359999999998</v>
      </c>
      <c r="C195" s="25">
        <v>-1.7280399999999999E-11</v>
      </c>
      <c r="D195" s="25">
        <v>76.822389999999999</v>
      </c>
    </row>
    <row r="196" spans="1:4" x14ac:dyDescent="0.2">
      <c r="A196" s="25">
        <v>-2.9558579999999999E-12</v>
      </c>
      <c r="B196" s="25">
        <v>76.597380000000001</v>
      </c>
      <c r="C196" s="25">
        <v>-1.5916160000000002E-11</v>
      </c>
      <c r="D196" s="25">
        <v>77.229420000000005</v>
      </c>
    </row>
    <row r="197" spans="1:4" x14ac:dyDescent="0.2">
      <c r="A197" s="25">
        <v>-3.1832310000000001E-12</v>
      </c>
      <c r="B197" s="25">
        <v>77.002399999999994</v>
      </c>
      <c r="C197" s="25">
        <v>-1.5006659999999999E-11</v>
      </c>
      <c r="D197" s="25">
        <v>77.635440000000003</v>
      </c>
    </row>
    <row r="198" spans="1:4" x14ac:dyDescent="0.2">
      <c r="A198" s="25">
        <v>-3.4106050000000001E-12</v>
      </c>
      <c r="B198" s="25">
        <v>77.407430000000005</v>
      </c>
      <c r="C198" s="25">
        <v>-1.63709E-11</v>
      </c>
      <c r="D198" s="25">
        <v>78.040459999999996</v>
      </c>
    </row>
    <row r="199" spans="1:4" x14ac:dyDescent="0.2">
      <c r="A199" s="25">
        <v>-4.5474739999999997E-13</v>
      </c>
      <c r="B199" s="25">
        <v>77.812449999999998</v>
      </c>
      <c r="C199" s="25">
        <v>-1.6825650000000001E-11</v>
      </c>
      <c r="D199" s="25">
        <v>78.446489999999997</v>
      </c>
    </row>
    <row r="200" spans="1:4" x14ac:dyDescent="0.2">
      <c r="A200" s="25">
        <v>-3.4106050000000001E-12</v>
      </c>
      <c r="B200" s="25">
        <v>78.216470000000001</v>
      </c>
      <c r="C200" s="25">
        <v>-1.477929E-11</v>
      </c>
      <c r="D200" s="25">
        <v>78.851510000000005</v>
      </c>
    </row>
    <row r="201" spans="1:4" x14ac:dyDescent="0.2">
      <c r="A201" s="25">
        <v>-3.1832310000000001E-12</v>
      </c>
      <c r="B201" s="25">
        <v>78.620500000000007</v>
      </c>
      <c r="C201" s="25">
        <v>-1.6825650000000001E-11</v>
      </c>
      <c r="D201" s="25">
        <v>79.258529999999993</v>
      </c>
    </row>
    <row r="202" spans="1:4" x14ac:dyDescent="0.2">
      <c r="A202" s="25">
        <v>-9.0949469999999998E-13</v>
      </c>
      <c r="B202" s="25">
        <v>79.024519999999995</v>
      </c>
      <c r="C202" s="25">
        <v>-1.6143530000000001E-11</v>
      </c>
      <c r="D202" s="25">
        <v>79.663560000000004</v>
      </c>
    </row>
    <row r="203" spans="1:4" x14ac:dyDescent="0.2">
      <c r="A203" s="25">
        <v>-2.0463629999999999E-12</v>
      </c>
      <c r="B203" s="25">
        <v>79.428539999999998</v>
      </c>
      <c r="C203" s="25">
        <v>-1.5006659999999999E-11</v>
      </c>
      <c r="D203" s="25">
        <v>80.069580000000002</v>
      </c>
    </row>
    <row r="204" spans="1:4" x14ac:dyDescent="0.2">
      <c r="A204" s="25">
        <v>-6.82121E-13</v>
      </c>
      <c r="B204" s="25">
        <v>79.833569999999995</v>
      </c>
      <c r="C204" s="25">
        <v>-1.773515E-11</v>
      </c>
      <c r="D204" s="25">
        <v>80.4786</v>
      </c>
    </row>
    <row r="205" spans="1:4" x14ac:dyDescent="0.2">
      <c r="A205" s="25">
        <v>-1.136868E-12</v>
      </c>
      <c r="B205" s="25">
        <v>80.236590000000007</v>
      </c>
      <c r="C205" s="25">
        <v>-1.773515E-11</v>
      </c>
      <c r="D205" s="25">
        <v>80.886629999999997</v>
      </c>
    </row>
    <row r="206" spans="1:4" x14ac:dyDescent="0.2">
      <c r="A206" s="25">
        <v>-2.0463629999999999E-12</v>
      </c>
      <c r="B206" s="25">
        <v>80.640609999999995</v>
      </c>
      <c r="C206" s="25">
        <v>-1.477929E-11</v>
      </c>
      <c r="D206" s="25">
        <v>81.292649999999995</v>
      </c>
    </row>
    <row r="207" spans="1:4" x14ac:dyDescent="0.2">
      <c r="A207" s="25">
        <v>-2.50111E-12</v>
      </c>
      <c r="B207" s="25">
        <v>81.047640000000001</v>
      </c>
      <c r="C207" s="25">
        <v>-1.7280399999999999E-11</v>
      </c>
      <c r="D207" s="25">
        <v>81.697670000000002</v>
      </c>
    </row>
    <row r="208" spans="1:4" x14ac:dyDescent="0.2">
      <c r="A208" s="25">
        <v>-1.364242E-12</v>
      </c>
      <c r="B208" s="25">
        <v>81.452659999999995</v>
      </c>
      <c r="C208" s="25">
        <v>-1.6143530000000001E-11</v>
      </c>
      <c r="D208" s="25">
        <v>82.103700000000003</v>
      </c>
    </row>
    <row r="209" spans="1:4" x14ac:dyDescent="0.2">
      <c r="A209" s="25">
        <v>-9.0949469999999998E-13</v>
      </c>
      <c r="B209" s="25">
        <v>81.858680000000007</v>
      </c>
      <c r="C209" s="25">
        <v>-1.5916160000000002E-11</v>
      </c>
      <c r="D209" s="25">
        <v>82.507720000000006</v>
      </c>
    </row>
    <row r="210" spans="1:4" x14ac:dyDescent="0.2">
      <c r="A210" s="25">
        <v>-4.5474739999999997E-13</v>
      </c>
      <c r="B210" s="25">
        <v>82.262709999999998</v>
      </c>
      <c r="C210" s="25">
        <v>-1.7507770000000001E-11</v>
      </c>
      <c r="D210" s="25">
        <v>82.914739999999995</v>
      </c>
    </row>
    <row r="211" spans="1:4" x14ac:dyDescent="0.2">
      <c r="A211" s="25">
        <v>-3.1832310000000001E-12</v>
      </c>
      <c r="B211" s="25">
        <v>82.666730000000001</v>
      </c>
      <c r="C211" s="25">
        <v>-1.7507770000000001E-11</v>
      </c>
      <c r="D211" s="25">
        <v>83.319770000000005</v>
      </c>
    </row>
    <row r="212" spans="1:4" x14ac:dyDescent="0.2">
      <c r="A212" s="25">
        <v>-1.136868E-12</v>
      </c>
      <c r="B212" s="25">
        <v>83.070750000000004</v>
      </c>
      <c r="C212" s="25">
        <v>-1.6143530000000001E-11</v>
      </c>
      <c r="D212" s="25">
        <v>83.725790000000003</v>
      </c>
    </row>
    <row r="213" spans="1:4" x14ac:dyDescent="0.2">
      <c r="A213" s="25">
        <v>-1.8189889999999999E-12</v>
      </c>
      <c r="B213" s="25">
        <v>83.476770000000002</v>
      </c>
      <c r="C213" s="25">
        <v>-1.20508E-11</v>
      </c>
      <c r="D213" s="25">
        <v>84.130809999999997</v>
      </c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26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-2.4646054110091735E-12</v>
      </c>
      <c r="B7" s="26">
        <f>STDEV(A9:A1000)</f>
        <v>1.7134651031201006E-12</v>
      </c>
      <c r="C7" s="27">
        <f>AVERAGE(C9:C1000)</f>
        <v>-2.2723992156862755E-11</v>
      </c>
      <c r="D7" s="26">
        <f>STDEV(C9:C1000)</f>
        <v>2.4182945064591904E-12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-6.82121E-13</v>
      </c>
      <c r="B9" s="25">
        <v>0.3110175</v>
      </c>
      <c r="C9" s="25">
        <v>-2.296474E-11</v>
      </c>
      <c r="D9" s="25">
        <v>0.31201790000000001</v>
      </c>
    </row>
    <row r="10" spans="1:4" x14ac:dyDescent="0.2">
      <c r="A10" s="25">
        <v>-6.82121E-13</v>
      </c>
      <c r="B10" s="25">
        <v>0.99505659999999996</v>
      </c>
      <c r="C10" s="25">
        <v>-1.9781510000000001E-11</v>
      </c>
      <c r="D10" s="25">
        <v>0.99705699999999997</v>
      </c>
    </row>
    <row r="11" spans="1:4" x14ac:dyDescent="0.2">
      <c r="A11" s="25">
        <v>-3.4106050000000001E-12</v>
      </c>
      <c r="B11" s="25">
        <v>1.39808</v>
      </c>
      <c r="C11" s="25">
        <v>-2.6147969999999999E-11</v>
      </c>
      <c r="D11" s="25">
        <v>1.4030800000000001</v>
      </c>
    </row>
    <row r="12" spans="1:4" x14ac:dyDescent="0.2">
      <c r="A12" s="25">
        <v>-3.6379789999999996E-12</v>
      </c>
      <c r="B12" s="25">
        <v>1.804103</v>
      </c>
      <c r="C12" s="25">
        <v>-2.0463630000000001E-11</v>
      </c>
      <c r="D12" s="25">
        <v>1.8081039999999999</v>
      </c>
    </row>
    <row r="13" spans="1:4" x14ac:dyDescent="0.2">
      <c r="A13" s="25">
        <v>-4.5474739999999997E-12</v>
      </c>
      <c r="B13" s="25">
        <v>2.2091259999999999</v>
      </c>
      <c r="C13" s="25">
        <v>-2.0918379999999999E-11</v>
      </c>
      <c r="D13" s="25">
        <v>2.2131270000000001</v>
      </c>
    </row>
    <row r="14" spans="1:4" x14ac:dyDescent="0.2">
      <c r="A14" s="25">
        <v>-6.82121E-13</v>
      </c>
      <c r="B14" s="25">
        <v>2.61415</v>
      </c>
      <c r="C14" s="25">
        <v>-1.9781510000000001E-11</v>
      </c>
      <c r="D14" s="25">
        <v>2.61815</v>
      </c>
    </row>
    <row r="15" spans="1:4" x14ac:dyDescent="0.2">
      <c r="A15" s="25">
        <v>1.591616E-12</v>
      </c>
      <c r="B15" s="25">
        <v>3.018173</v>
      </c>
      <c r="C15" s="25">
        <v>-2.59206E-11</v>
      </c>
      <c r="D15" s="25">
        <v>3.0241730000000002</v>
      </c>
    </row>
    <row r="16" spans="1:4" x14ac:dyDescent="0.2">
      <c r="A16" s="25">
        <v>-1.8189889999999999E-12</v>
      </c>
      <c r="B16" s="25">
        <v>3.4231959999999999</v>
      </c>
      <c r="C16" s="25">
        <v>-2.0236259999999999E-11</v>
      </c>
      <c r="D16" s="25">
        <v>3.4291960000000001</v>
      </c>
    </row>
    <row r="17" spans="1:4" x14ac:dyDescent="0.2">
      <c r="A17" s="25">
        <v>-2.50111E-12</v>
      </c>
      <c r="B17" s="25">
        <v>3.8282189999999998</v>
      </c>
      <c r="C17" s="25">
        <v>-2.0463630000000001E-11</v>
      </c>
      <c r="D17" s="25">
        <v>3.8352189999999999</v>
      </c>
    </row>
    <row r="18" spans="1:4" x14ac:dyDescent="0.2">
      <c r="A18" s="25">
        <v>-9.0949469999999998E-13</v>
      </c>
      <c r="B18" s="25">
        <v>4.2332419999999997</v>
      </c>
      <c r="C18" s="25">
        <v>-2.6147969999999999E-11</v>
      </c>
      <c r="D18" s="25">
        <v>4.2412419999999997</v>
      </c>
    </row>
    <row r="19" spans="1:4" x14ac:dyDescent="0.2">
      <c r="A19" s="25">
        <v>-2.50111E-12</v>
      </c>
      <c r="B19" s="25">
        <v>4.6372650000000002</v>
      </c>
      <c r="C19" s="25">
        <v>-2.5011100000000001E-11</v>
      </c>
      <c r="D19" s="25">
        <v>4.6452660000000003</v>
      </c>
    </row>
    <row r="20" spans="1:4" x14ac:dyDescent="0.2">
      <c r="A20" s="25">
        <v>-3.4106050000000001E-12</v>
      </c>
      <c r="B20" s="25">
        <v>5.0412879999999998</v>
      </c>
      <c r="C20" s="25">
        <v>-2.296474E-11</v>
      </c>
      <c r="D20" s="25">
        <v>5.0502890000000003</v>
      </c>
    </row>
    <row r="21" spans="1:4" x14ac:dyDescent="0.2">
      <c r="A21" s="25">
        <v>-2.728484E-12</v>
      </c>
      <c r="B21" s="25">
        <v>5.4463109999999997</v>
      </c>
      <c r="C21" s="25">
        <v>-2.2055250000000001E-11</v>
      </c>
      <c r="D21" s="25">
        <v>5.4553120000000002</v>
      </c>
    </row>
    <row r="22" spans="1:4" x14ac:dyDescent="0.2">
      <c r="A22" s="25">
        <v>-9.0949469999999998E-13</v>
      </c>
      <c r="B22" s="25">
        <v>5.8503350000000003</v>
      </c>
      <c r="C22" s="25">
        <v>-2.4101610000000002E-11</v>
      </c>
      <c r="D22" s="25">
        <v>5.8603350000000001</v>
      </c>
    </row>
    <row r="23" spans="1:4" x14ac:dyDescent="0.2">
      <c r="A23" s="25">
        <v>-3.1832310000000001E-12</v>
      </c>
      <c r="B23" s="25">
        <v>6.2533570000000003</v>
      </c>
      <c r="C23" s="25">
        <v>-2.1827869999999999E-11</v>
      </c>
      <c r="D23" s="25">
        <v>6.2663580000000003</v>
      </c>
    </row>
    <row r="24" spans="1:4" x14ac:dyDescent="0.2">
      <c r="A24" s="25">
        <v>-2.50111E-12</v>
      </c>
      <c r="B24" s="25">
        <v>6.6583810000000003</v>
      </c>
      <c r="C24" s="25">
        <v>-2.2055250000000001E-11</v>
      </c>
      <c r="D24" s="25">
        <v>6.6723819999999998</v>
      </c>
    </row>
    <row r="25" spans="1:4" x14ac:dyDescent="0.2">
      <c r="A25" s="25">
        <v>-2.0463629999999999E-12</v>
      </c>
      <c r="B25" s="25">
        <v>7.0674039999999998</v>
      </c>
      <c r="C25" s="25">
        <v>-2.0236259999999999E-11</v>
      </c>
      <c r="D25" s="25">
        <v>7.0774049999999997</v>
      </c>
    </row>
    <row r="26" spans="1:4" x14ac:dyDescent="0.2">
      <c r="A26" s="25">
        <v>-6.82121E-13</v>
      </c>
      <c r="B26" s="25">
        <v>7.4724269999999997</v>
      </c>
      <c r="C26" s="25">
        <v>-2.59206E-11</v>
      </c>
      <c r="D26" s="25">
        <v>7.4824279999999996</v>
      </c>
    </row>
    <row r="27" spans="1:4" x14ac:dyDescent="0.2">
      <c r="A27" s="25">
        <v>-1.364242E-12</v>
      </c>
      <c r="B27" s="25">
        <v>7.875451</v>
      </c>
      <c r="C27" s="25">
        <v>-2.4328980000000001E-11</v>
      </c>
      <c r="D27" s="25">
        <v>7.8884509999999999</v>
      </c>
    </row>
    <row r="28" spans="1:4" x14ac:dyDescent="0.2">
      <c r="A28" s="25">
        <v>-3.8653519999999998E-12</v>
      </c>
      <c r="B28" s="25">
        <v>8.2794729999999994</v>
      </c>
      <c r="C28" s="25">
        <v>-2.364686E-11</v>
      </c>
      <c r="D28" s="25">
        <v>8.2934739999999998</v>
      </c>
    </row>
    <row r="29" spans="1:4" x14ac:dyDescent="0.2">
      <c r="A29" s="25">
        <v>-2.728484E-12</v>
      </c>
      <c r="B29" s="25">
        <v>8.6844970000000004</v>
      </c>
      <c r="C29" s="25">
        <v>-2.2055250000000001E-11</v>
      </c>
      <c r="D29" s="25">
        <v>8.6994980000000002</v>
      </c>
    </row>
    <row r="30" spans="1:4" x14ac:dyDescent="0.2">
      <c r="A30" s="25">
        <v>-1.364242E-12</v>
      </c>
      <c r="B30" s="25">
        <v>9.0905199999999997</v>
      </c>
      <c r="C30" s="25">
        <v>-2.3192109999999999E-11</v>
      </c>
      <c r="D30" s="25">
        <v>9.1075210000000002</v>
      </c>
    </row>
    <row r="31" spans="1:4" x14ac:dyDescent="0.2">
      <c r="A31" s="25">
        <v>-3.4106050000000001E-12</v>
      </c>
      <c r="B31" s="25">
        <v>9.4965430000000008</v>
      </c>
      <c r="C31" s="25">
        <v>-2.0236259999999999E-11</v>
      </c>
      <c r="D31" s="25">
        <v>9.5125440000000001</v>
      </c>
    </row>
    <row r="32" spans="1:4" x14ac:dyDescent="0.2">
      <c r="A32" s="25">
        <v>-2.0463629999999999E-12</v>
      </c>
      <c r="B32" s="25">
        <v>9.901567</v>
      </c>
      <c r="C32" s="25">
        <v>-2.2509989999999999E-11</v>
      </c>
      <c r="D32" s="25">
        <v>9.9185669999999995</v>
      </c>
    </row>
    <row r="33" spans="1:4" x14ac:dyDescent="0.2">
      <c r="A33" s="25">
        <v>-1.8189889999999999E-12</v>
      </c>
      <c r="B33" s="25">
        <v>10.30659</v>
      </c>
      <c r="C33" s="25">
        <v>-2.228262E-11</v>
      </c>
      <c r="D33" s="25">
        <v>10.32559</v>
      </c>
    </row>
    <row r="34" spans="1:4" x14ac:dyDescent="0.2">
      <c r="A34" s="25">
        <v>-2.2737369999999998E-12</v>
      </c>
      <c r="B34" s="25">
        <v>10.710610000000001</v>
      </c>
      <c r="C34" s="25">
        <v>-2.4328980000000001E-11</v>
      </c>
      <c r="D34" s="25">
        <v>10.73861</v>
      </c>
    </row>
    <row r="35" spans="1:4" x14ac:dyDescent="0.2">
      <c r="A35" s="25">
        <v>-2.2737369999999998E-12</v>
      </c>
      <c r="B35" s="25">
        <v>11.115640000000001</v>
      </c>
      <c r="C35" s="25">
        <v>-2.364686E-11</v>
      </c>
      <c r="D35" s="25">
        <v>11.14264</v>
      </c>
    </row>
    <row r="36" spans="1:4" x14ac:dyDescent="0.2">
      <c r="A36" s="25">
        <v>-3.6379789999999996E-12</v>
      </c>
      <c r="B36" s="25">
        <v>11.520659999999999</v>
      </c>
      <c r="C36" s="25">
        <v>-2.0236259999999999E-11</v>
      </c>
      <c r="D36" s="25">
        <v>11.55566</v>
      </c>
    </row>
    <row r="37" spans="1:4" x14ac:dyDescent="0.2">
      <c r="A37" s="25">
        <v>-1.136868E-12</v>
      </c>
      <c r="B37" s="25">
        <v>11.92468</v>
      </c>
      <c r="C37" s="25">
        <v>-2.4328980000000001E-11</v>
      </c>
      <c r="D37" s="25">
        <v>11.961679999999999</v>
      </c>
    </row>
    <row r="38" spans="1:4" x14ac:dyDescent="0.2">
      <c r="A38" s="25">
        <v>-1.8189889999999999E-12</v>
      </c>
      <c r="B38" s="25">
        <v>12.33071</v>
      </c>
      <c r="C38" s="25">
        <v>-2.364686E-11</v>
      </c>
      <c r="D38" s="25">
        <v>12.367710000000001</v>
      </c>
    </row>
    <row r="39" spans="1:4" x14ac:dyDescent="0.2">
      <c r="A39" s="25">
        <v>-1.364242E-12</v>
      </c>
      <c r="B39" s="25">
        <v>12.734730000000001</v>
      </c>
      <c r="C39" s="25">
        <v>-2.2055250000000001E-11</v>
      </c>
      <c r="D39" s="25">
        <v>12.772729999999999</v>
      </c>
    </row>
    <row r="40" spans="1:4" x14ac:dyDescent="0.2">
      <c r="A40" s="25">
        <v>-1.8189889999999999E-12</v>
      </c>
      <c r="B40" s="25">
        <v>13.13875</v>
      </c>
      <c r="C40" s="25">
        <v>-1.9099390000000001E-11</v>
      </c>
      <c r="D40" s="25">
        <v>13.17775</v>
      </c>
    </row>
    <row r="41" spans="1:4" x14ac:dyDescent="0.2">
      <c r="A41" s="25">
        <v>-3.1832310000000001E-12</v>
      </c>
      <c r="B41" s="25">
        <v>13.54377</v>
      </c>
      <c r="C41" s="25">
        <v>-1.9781510000000001E-11</v>
      </c>
      <c r="D41" s="25">
        <v>13.608779999999999</v>
      </c>
    </row>
    <row r="42" spans="1:4" x14ac:dyDescent="0.2">
      <c r="A42" s="25">
        <v>-3.1832310000000001E-12</v>
      </c>
      <c r="B42" s="25">
        <v>13.9488</v>
      </c>
      <c r="C42" s="25">
        <v>-2.1827869999999999E-11</v>
      </c>
      <c r="D42" s="25">
        <v>14.0418</v>
      </c>
    </row>
    <row r="43" spans="1:4" x14ac:dyDescent="0.2">
      <c r="A43" s="25">
        <v>-2.50111E-12</v>
      </c>
      <c r="B43" s="25">
        <v>14.353820000000001</v>
      </c>
      <c r="C43" s="25">
        <v>-2.5011100000000001E-11</v>
      </c>
      <c r="D43" s="25">
        <v>14.44683</v>
      </c>
    </row>
    <row r="44" spans="1:4" x14ac:dyDescent="0.2">
      <c r="A44" s="25">
        <v>-3.8653519999999998E-12</v>
      </c>
      <c r="B44" s="25">
        <v>14.758839999999999</v>
      </c>
      <c r="C44" s="25">
        <v>-2.7966960000000001E-11</v>
      </c>
      <c r="D44" s="25">
        <v>14.85285</v>
      </c>
    </row>
    <row r="45" spans="1:4" x14ac:dyDescent="0.2">
      <c r="A45" s="25">
        <v>-3.6379789999999996E-12</v>
      </c>
      <c r="B45" s="25">
        <v>15.16287</v>
      </c>
      <c r="C45" s="25">
        <v>-2.228262E-11</v>
      </c>
      <c r="D45" s="25">
        <v>15.25887</v>
      </c>
    </row>
    <row r="46" spans="1:4" x14ac:dyDescent="0.2">
      <c r="A46" s="25">
        <v>-2.2737369999999998E-12</v>
      </c>
      <c r="B46" s="25">
        <v>15.56789</v>
      </c>
      <c r="C46" s="25">
        <v>-2.1827869999999999E-11</v>
      </c>
      <c r="D46" s="25">
        <v>15.6639</v>
      </c>
    </row>
    <row r="47" spans="1:4" x14ac:dyDescent="0.2">
      <c r="A47" s="25">
        <v>-2.2737369999999998E-12</v>
      </c>
      <c r="B47" s="25">
        <v>15.971909999999999</v>
      </c>
      <c r="C47" s="25">
        <v>-2.2055250000000001E-11</v>
      </c>
      <c r="D47" s="25">
        <v>16.067920000000001</v>
      </c>
    </row>
    <row r="48" spans="1:4" x14ac:dyDescent="0.2">
      <c r="A48" s="25">
        <v>-2.728484E-12</v>
      </c>
      <c r="B48" s="25">
        <v>16.376940000000001</v>
      </c>
      <c r="C48" s="25">
        <v>-2.0691000000000001E-11</v>
      </c>
      <c r="D48" s="25">
        <v>16.473939999999999</v>
      </c>
    </row>
    <row r="49" spans="1:4" x14ac:dyDescent="0.2">
      <c r="A49" s="25">
        <v>-3.4106050000000001E-12</v>
      </c>
      <c r="B49" s="25">
        <v>16.78096</v>
      </c>
      <c r="C49" s="25">
        <v>-2.0236259999999999E-11</v>
      </c>
      <c r="D49" s="25">
        <v>16.878969999999999</v>
      </c>
    </row>
    <row r="50" spans="1:4" x14ac:dyDescent="0.2">
      <c r="A50" s="25">
        <v>-1.8189889999999999E-12</v>
      </c>
      <c r="B50" s="25">
        <v>17.185980000000001</v>
      </c>
      <c r="C50" s="25">
        <v>-2.5693230000000001E-11</v>
      </c>
      <c r="D50" s="25">
        <v>17.283989999999999</v>
      </c>
    </row>
    <row r="51" spans="1:4" x14ac:dyDescent="0.2">
      <c r="A51" s="25">
        <v>-1.136868E-12</v>
      </c>
      <c r="B51" s="25">
        <v>17.590009999999999</v>
      </c>
      <c r="C51" s="25">
        <v>-2.751221E-11</v>
      </c>
      <c r="D51" s="25">
        <v>17.691009999999999</v>
      </c>
    </row>
    <row r="52" spans="1:4" x14ac:dyDescent="0.2">
      <c r="A52" s="25">
        <v>-2.0463629999999999E-12</v>
      </c>
      <c r="B52" s="25">
        <v>17.99503</v>
      </c>
      <c r="C52" s="25">
        <v>-2.4101610000000002E-11</v>
      </c>
      <c r="D52" s="25">
        <v>18.096039999999999</v>
      </c>
    </row>
    <row r="53" spans="1:4" x14ac:dyDescent="0.2">
      <c r="A53" s="25">
        <v>-1.8189889999999999E-12</v>
      </c>
      <c r="B53" s="25">
        <v>18.401050000000001</v>
      </c>
      <c r="C53" s="25">
        <v>-2.2055250000000001E-11</v>
      </c>
      <c r="D53" s="25">
        <v>18.501059999999999</v>
      </c>
    </row>
    <row r="54" spans="1:4" x14ac:dyDescent="0.2">
      <c r="A54" s="25">
        <v>-9.0949469999999998E-13</v>
      </c>
      <c r="B54" s="25">
        <v>18.80508</v>
      </c>
      <c r="C54" s="25">
        <v>-2.364686E-11</v>
      </c>
      <c r="D54" s="25">
        <v>18.906079999999999</v>
      </c>
    </row>
    <row r="55" spans="1:4" x14ac:dyDescent="0.2">
      <c r="A55" s="25">
        <v>-3.8653519999999998E-12</v>
      </c>
      <c r="B55" s="25">
        <v>19.209099999999999</v>
      </c>
      <c r="C55" s="25">
        <v>-2.1827869999999999E-11</v>
      </c>
      <c r="D55" s="25">
        <v>19.3111</v>
      </c>
    </row>
    <row r="56" spans="1:4" x14ac:dyDescent="0.2">
      <c r="A56" s="25">
        <v>-2.2737369999999998E-12</v>
      </c>
      <c r="B56" s="25">
        <v>19.61412</v>
      </c>
      <c r="C56" s="25">
        <v>-2.3419490000000001E-11</v>
      </c>
      <c r="D56" s="25">
        <v>19.71613</v>
      </c>
    </row>
    <row r="57" spans="1:4" x14ac:dyDescent="0.2">
      <c r="A57" s="25">
        <v>-2.0463629999999999E-12</v>
      </c>
      <c r="B57" s="25">
        <v>20.018149999999999</v>
      </c>
      <c r="C57" s="25">
        <v>-2.2055250000000001E-11</v>
      </c>
      <c r="D57" s="25">
        <v>20.122150000000001</v>
      </c>
    </row>
    <row r="58" spans="1:4" x14ac:dyDescent="0.2">
      <c r="A58" s="25">
        <v>-6.82121E-13</v>
      </c>
      <c r="B58" s="25">
        <v>20.42417</v>
      </c>
      <c r="C58" s="25">
        <v>-2.296474E-11</v>
      </c>
      <c r="D58" s="25">
        <v>20.528169999999999</v>
      </c>
    </row>
    <row r="59" spans="1:4" x14ac:dyDescent="0.2">
      <c r="A59" s="25">
        <v>-3.6379789999999996E-12</v>
      </c>
      <c r="B59" s="25">
        <v>20.828189999999999</v>
      </c>
      <c r="C59" s="25">
        <v>-2.1600499999999999E-11</v>
      </c>
      <c r="D59" s="25">
        <v>20.933199999999999</v>
      </c>
    </row>
    <row r="60" spans="1:4" x14ac:dyDescent="0.2">
      <c r="A60" s="25">
        <v>-2.2737369999999998E-12</v>
      </c>
      <c r="B60" s="25">
        <v>21.23321</v>
      </c>
      <c r="C60" s="25">
        <v>-2.3192109999999999E-11</v>
      </c>
      <c r="D60" s="25">
        <v>21.33822</v>
      </c>
    </row>
    <row r="61" spans="1:4" x14ac:dyDescent="0.2">
      <c r="A61" s="25">
        <v>-1.136868E-12</v>
      </c>
      <c r="B61" s="25">
        <v>21.639240000000001</v>
      </c>
      <c r="C61" s="25">
        <v>-2.4783729999999999E-11</v>
      </c>
      <c r="D61" s="25">
        <v>21.744240000000001</v>
      </c>
    </row>
    <row r="62" spans="1:4" x14ac:dyDescent="0.2">
      <c r="A62" s="25">
        <v>-9.0949469999999998E-13</v>
      </c>
      <c r="B62" s="25">
        <v>22.044260000000001</v>
      </c>
      <c r="C62" s="25">
        <v>-2.228262E-11</v>
      </c>
      <c r="D62" s="25">
        <v>22.149270000000001</v>
      </c>
    </row>
    <row r="63" spans="1:4" x14ac:dyDescent="0.2">
      <c r="A63" s="25">
        <v>-2.0463629999999999E-12</v>
      </c>
      <c r="B63" s="25">
        <v>22.44828</v>
      </c>
      <c r="C63" s="25">
        <v>-2.2509989999999999E-11</v>
      </c>
      <c r="D63" s="25">
        <v>22.556290000000001</v>
      </c>
    </row>
    <row r="64" spans="1:4" x14ac:dyDescent="0.2">
      <c r="A64" s="25">
        <v>-4.3200999999999997E-12</v>
      </c>
      <c r="B64" s="25">
        <v>22.852309999999999</v>
      </c>
      <c r="C64" s="25">
        <v>-1.9781510000000001E-11</v>
      </c>
      <c r="D64" s="25">
        <v>22.962309999999999</v>
      </c>
    </row>
    <row r="65" spans="1:4" x14ac:dyDescent="0.2">
      <c r="A65" s="25">
        <v>-4.5474739999999997E-12</v>
      </c>
      <c r="B65" s="25">
        <v>23.25733</v>
      </c>
      <c r="C65" s="25">
        <v>-2.2509989999999999E-11</v>
      </c>
      <c r="D65" s="25">
        <v>23.369340000000001</v>
      </c>
    </row>
    <row r="66" spans="1:4" x14ac:dyDescent="0.2">
      <c r="A66" s="25">
        <v>-1.136868E-12</v>
      </c>
      <c r="B66" s="25">
        <v>23.66235</v>
      </c>
      <c r="C66" s="25">
        <v>-2.0918379999999999E-11</v>
      </c>
      <c r="D66" s="25">
        <v>23.774360000000001</v>
      </c>
    </row>
    <row r="67" spans="1:4" x14ac:dyDescent="0.2">
      <c r="A67" s="25">
        <v>-1.8189889999999999E-12</v>
      </c>
      <c r="B67" s="25">
        <v>24.06738</v>
      </c>
      <c r="C67" s="25">
        <v>-1.9099390000000001E-11</v>
      </c>
      <c r="D67" s="25">
        <v>24.18038</v>
      </c>
    </row>
    <row r="68" spans="1:4" x14ac:dyDescent="0.2">
      <c r="A68" s="25">
        <v>-4.7748469999999999E-12</v>
      </c>
      <c r="B68" s="25">
        <v>24.471399999999999</v>
      </c>
      <c r="C68" s="25">
        <v>-2.1600499999999999E-11</v>
      </c>
      <c r="D68" s="25">
        <v>24.58541</v>
      </c>
    </row>
    <row r="69" spans="1:4" x14ac:dyDescent="0.2">
      <c r="A69" s="25">
        <v>-3.4106050000000001E-12</v>
      </c>
      <c r="B69" s="25">
        <v>24.875419999999998</v>
      </c>
      <c r="C69" s="25">
        <v>-2.1600499999999999E-11</v>
      </c>
      <c r="D69" s="25">
        <v>24.991430000000001</v>
      </c>
    </row>
    <row r="70" spans="1:4" x14ac:dyDescent="0.2">
      <c r="A70" s="25">
        <v>-1.364242E-12</v>
      </c>
      <c r="B70" s="25">
        <v>25.280449999999998</v>
      </c>
      <c r="C70" s="25">
        <v>-2.1827869999999999E-11</v>
      </c>
      <c r="D70" s="25">
        <v>25.396450000000002</v>
      </c>
    </row>
    <row r="71" spans="1:4" x14ac:dyDescent="0.2">
      <c r="A71" s="25">
        <v>-1.8189889999999999E-12</v>
      </c>
      <c r="B71" s="25">
        <v>25.68647</v>
      </c>
      <c r="C71" s="25">
        <v>-2.0918379999999999E-11</v>
      </c>
      <c r="D71" s="25">
        <v>25.801480000000002</v>
      </c>
    </row>
    <row r="72" spans="1:4" x14ac:dyDescent="0.2">
      <c r="A72" s="25">
        <v>-2.728484E-12</v>
      </c>
      <c r="B72" s="25">
        <v>26.090489999999999</v>
      </c>
      <c r="C72" s="25">
        <v>-1.9554139999999999E-11</v>
      </c>
      <c r="D72" s="25">
        <v>26.206499999999998</v>
      </c>
    </row>
    <row r="73" spans="1:4" x14ac:dyDescent="0.2">
      <c r="A73" s="25">
        <v>-4.5474739999999997E-12</v>
      </c>
      <c r="B73" s="25">
        <v>26.495519999999999</v>
      </c>
      <c r="C73" s="25">
        <v>-2.228262E-11</v>
      </c>
      <c r="D73" s="25">
        <v>26.611519999999999</v>
      </c>
    </row>
    <row r="74" spans="1:4" x14ac:dyDescent="0.2">
      <c r="A74" s="25">
        <v>-1.364242E-12</v>
      </c>
      <c r="B74" s="25">
        <v>26.900539999999999</v>
      </c>
      <c r="C74" s="25">
        <v>-2.3192109999999999E-11</v>
      </c>
      <c r="D74" s="25">
        <v>27.016549999999999</v>
      </c>
    </row>
    <row r="75" spans="1:4" x14ac:dyDescent="0.2">
      <c r="A75" s="25">
        <v>-9.0949469999999998E-13</v>
      </c>
      <c r="B75" s="25">
        <v>27.30556</v>
      </c>
      <c r="C75" s="25">
        <v>-2.0463630000000001E-11</v>
      </c>
      <c r="D75" s="25">
        <v>27.421569999999999</v>
      </c>
    </row>
    <row r="76" spans="1:4" x14ac:dyDescent="0.2">
      <c r="A76" s="25">
        <v>-1.136868E-12</v>
      </c>
      <c r="B76" s="25">
        <v>27.708580000000001</v>
      </c>
      <c r="C76" s="25">
        <v>-2.0918379999999999E-11</v>
      </c>
      <c r="D76" s="25">
        <v>27.827590000000001</v>
      </c>
    </row>
    <row r="77" spans="1:4" x14ac:dyDescent="0.2">
      <c r="A77" s="25">
        <v>-3.8653519999999998E-12</v>
      </c>
      <c r="B77" s="25">
        <v>28.113610000000001</v>
      </c>
      <c r="C77" s="25">
        <v>-2.5011100000000001E-11</v>
      </c>
      <c r="D77" s="25">
        <v>28.233609999999999</v>
      </c>
    </row>
    <row r="78" spans="1:4" x14ac:dyDescent="0.2">
      <c r="A78" s="25">
        <v>-3.1832310000000001E-12</v>
      </c>
      <c r="B78" s="25">
        <v>28.518630000000002</v>
      </c>
      <c r="C78" s="25">
        <v>-2.228262E-11</v>
      </c>
      <c r="D78" s="25">
        <v>28.63964</v>
      </c>
    </row>
    <row r="79" spans="1:4" x14ac:dyDescent="0.2">
      <c r="A79" s="25">
        <v>-1.136868E-12</v>
      </c>
      <c r="B79" s="25">
        <v>28.92165</v>
      </c>
      <c r="C79" s="25">
        <v>-2.0691000000000001E-11</v>
      </c>
      <c r="D79" s="25">
        <v>29.045660000000002</v>
      </c>
    </row>
    <row r="80" spans="1:4" x14ac:dyDescent="0.2">
      <c r="A80" s="25">
        <v>6.82121E-13</v>
      </c>
      <c r="B80" s="25">
        <v>29.325679999999998</v>
      </c>
      <c r="C80" s="25">
        <v>-2.0236259999999999E-11</v>
      </c>
      <c r="D80" s="25">
        <v>29.45168</v>
      </c>
    </row>
    <row r="81" spans="1:4" x14ac:dyDescent="0.2">
      <c r="A81" s="25">
        <v>-2.2737369999999998E-12</v>
      </c>
      <c r="B81" s="25">
        <v>29.7287</v>
      </c>
      <c r="C81" s="25">
        <v>-2.3192109999999999E-11</v>
      </c>
      <c r="D81" s="25">
        <v>29.857710000000001</v>
      </c>
    </row>
    <row r="82" spans="1:4" x14ac:dyDescent="0.2">
      <c r="A82" s="25">
        <v>-6.1390890000000001E-12</v>
      </c>
      <c r="B82" s="25">
        <v>30.13372</v>
      </c>
      <c r="C82" s="25">
        <v>-2.1600499999999999E-11</v>
      </c>
      <c r="D82" s="25">
        <v>30.263729999999999</v>
      </c>
    </row>
    <row r="83" spans="1:4" x14ac:dyDescent="0.2">
      <c r="A83" s="25">
        <v>-2.728484E-12</v>
      </c>
      <c r="B83" s="25">
        <v>30.53875</v>
      </c>
      <c r="C83" s="25">
        <v>-1.9099390000000001E-11</v>
      </c>
      <c r="D83" s="25">
        <v>30.668749999999999</v>
      </c>
    </row>
    <row r="84" spans="1:4" x14ac:dyDescent="0.2">
      <c r="A84" s="25">
        <v>6.82121E-13</v>
      </c>
      <c r="B84" s="25">
        <v>30.944769999999998</v>
      </c>
      <c r="C84" s="25">
        <v>-2.2055250000000001E-11</v>
      </c>
      <c r="D84" s="25">
        <v>31.073779999999999</v>
      </c>
    </row>
    <row r="85" spans="1:4" x14ac:dyDescent="0.2">
      <c r="A85" s="25">
        <v>-6.82121E-13</v>
      </c>
      <c r="B85" s="25">
        <v>31.348790000000001</v>
      </c>
      <c r="C85" s="25">
        <v>-2.6375350000000001E-11</v>
      </c>
      <c r="D85" s="25">
        <v>31.477799999999998</v>
      </c>
    </row>
    <row r="86" spans="1:4" x14ac:dyDescent="0.2">
      <c r="A86" s="25">
        <v>-6.366463E-12</v>
      </c>
      <c r="B86" s="25">
        <v>31.75282</v>
      </c>
      <c r="C86" s="25">
        <v>-2.0236259999999999E-11</v>
      </c>
      <c r="D86" s="25">
        <v>31.884820000000001</v>
      </c>
    </row>
    <row r="87" spans="1:4" x14ac:dyDescent="0.2">
      <c r="A87" s="25">
        <v>-6.366463E-12</v>
      </c>
      <c r="B87" s="25">
        <v>32.15784</v>
      </c>
      <c r="C87" s="25">
        <v>-2.0463630000000001E-11</v>
      </c>
      <c r="D87" s="25">
        <v>32.288849999999996</v>
      </c>
    </row>
    <row r="88" spans="1:4" x14ac:dyDescent="0.2">
      <c r="A88" s="25">
        <v>1.136868E-12</v>
      </c>
      <c r="B88" s="25">
        <v>32.562860000000001</v>
      </c>
      <c r="C88" s="25">
        <v>-2.3192109999999999E-11</v>
      </c>
      <c r="D88" s="25">
        <v>32.694870000000002</v>
      </c>
    </row>
    <row r="89" spans="1:4" x14ac:dyDescent="0.2">
      <c r="A89" s="25">
        <v>-1.136868E-12</v>
      </c>
      <c r="B89" s="25">
        <v>32.968890000000002</v>
      </c>
      <c r="C89" s="25">
        <v>-2.296474E-11</v>
      </c>
      <c r="D89" s="25">
        <v>33.099890000000002</v>
      </c>
    </row>
    <row r="90" spans="1:4" x14ac:dyDescent="0.2">
      <c r="A90" s="25">
        <v>-7.5033310000000003E-12</v>
      </c>
      <c r="B90" s="25">
        <v>33.373910000000002</v>
      </c>
      <c r="C90" s="25">
        <v>-2.296474E-11</v>
      </c>
      <c r="D90" s="25">
        <v>33.504919999999998</v>
      </c>
    </row>
    <row r="91" spans="1:4" x14ac:dyDescent="0.2">
      <c r="A91" s="25">
        <v>-3.8653519999999998E-12</v>
      </c>
      <c r="B91" s="25">
        <v>33.778930000000003</v>
      </c>
      <c r="C91" s="25">
        <v>-1.9554139999999999E-11</v>
      </c>
      <c r="D91" s="25">
        <v>33.909939999999999</v>
      </c>
    </row>
    <row r="92" spans="1:4" x14ac:dyDescent="0.2">
      <c r="A92" s="25">
        <v>0</v>
      </c>
      <c r="B92" s="25">
        <v>34.182960000000001</v>
      </c>
      <c r="C92" s="25">
        <v>-2.228262E-11</v>
      </c>
      <c r="D92" s="25">
        <v>34.314959999999999</v>
      </c>
    </row>
    <row r="93" spans="1:4" x14ac:dyDescent="0.2">
      <c r="A93" s="25">
        <v>2.2737369999999998E-13</v>
      </c>
      <c r="B93" s="25">
        <v>34.584980000000002</v>
      </c>
      <c r="C93" s="25">
        <v>-2.364686E-11</v>
      </c>
      <c r="D93" s="25">
        <v>34.719990000000003</v>
      </c>
    </row>
    <row r="94" spans="1:4" x14ac:dyDescent="0.2">
      <c r="A94" s="25">
        <v>2.2737369999999998E-13</v>
      </c>
      <c r="B94" s="25">
        <v>34.988999999999997</v>
      </c>
      <c r="C94" s="25">
        <v>-1.864464E-11</v>
      </c>
      <c r="D94" s="25">
        <v>35.126010000000001</v>
      </c>
    </row>
    <row r="95" spans="1:4" x14ac:dyDescent="0.2">
      <c r="A95" s="25">
        <v>-4.3200999999999997E-12</v>
      </c>
      <c r="B95" s="25">
        <v>35.39302</v>
      </c>
      <c r="C95" s="25">
        <v>-2.364686E-11</v>
      </c>
      <c r="D95" s="25">
        <v>35.531030000000001</v>
      </c>
    </row>
    <row r="96" spans="1:4" x14ac:dyDescent="0.2">
      <c r="A96" s="25">
        <v>-4.5474739999999997E-12</v>
      </c>
      <c r="B96" s="25">
        <v>35.798050000000003</v>
      </c>
      <c r="C96" s="25">
        <v>-2.3419490000000001E-11</v>
      </c>
      <c r="D96" s="25">
        <v>35.93506</v>
      </c>
    </row>
    <row r="97" spans="1:4" x14ac:dyDescent="0.2">
      <c r="A97" s="25">
        <v>-1.136868E-12</v>
      </c>
      <c r="B97" s="25">
        <v>36.205069999999999</v>
      </c>
      <c r="C97" s="25">
        <v>-2.683009E-11</v>
      </c>
      <c r="D97" s="25">
        <v>36.342080000000003</v>
      </c>
    </row>
    <row r="98" spans="1:4" x14ac:dyDescent="0.2">
      <c r="A98" s="25">
        <v>-6.82121E-13</v>
      </c>
      <c r="B98" s="25">
        <v>36.609090000000002</v>
      </c>
      <c r="C98" s="25">
        <v>-1.932676E-11</v>
      </c>
      <c r="D98" s="25">
        <v>36.747100000000003</v>
      </c>
    </row>
    <row r="99" spans="1:4" x14ac:dyDescent="0.2">
      <c r="A99" s="25">
        <v>-3.6379789999999996E-12</v>
      </c>
      <c r="B99" s="25">
        <v>37.012120000000003</v>
      </c>
      <c r="C99" s="25">
        <v>-2.7284840000000001E-11</v>
      </c>
      <c r="D99" s="25">
        <v>37.153129999999997</v>
      </c>
    </row>
    <row r="100" spans="1:4" x14ac:dyDescent="0.2">
      <c r="A100" s="25">
        <v>-7.0485840000000001E-12</v>
      </c>
      <c r="B100" s="25">
        <v>37.418140000000001</v>
      </c>
      <c r="C100" s="25">
        <v>-2.5465849999999999E-11</v>
      </c>
      <c r="D100" s="25">
        <v>37.55715</v>
      </c>
    </row>
    <row r="101" spans="1:4" x14ac:dyDescent="0.2">
      <c r="A101" s="25">
        <v>-1.8189889999999999E-12</v>
      </c>
      <c r="B101" s="25">
        <v>37.823160000000001</v>
      </c>
      <c r="C101" s="25">
        <v>-2.228262E-11</v>
      </c>
      <c r="D101" s="25">
        <v>37.964170000000003</v>
      </c>
    </row>
    <row r="102" spans="1:4" x14ac:dyDescent="0.2">
      <c r="A102" s="25">
        <v>-4.5474739999999997E-13</v>
      </c>
      <c r="B102" s="25">
        <v>38.22719</v>
      </c>
      <c r="C102" s="25">
        <v>-2.3192109999999999E-11</v>
      </c>
      <c r="D102" s="25">
        <v>38.3752</v>
      </c>
    </row>
    <row r="103" spans="1:4" x14ac:dyDescent="0.2">
      <c r="A103" s="25">
        <v>-3.1832310000000001E-12</v>
      </c>
      <c r="B103" s="25">
        <v>38.631210000000003</v>
      </c>
      <c r="C103" s="25">
        <v>-2.1145749999999998E-11</v>
      </c>
      <c r="D103" s="25">
        <v>38.779220000000002</v>
      </c>
    </row>
    <row r="104" spans="1:4" x14ac:dyDescent="0.2">
      <c r="A104" s="25">
        <v>-3.8653519999999998E-12</v>
      </c>
      <c r="B104" s="25">
        <v>39.035229999999999</v>
      </c>
      <c r="C104" s="25">
        <v>-2.364686E-11</v>
      </c>
      <c r="D104" s="25">
        <v>39.184240000000003</v>
      </c>
    </row>
    <row r="105" spans="1:4" x14ac:dyDescent="0.2">
      <c r="A105" s="25">
        <v>-5.2295949999999998E-12</v>
      </c>
      <c r="B105" s="25">
        <v>39.440260000000002</v>
      </c>
      <c r="C105" s="25">
        <v>-2.228262E-11</v>
      </c>
      <c r="D105" s="25">
        <v>39.599269999999997</v>
      </c>
    </row>
    <row r="106" spans="1:4" x14ac:dyDescent="0.2">
      <c r="A106" s="25">
        <v>-2.0463629999999999E-12</v>
      </c>
      <c r="B106" s="25">
        <v>39.844279999999998</v>
      </c>
      <c r="C106" s="25">
        <v>-1.773515E-11</v>
      </c>
      <c r="D106" s="25">
        <v>40.004289999999997</v>
      </c>
    </row>
    <row r="107" spans="1:4" x14ac:dyDescent="0.2">
      <c r="A107" s="25">
        <v>-1.364242E-12</v>
      </c>
      <c r="B107" s="25">
        <v>40.249299999999998</v>
      </c>
      <c r="C107" s="25">
        <v>-2.59206E-11</v>
      </c>
      <c r="D107" s="25">
        <v>40.410310000000003</v>
      </c>
    </row>
    <row r="108" spans="1:4" x14ac:dyDescent="0.2">
      <c r="A108" s="25">
        <v>-2.0463629999999999E-12</v>
      </c>
      <c r="B108" s="25">
        <v>40.654330000000002</v>
      </c>
      <c r="C108" s="25">
        <v>-2.7057470000000001E-11</v>
      </c>
      <c r="D108" s="25">
        <v>40.816330000000001</v>
      </c>
    </row>
    <row r="109" spans="1:4" x14ac:dyDescent="0.2">
      <c r="A109" s="25">
        <v>-3.8653519999999998E-12</v>
      </c>
      <c r="B109" s="25">
        <v>41.06035</v>
      </c>
      <c r="C109" s="25">
        <v>-1.9554139999999999E-11</v>
      </c>
      <c r="D109" s="25">
        <v>41.222360000000002</v>
      </c>
    </row>
    <row r="110" spans="1:4" x14ac:dyDescent="0.2">
      <c r="A110" s="25">
        <v>-1.364242E-12</v>
      </c>
      <c r="B110" s="25">
        <v>41.464370000000002</v>
      </c>
      <c r="C110" s="25">
        <v>-2.0691000000000001E-11</v>
      </c>
      <c r="D110" s="25">
        <v>41.627380000000002</v>
      </c>
    </row>
    <row r="111" spans="1:4" x14ac:dyDescent="0.2">
      <c r="A111" s="25">
        <v>-6.82121E-13</v>
      </c>
      <c r="B111" s="25">
        <v>41.868389999999998</v>
      </c>
      <c r="C111" s="25">
        <v>-2.751221E-11</v>
      </c>
      <c r="D111" s="25">
        <v>42.0334</v>
      </c>
    </row>
    <row r="112" spans="1:4" x14ac:dyDescent="0.2">
      <c r="A112" s="25">
        <v>-1.136868E-12</v>
      </c>
      <c r="B112" s="25">
        <v>42.273420000000002</v>
      </c>
      <c r="C112" s="25">
        <v>-2.3419490000000001E-11</v>
      </c>
      <c r="D112" s="25">
        <v>42.439430000000002</v>
      </c>
    </row>
    <row r="113" spans="1:4" x14ac:dyDescent="0.2">
      <c r="A113" s="25">
        <v>-5.9117159999999999E-12</v>
      </c>
      <c r="B113" s="25">
        <v>42.678440000000002</v>
      </c>
      <c r="C113" s="25">
        <v>-2.1600499999999999E-11</v>
      </c>
      <c r="D113" s="25">
        <v>42.846449999999997</v>
      </c>
    </row>
    <row r="114" spans="1:4" x14ac:dyDescent="0.2">
      <c r="A114" s="25">
        <v>-5.0022209999999998E-12</v>
      </c>
      <c r="B114" s="25">
        <v>43.082459999999998</v>
      </c>
      <c r="C114" s="25">
        <v>-2.4328980000000001E-11</v>
      </c>
      <c r="D114" s="25">
        <v>43.251469999999998</v>
      </c>
    </row>
    <row r="115" spans="1:4" x14ac:dyDescent="0.2">
      <c r="A115" s="25">
        <v>-1.136868E-12</v>
      </c>
      <c r="B115" s="25">
        <v>43.487490000000001</v>
      </c>
      <c r="C115" s="25">
        <v>-2.5465849999999999E-11</v>
      </c>
      <c r="D115" s="25">
        <v>43.656500000000001</v>
      </c>
    </row>
    <row r="116" spans="1:4" x14ac:dyDescent="0.2">
      <c r="A116" s="25">
        <v>-2.728484E-12</v>
      </c>
      <c r="B116" s="25">
        <v>43.892510000000001</v>
      </c>
      <c r="C116" s="25">
        <v>-1.546141E-11</v>
      </c>
      <c r="D116" s="25">
        <v>44.062519999999999</v>
      </c>
    </row>
    <row r="117" spans="1:4" x14ac:dyDescent="0.2">
      <c r="A117" s="25">
        <v>-4.3200999999999997E-12</v>
      </c>
      <c r="B117" s="25">
        <v>44.297530000000002</v>
      </c>
      <c r="C117" s="25">
        <v>-2.2055250000000001E-11</v>
      </c>
      <c r="D117" s="25">
        <v>44.46754</v>
      </c>
    </row>
    <row r="118" spans="1:4" x14ac:dyDescent="0.2">
      <c r="A118" s="25">
        <v>-4.3200999999999997E-12</v>
      </c>
      <c r="B118" s="25">
        <v>44.702559999999998</v>
      </c>
      <c r="C118" s="25">
        <v>-2.955858E-11</v>
      </c>
      <c r="D118" s="25">
        <v>44.873570000000001</v>
      </c>
    </row>
    <row r="119" spans="1:4" x14ac:dyDescent="0.2">
      <c r="A119" s="25">
        <v>-6.82121E-13</v>
      </c>
      <c r="B119" s="25">
        <v>45.107579999999999</v>
      </c>
      <c r="C119" s="25">
        <v>-2.3192109999999999E-11</v>
      </c>
      <c r="D119" s="25">
        <v>45.277589999999996</v>
      </c>
    </row>
    <row r="120" spans="1:4" x14ac:dyDescent="0.2">
      <c r="A120" s="25">
        <v>-3.6379789999999996E-12</v>
      </c>
      <c r="B120" s="25">
        <v>45.511600000000001</v>
      </c>
      <c r="C120" s="25">
        <v>-2.228262E-11</v>
      </c>
      <c r="D120" s="25">
        <v>45.682609999999997</v>
      </c>
    </row>
    <row r="121" spans="1:4" x14ac:dyDescent="0.2">
      <c r="A121" s="25">
        <v>-3.4106050000000001E-12</v>
      </c>
      <c r="B121" s="25">
        <v>45.916629999999998</v>
      </c>
      <c r="C121" s="25">
        <v>-2.4783729999999999E-11</v>
      </c>
      <c r="D121" s="25">
        <v>46.088639999999998</v>
      </c>
    </row>
    <row r="122" spans="1:4" x14ac:dyDescent="0.2">
      <c r="A122" s="25">
        <v>-5.2295949999999998E-12</v>
      </c>
      <c r="B122" s="25">
        <v>46.321649999999998</v>
      </c>
      <c r="C122" s="25">
        <v>-2.5693230000000001E-11</v>
      </c>
      <c r="D122" s="25">
        <v>46.493659999999998</v>
      </c>
    </row>
    <row r="123" spans="1:4" x14ac:dyDescent="0.2">
      <c r="A123" s="25">
        <v>-6.82121E-13</v>
      </c>
      <c r="B123" s="25">
        <v>46.725670000000001</v>
      </c>
      <c r="C123" s="25">
        <v>-1.9099390000000001E-11</v>
      </c>
      <c r="D123" s="25">
        <v>46.899679999999996</v>
      </c>
    </row>
    <row r="124" spans="1:4" x14ac:dyDescent="0.2">
      <c r="A124" s="25">
        <v>-9.0949469999999998E-13</v>
      </c>
      <c r="B124" s="25">
        <v>47.1297</v>
      </c>
      <c r="C124" s="25">
        <v>-2.0236259999999999E-11</v>
      </c>
      <c r="D124" s="25">
        <v>47.30471</v>
      </c>
    </row>
    <row r="125" spans="1:4" x14ac:dyDescent="0.2">
      <c r="A125" s="25">
        <v>0</v>
      </c>
      <c r="B125" s="25">
        <v>47.532719999999998</v>
      </c>
      <c r="C125" s="25">
        <v>-2.5465849999999999E-11</v>
      </c>
      <c r="D125" s="25">
        <v>47.70973</v>
      </c>
    </row>
    <row r="126" spans="1:4" x14ac:dyDescent="0.2">
      <c r="A126" s="25">
        <v>-3.1832310000000001E-12</v>
      </c>
      <c r="B126" s="25">
        <v>47.934739999999998</v>
      </c>
      <c r="C126" s="25">
        <v>-2.4328980000000001E-11</v>
      </c>
      <c r="D126" s="25">
        <v>48.115749999999998</v>
      </c>
    </row>
    <row r="127" spans="1:4" x14ac:dyDescent="0.2">
      <c r="A127" s="25">
        <v>-5.0022209999999998E-12</v>
      </c>
      <c r="B127" s="25">
        <v>48.339759999999998</v>
      </c>
      <c r="C127" s="25">
        <v>-1.705303E-11</v>
      </c>
      <c r="D127" s="25">
        <v>48.52178</v>
      </c>
    </row>
    <row r="128" spans="1:4" x14ac:dyDescent="0.2">
      <c r="A128" s="25">
        <v>-4.7748469999999999E-12</v>
      </c>
      <c r="B128" s="25">
        <v>48.744790000000002</v>
      </c>
      <c r="C128" s="25">
        <v>-2.296474E-11</v>
      </c>
      <c r="D128" s="25">
        <v>48.9268</v>
      </c>
    </row>
    <row r="129" spans="1:4" x14ac:dyDescent="0.2">
      <c r="A129" s="25">
        <v>4.5474739999999997E-13</v>
      </c>
      <c r="B129" s="25">
        <v>49.149810000000002</v>
      </c>
      <c r="C129" s="25">
        <v>-2.7057470000000001E-11</v>
      </c>
      <c r="D129" s="25">
        <v>49.33182</v>
      </c>
    </row>
    <row r="130" spans="1:4" x14ac:dyDescent="0.2">
      <c r="A130" s="25">
        <v>-2.0463629999999999E-12</v>
      </c>
      <c r="B130" s="25">
        <v>49.554830000000003</v>
      </c>
      <c r="C130" s="25">
        <v>-2.1827869999999999E-11</v>
      </c>
      <c r="D130" s="25">
        <v>49.735840000000003</v>
      </c>
    </row>
    <row r="131" spans="1:4" x14ac:dyDescent="0.2">
      <c r="A131" s="25">
        <v>-4.7748469999999999E-12</v>
      </c>
      <c r="B131" s="25">
        <v>49.958860000000001</v>
      </c>
      <c r="C131" s="25">
        <v>-2.2055250000000001E-11</v>
      </c>
      <c r="D131" s="25">
        <v>50.14087</v>
      </c>
    </row>
    <row r="132" spans="1:4" x14ac:dyDescent="0.2">
      <c r="A132" s="25">
        <v>-4.5474739999999997E-12</v>
      </c>
      <c r="B132" s="25">
        <v>50.363880000000002</v>
      </c>
      <c r="C132" s="25">
        <v>-2.0691000000000001E-11</v>
      </c>
      <c r="D132" s="25">
        <v>50.546889999999998</v>
      </c>
    </row>
    <row r="133" spans="1:4" x14ac:dyDescent="0.2">
      <c r="A133" s="25">
        <v>2.2737369999999998E-13</v>
      </c>
      <c r="B133" s="25">
        <v>50.767899999999997</v>
      </c>
      <c r="C133" s="25">
        <v>-2.5693230000000001E-11</v>
      </c>
      <c r="D133" s="25">
        <v>50.951909999999998</v>
      </c>
    </row>
    <row r="134" spans="1:4" x14ac:dyDescent="0.2">
      <c r="A134" s="25">
        <v>2.2737369999999998E-13</v>
      </c>
      <c r="B134" s="25">
        <v>51.172930000000001</v>
      </c>
      <c r="C134" s="25">
        <v>-2.2509989999999999E-11</v>
      </c>
      <c r="D134" s="25">
        <v>51.357939999999999</v>
      </c>
    </row>
    <row r="135" spans="1:4" x14ac:dyDescent="0.2">
      <c r="A135" s="25">
        <v>-1.364242E-12</v>
      </c>
      <c r="B135" s="25">
        <v>51.576949999999997</v>
      </c>
      <c r="C135" s="25">
        <v>-2.3419490000000001E-11</v>
      </c>
      <c r="D135" s="25">
        <v>51.763959999999997</v>
      </c>
    </row>
    <row r="136" spans="1:4" x14ac:dyDescent="0.2">
      <c r="A136" s="25">
        <v>-5.0022209999999998E-12</v>
      </c>
      <c r="B136" s="25">
        <v>51.980969999999999</v>
      </c>
      <c r="C136" s="25">
        <v>-2.7057470000000001E-11</v>
      </c>
      <c r="D136" s="25">
        <v>52.169980000000002</v>
      </c>
    </row>
    <row r="137" spans="1:4" x14ac:dyDescent="0.2">
      <c r="A137" s="25">
        <v>-3.1832310000000001E-12</v>
      </c>
      <c r="B137" s="25">
        <v>52.387</v>
      </c>
      <c r="C137" s="25">
        <v>-2.0691000000000001E-11</v>
      </c>
      <c r="D137" s="25">
        <v>52.575009999999999</v>
      </c>
    </row>
    <row r="138" spans="1:4" x14ac:dyDescent="0.2">
      <c r="A138" s="25">
        <v>-2.2737369999999998E-12</v>
      </c>
      <c r="B138" s="25">
        <v>52.791020000000003</v>
      </c>
      <c r="C138" s="25">
        <v>-2.1600499999999999E-11</v>
      </c>
      <c r="D138" s="25">
        <v>52.981029999999997</v>
      </c>
    </row>
    <row r="139" spans="1:4" x14ac:dyDescent="0.2">
      <c r="A139" s="25">
        <v>-4.5474739999999997E-13</v>
      </c>
      <c r="B139" s="25">
        <v>53.195039999999999</v>
      </c>
      <c r="C139" s="25">
        <v>-2.1145749999999998E-11</v>
      </c>
      <c r="D139" s="25">
        <v>53.386049999999997</v>
      </c>
    </row>
    <row r="140" spans="1:4" x14ac:dyDescent="0.2">
      <c r="A140" s="25">
        <v>-3.1832310000000001E-12</v>
      </c>
      <c r="B140" s="25">
        <v>53.600070000000002</v>
      </c>
      <c r="C140" s="25">
        <v>-2.364686E-11</v>
      </c>
      <c r="D140" s="25">
        <v>53.792079999999999</v>
      </c>
    </row>
    <row r="141" spans="1:4" x14ac:dyDescent="0.2">
      <c r="A141" s="25">
        <v>-3.4106050000000001E-12</v>
      </c>
      <c r="B141" s="25">
        <v>54.004089999999998</v>
      </c>
      <c r="C141" s="25">
        <v>-1.9099390000000001E-11</v>
      </c>
      <c r="D141" s="25">
        <v>54.198099999999997</v>
      </c>
    </row>
    <row r="142" spans="1:4" x14ac:dyDescent="0.2">
      <c r="A142" s="25">
        <v>2.2737369999999998E-13</v>
      </c>
      <c r="B142" s="25">
        <v>54.410110000000003</v>
      </c>
      <c r="C142" s="25">
        <v>-2.0691000000000001E-11</v>
      </c>
      <c r="D142" s="25">
        <v>54.603119999999997</v>
      </c>
    </row>
    <row r="143" spans="1:4" x14ac:dyDescent="0.2">
      <c r="A143" s="25">
        <v>-4.5474739999999997E-13</v>
      </c>
      <c r="B143" s="25">
        <v>54.814140000000002</v>
      </c>
      <c r="C143" s="25">
        <v>-2.819434E-11</v>
      </c>
      <c r="D143" s="25">
        <v>55.009149999999998</v>
      </c>
    </row>
    <row r="144" spans="1:4" x14ac:dyDescent="0.2">
      <c r="A144" s="25">
        <v>-1.364242E-12</v>
      </c>
      <c r="B144" s="25">
        <v>55.218159999999997</v>
      </c>
      <c r="C144" s="25">
        <v>-2.4328980000000001E-11</v>
      </c>
      <c r="D144" s="25">
        <v>55.414169999999999</v>
      </c>
    </row>
    <row r="145" spans="1:4" x14ac:dyDescent="0.2">
      <c r="A145" s="25">
        <v>-6.1390890000000001E-12</v>
      </c>
      <c r="B145" s="25">
        <v>55.623179999999998</v>
      </c>
      <c r="C145" s="25">
        <v>-1.9781510000000001E-11</v>
      </c>
      <c r="D145" s="25">
        <v>55.820189999999997</v>
      </c>
    </row>
    <row r="146" spans="1:4" x14ac:dyDescent="0.2">
      <c r="A146" s="25">
        <v>-5.2295949999999998E-12</v>
      </c>
      <c r="B146" s="25">
        <v>56.027200000000001</v>
      </c>
      <c r="C146" s="25">
        <v>-2.7284840000000001E-11</v>
      </c>
      <c r="D146" s="25">
        <v>56.226219999999998</v>
      </c>
    </row>
    <row r="147" spans="1:4" x14ac:dyDescent="0.2">
      <c r="A147" s="25">
        <v>-9.0949469999999998E-13</v>
      </c>
      <c r="B147" s="25">
        <v>56.431229999999999</v>
      </c>
      <c r="C147" s="25">
        <v>-2.5693230000000001E-11</v>
      </c>
      <c r="D147" s="25">
        <v>56.631239999999998</v>
      </c>
    </row>
    <row r="148" spans="1:4" x14ac:dyDescent="0.2">
      <c r="A148" s="25">
        <v>-1.364242E-12</v>
      </c>
      <c r="B148" s="25">
        <v>56.835250000000002</v>
      </c>
      <c r="C148" s="25">
        <v>-1.9099390000000001E-11</v>
      </c>
      <c r="D148" s="25">
        <v>57.037260000000003</v>
      </c>
    </row>
    <row r="149" spans="1:4" x14ac:dyDescent="0.2">
      <c r="A149" s="25">
        <v>-3.6379789999999996E-12</v>
      </c>
      <c r="B149" s="25">
        <v>57.240270000000002</v>
      </c>
      <c r="C149" s="25">
        <v>-2.2509989999999999E-11</v>
      </c>
      <c r="D149" s="25">
        <v>57.443289999999998</v>
      </c>
    </row>
    <row r="150" spans="1:4" x14ac:dyDescent="0.2">
      <c r="A150" s="25">
        <v>-3.4106050000000001E-12</v>
      </c>
      <c r="B150" s="25">
        <v>57.645299999999999</v>
      </c>
      <c r="C150" s="25">
        <v>-2.5011100000000001E-11</v>
      </c>
      <c r="D150" s="25">
        <v>57.848309999999998</v>
      </c>
    </row>
    <row r="151" spans="1:4" x14ac:dyDescent="0.2">
      <c r="A151" s="25">
        <v>-2.728484E-12</v>
      </c>
      <c r="B151" s="25">
        <v>58.052320000000002</v>
      </c>
      <c r="C151" s="25">
        <v>-2.1827869999999999E-11</v>
      </c>
      <c r="D151" s="25">
        <v>58.254330000000003</v>
      </c>
    </row>
    <row r="152" spans="1:4" x14ac:dyDescent="0.2">
      <c r="A152" s="25">
        <v>-1.8189889999999999E-12</v>
      </c>
      <c r="B152" s="25">
        <v>58.457340000000002</v>
      </c>
      <c r="C152" s="25">
        <v>-1.9554139999999999E-11</v>
      </c>
      <c r="D152" s="25">
        <v>58.65936</v>
      </c>
    </row>
    <row r="153" spans="1:4" x14ac:dyDescent="0.2">
      <c r="A153" s="25">
        <v>-3.6379789999999996E-12</v>
      </c>
      <c r="B153" s="25">
        <v>58.863370000000003</v>
      </c>
      <c r="C153" s="25">
        <v>-2.59206E-11</v>
      </c>
      <c r="D153" s="25">
        <v>59.065379999999998</v>
      </c>
    </row>
    <row r="154" spans="1:4" x14ac:dyDescent="0.2">
      <c r="A154" s="25">
        <v>-5.0022209999999998E-12</v>
      </c>
      <c r="B154" s="25">
        <v>59.267389999999999</v>
      </c>
      <c r="C154" s="25">
        <v>-2.5011100000000001E-11</v>
      </c>
      <c r="D154" s="25">
        <v>59.470399999999998</v>
      </c>
    </row>
    <row r="155" spans="1:4" x14ac:dyDescent="0.2">
      <c r="A155" s="25">
        <v>-2.2737369999999998E-12</v>
      </c>
      <c r="B155" s="25">
        <v>59.672409999999999</v>
      </c>
      <c r="C155" s="25">
        <v>-2.0463630000000001E-11</v>
      </c>
      <c r="D155" s="25">
        <v>59.877420000000001</v>
      </c>
    </row>
    <row r="156" spans="1:4" x14ac:dyDescent="0.2">
      <c r="A156" s="25">
        <v>-1.364242E-12</v>
      </c>
      <c r="B156" s="25">
        <v>60.077440000000003</v>
      </c>
      <c r="C156" s="25">
        <v>-2.364686E-11</v>
      </c>
      <c r="D156" s="25">
        <v>60.28445</v>
      </c>
    </row>
    <row r="157" spans="1:4" x14ac:dyDescent="0.2">
      <c r="A157" s="25">
        <v>-2.50111E-12</v>
      </c>
      <c r="B157" s="25">
        <v>60.481459999999998</v>
      </c>
      <c r="C157" s="25">
        <v>-2.296474E-11</v>
      </c>
      <c r="D157" s="25">
        <v>60.68947</v>
      </c>
    </row>
    <row r="158" spans="1:4" x14ac:dyDescent="0.2">
      <c r="A158" s="25">
        <v>-3.6379789999999996E-12</v>
      </c>
      <c r="B158" s="25">
        <v>60.886479999999999</v>
      </c>
      <c r="C158" s="25">
        <v>-2.1145749999999998E-11</v>
      </c>
      <c r="D158" s="25">
        <v>61.09449</v>
      </c>
    </row>
    <row r="159" spans="1:4" x14ac:dyDescent="0.2">
      <c r="A159" s="25">
        <v>-1.8189889999999999E-12</v>
      </c>
      <c r="B159" s="25">
        <v>61.291510000000002</v>
      </c>
      <c r="C159" s="25">
        <v>-2.3192109999999999E-11</v>
      </c>
      <c r="D159" s="25">
        <v>61.500520000000002</v>
      </c>
    </row>
    <row r="160" spans="1:4" x14ac:dyDescent="0.2">
      <c r="A160" s="25">
        <v>-4.5474739999999997E-13</v>
      </c>
      <c r="B160" s="25">
        <v>61.696530000000003</v>
      </c>
      <c r="C160" s="25">
        <v>-2.4328980000000001E-11</v>
      </c>
      <c r="D160" s="25">
        <v>61.90654</v>
      </c>
    </row>
    <row r="161" spans="1:4" x14ac:dyDescent="0.2">
      <c r="A161" s="25">
        <v>-2.728484E-12</v>
      </c>
      <c r="B161" s="25">
        <v>62.101550000000003</v>
      </c>
      <c r="C161" s="25">
        <v>-2.1600499999999999E-11</v>
      </c>
      <c r="D161" s="25">
        <v>62.31156</v>
      </c>
    </row>
    <row r="162" spans="1:4" x14ac:dyDescent="0.2">
      <c r="A162" s="25">
        <v>-4.5474739999999997E-12</v>
      </c>
      <c r="B162" s="25">
        <v>62.505580000000002</v>
      </c>
      <c r="C162" s="25">
        <v>-2.0236259999999999E-11</v>
      </c>
      <c r="D162" s="25">
        <v>62.716589999999997</v>
      </c>
    </row>
    <row r="163" spans="1:4" x14ac:dyDescent="0.2">
      <c r="A163" s="25">
        <v>-3.8653519999999998E-12</v>
      </c>
      <c r="B163" s="25">
        <v>62.909599999999998</v>
      </c>
      <c r="C163" s="25">
        <v>-2.683009E-11</v>
      </c>
      <c r="D163" s="25">
        <v>63.122610000000002</v>
      </c>
    </row>
    <row r="164" spans="1:4" x14ac:dyDescent="0.2">
      <c r="A164" s="25">
        <v>-1.136868E-12</v>
      </c>
      <c r="B164" s="25">
        <v>63.31362</v>
      </c>
      <c r="C164" s="25">
        <v>-2.0236259999999999E-11</v>
      </c>
      <c r="D164" s="25">
        <v>63.52863</v>
      </c>
    </row>
    <row r="165" spans="1:4" x14ac:dyDescent="0.2">
      <c r="A165" s="25">
        <v>-1.8189889999999999E-12</v>
      </c>
      <c r="B165" s="25">
        <v>63.718640000000001</v>
      </c>
      <c r="C165" s="25">
        <v>-2.1600499999999999E-11</v>
      </c>
      <c r="D165" s="25">
        <v>63.935659999999999</v>
      </c>
    </row>
    <row r="166" spans="1:4" x14ac:dyDescent="0.2">
      <c r="A166" s="25">
        <v>-3.6379789999999996E-12</v>
      </c>
      <c r="B166" s="25">
        <v>64.123670000000004</v>
      </c>
      <c r="C166" s="25">
        <v>-2.1600499999999999E-11</v>
      </c>
      <c r="D166" s="25">
        <v>64.341679999999997</v>
      </c>
    </row>
    <row r="167" spans="1:4" x14ac:dyDescent="0.2">
      <c r="A167" s="25">
        <v>-2.2737369999999998E-12</v>
      </c>
      <c r="B167" s="25">
        <v>64.527690000000007</v>
      </c>
      <c r="C167" s="25">
        <v>-2.228262E-11</v>
      </c>
      <c r="D167" s="25">
        <v>64.747699999999995</v>
      </c>
    </row>
    <row r="168" spans="1:4" x14ac:dyDescent="0.2">
      <c r="A168" s="25">
        <v>-1.364242E-12</v>
      </c>
      <c r="B168" s="25">
        <v>64.93271</v>
      </c>
      <c r="C168" s="25">
        <v>-2.1145749999999998E-11</v>
      </c>
      <c r="D168" s="25">
        <v>65.153729999999996</v>
      </c>
    </row>
    <row r="169" spans="1:4" x14ac:dyDescent="0.2">
      <c r="A169" s="25">
        <v>-1.364242E-12</v>
      </c>
      <c r="B169" s="25">
        <v>65.337739999999997</v>
      </c>
      <c r="C169" s="25">
        <v>-2.6147969999999999E-11</v>
      </c>
      <c r="D169" s="25">
        <v>65.558750000000003</v>
      </c>
    </row>
    <row r="170" spans="1:4" x14ac:dyDescent="0.2">
      <c r="A170" s="25">
        <v>-3.8653519999999998E-12</v>
      </c>
      <c r="B170" s="25">
        <v>65.742760000000004</v>
      </c>
      <c r="C170" s="25">
        <v>-2.5693230000000001E-11</v>
      </c>
      <c r="D170" s="25">
        <v>65.963769999999997</v>
      </c>
    </row>
    <row r="171" spans="1:4" x14ac:dyDescent="0.2">
      <c r="A171" s="25">
        <v>-2.50111E-12</v>
      </c>
      <c r="B171" s="25">
        <v>66.146780000000007</v>
      </c>
      <c r="C171" s="25">
        <v>-2.4101610000000002E-11</v>
      </c>
      <c r="D171" s="25">
        <v>66.369799999999998</v>
      </c>
    </row>
    <row r="172" spans="1:4" x14ac:dyDescent="0.2">
      <c r="A172" s="25">
        <v>-1.364242E-12</v>
      </c>
      <c r="B172" s="25">
        <v>66.552809999999994</v>
      </c>
      <c r="C172" s="25">
        <v>-2.0463630000000001E-11</v>
      </c>
      <c r="D172" s="25">
        <v>66.774820000000005</v>
      </c>
    </row>
    <row r="173" spans="1:4" x14ac:dyDescent="0.2">
      <c r="A173" s="25">
        <v>-1.8189889999999999E-12</v>
      </c>
      <c r="B173" s="25">
        <v>66.957830000000001</v>
      </c>
      <c r="C173" s="25">
        <v>-2.5465849999999999E-11</v>
      </c>
      <c r="D173" s="25">
        <v>67.180840000000003</v>
      </c>
    </row>
    <row r="174" spans="1:4" x14ac:dyDescent="0.2">
      <c r="A174" s="25">
        <v>-2.0463629999999999E-12</v>
      </c>
      <c r="B174" s="25">
        <v>67.361850000000004</v>
      </c>
      <c r="C174" s="25">
        <v>-2.6147969999999999E-11</v>
      </c>
      <c r="D174" s="25">
        <v>67.586870000000005</v>
      </c>
    </row>
    <row r="175" spans="1:4" x14ac:dyDescent="0.2">
      <c r="A175" s="25">
        <v>-5.9117159999999999E-12</v>
      </c>
      <c r="B175" s="25">
        <v>67.765879999999996</v>
      </c>
      <c r="C175" s="25">
        <v>-2.1600499999999999E-11</v>
      </c>
      <c r="D175" s="25">
        <v>67.991889999999998</v>
      </c>
    </row>
    <row r="176" spans="1:4" x14ac:dyDescent="0.2">
      <c r="A176" s="25">
        <v>-4.3200999999999997E-12</v>
      </c>
      <c r="B176" s="25">
        <v>68.170900000000003</v>
      </c>
      <c r="C176" s="25">
        <v>-2.4783729999999999E-11</v>
      </c>
      <c r="D176" s="25">
        <v>68.396910000000005</v>
      </c>
    </row>
    <row r="177" spans="1:4" x14ac:dyDescent="0.2">
      <c r="A177" s="25">
        <v>-1.8189889999999999E-12</v>
      </c>
      <c r="B177" s="25">
        <v>68.575919999999996</v>
      </c>
      <c r="C177" s="25">
        <v>-2.7057470000000001E-11</v>
      </c>
      <c r="D177" s="25">
        <v>68.802940000000007</v>
      </c>
    </row>
    <row r="178" spans="1:4" x14ac:dyDescent="0.2">
      <c r="A178" s="25">
        <v>-2.728484E-12</v>
      </c>
      <c r="B178" s="25">
        <v>68.981949999999998</v>
      </c>
      <c r="C178" s="25">
        <v>-2.1145749999999998E-11</v>
      </c>
      <c r="D178" s="25">
        <v>69.206959999999995</v>
      </c>
    </row>
    <row r="179" spans="1:4" x14ac:dyDescent="0.2">
      <c r="A179" s="25">
        <v>-5.0022209999999998E-12</v>
      </c>
      <c r="B179" s="25">
        <v>69.38597</v>
      </c>
      <c r="C179" s="25">
        <v>-2.0463630000000001E-11</v>
      </c>
      <c r="D179" s="25">
        <v>69.612979999999993</v>
      </c>
    </row>
    <row r="180" spans="1:4" x14ac:dyDescent="0.2">
      <c r="A180" s="25">
        <v>-3.1832310000000001E-12</v>
      </c>
      <c r="B180" s="25">
        <v>69.790989999999994</v>
      </c>
      <c r="C180" s="25">
        <v>-2.6375350000000001E-11</v>
      </c>
      <c r="D180" s="25">
        <v>70.019000000000005</v>
      </c>
    </row>
    <row r="181" spans="1:4" x14ac:dyDescent="0.2">
      <c r="A181" s="25">
        <v>-2.50111E-12</v>
      </c>
      <c r="B181" s="25">
        <v>70.196010000000001</v>
      </c>
      <c r="C181" s="25">
        <v>-2.2055250000000001E-11</v>
      </c>
      <c r="D181" s="25">
        <v>70.425030000000007</v>
      </c>
    </row>
    <row r="182" spans="1:4" x14ac:dyDescent="0.2">
      <c r="A182" s="25">
        <v>-1.136868E-12</v>
      </c>
      <c r="B182" s="25">
        <v>70.601039999999998</v>
      </c>
      <c r="C182" s="25">
        <v>-2.0918379999999999E-11</v>
      </c>
      <c r="D182" s="25">
        <v>70.83005</v>
      </c>
    </row>
    <row r="183" spans="1:4" x14ac:dyDescent="0.2">
      <c r="A183" s="25">
        <v>-4.5474739999999997E-12</v>
      </c>
      <c r="B183" s="25">
        <v>71.00506</v>
      </c>
      <c r="C183" s="25">
        <v>-2.0691000000000001E-11</v>
      </c>
      <c r="D183" s="25">
        <v>71.235069999999993</v>
      </c>
    </row>
    <row r="184" spans="1:4" x14ac:dyDescent="0.2">
      <c r="A184" s="25">
        <v>-3.1832310000000001E-12</v>
      </c>
      <c r="B184" s="25">
        <v>71.410079999999994</v>
      </c>
      <c r="C184" s="25">
        <v>-2.5011100000000001E-11</v>
      </c>
      <c r="D184" s="25">
        <v>71.640100000000004</v>
      </c>
    </row>
    <row r="185" spans="1:4" x14ac:dyDescent="0.2">
      <c r="A185" s="25">
        <v>-1.364242E-12</v>
      </c>
      <c r="B185" s="25">
        <v>71.814109999999999</v>
      </c>
      <c r="C185" s="25">
        <v>-2.364686E-11</v>
      </c>
      <c r="D185" s="25">
        <v>72.046120000000002</v>
      </c>
    </row>
    <row r="186" spans="1:4" x14ac:dyDescent="0.2">
      <c r="A186" s="25">
        <v>-1.136868E-12</v>
      </c>
      <c r="B186" s="25">
        <v>72.220129999999997</v>
      </c>
      <c r="C186" s="25">
        <v>-1.864464E-11</v>
      </c>
      <c r="D186" s="25">
        <v>72.45214</v>
      </c>
    </row>
    <row r="187" spans="1:4" x14ac:dyDescent="0.2">
      <c r="A187" s="25">
        <v>-2.2737369999999998E-12</v>
      </c>
      <c r="B187" s="25">
        <v>72.626149999999996</v>
      </c>
      <c r="C187" s="25">
        <v>-2.59206E-11</v>
      </c>
      <c r="D187" s="25">
        <v>72.859170000000006</v>
      </c>
    </row>
    <row r="188" spans="1:4" x14ac:dyDescent="0.2">
      <c r="A188" s="25">
        <v>-4.3200999999999997E-12</v>
      </c>
      <c r="B188" s="25">
        <v>73.031180000000006</v>
      </c>
      <c r="C188" s="25">
        <v>-2.4328980000000001E-11</v>
      </c>
      <c r="D188" s="25">
        <v>73.265190000000004</v>
      </c>
    </row>
    <row r="189" spans="1:4" x14ac:dyDescent="0.2">
      <c r="A189" s="25">
        <v>-6.82121E-13</v>
      </c>
      <c r="B189" s="25">
        <v>73.436199999999999</v>
      </c>
      <c r="C189" s="25">
        <v>-2.4783729999999999E-11</v>
      </c>
      <c r="D189" s="25">
        <v>73.670209999999997</v>
      </c>
    </row>
    <row r="190" spans="1:4" x14ac:dyDescent="0.2">
      <c r="A190" s="25">
        <v>-2.2737369999999998E-12</v>
      </c>
      <c r="B190" s="25">
        <v>73.840220000000002</v>
      </c>
      <c r="C190" s="25">
        <v>-2.0463630000000001E-11</v>
      </c>
      <c r="D190" s="25">
        <v>74.075239999999994</v>
      </c>
    </row>
    <row r="191" spans="1:4" x14ac:dyDescent="0.2">
      <c r="A191" s="25">
        <v>-5.0022209999999998E-12</v>
      </c>
      <c r="B191" s="25">
        <v>74.245249999999999</v>
      </c>
      <c r="C191" s="25">
        <v>-2.4101610000000002E-11</v>
      </c>
      <c r="D191" s="25">
        <v>74.480260000000001</v>
      </c>
    </row>
    <row r="192" spans="1:4" x14ac:dyDescent="0.2">
      <c r="A192" s="25">
        <v>-3.6379789999999996E-12</v>
      </c>
      <c r="B192" s="25">
        <v>74.649270000000001</v>
      </c>
      <c r="C192" s="25">
        <v>-1.932676E-11</v>
      </c>
      <c r="D192" s="25">
        <v>74.886279999999999</v>
      </c>
    </row>
    <row r="193" spans="1:4" x14ac:dyDescent="0.2">
      <c r="A193" s="25">
        <v>-6.82121E-13</v>
      </c>
      <c r="B193" s="25">
        <v>75.054289999999995</v>
      </c>
      <c r="C193" s="25">
        <v>-2.2509989999999999E-11</v>
      </c>
      <c r="D193" s="25">
        <v>75.290310000000005</v>
      </c>
    </row>
    <row r="194" spans="1:4" x14ac:dyDescent="0.2">
      <c r="A194" s="25">
        <v>-1.136868E-12</v>
      </c>
      <c r="B194" s="25">
        <v>75.458320000000001</v>
      </c>
      <c r="C194" s="25">
        <v>-2.2509989999999999E-11</v>
      </c>
      <c r="D194" s="25">
        <v>75.694329999999994</v>
      </c>
    </row>
    <row r="195" spans="1:4" x14ac:dyDescent="0.2">
      <c r="A195" s="25">
        <v>-4.3200999999999997E-12</v>
      </c>
      <c r="B195" s="25">
        <v>75.863339999999994</v>
      </c>
      <c r="C195" s="25">
        <v>-2.2055250000000001E-11</v>
      </c>
      <c r="D195" s="25">
        <v>76.099350000000001</v>
      </c>
    </row>
    <row r="196" spans="1:4" x14ac:dyDescent="0.2">
      <c r="A196" s="25">
        <v>-3.8653519999999998E-12</v>
      </c>
      <c r="B196" s="25">
        <v>76.267359999999996</v>
      </c>
      <c r="C196" s="25">
        <v>-2.2509989999999999E-11</v>
      </c>
      <c r="D196" s="25">
        <v>76.505380000000002</v>
      </c>
    </row>
    <row r="197" spans="1:4" x14ac:dyDescent="0.2">
      <c r="A197" s="25">
        <v>-3.8653519999999998E-12</v>
      </c>
      <c r="B197" s="25">
        <v>76.672389999999993</v>
      </c>
      <c r="C197" s="25">
        <v>-2.1600499999999999E-11</v>
      </c>
      <c r="D197" s="25">
        <v>76.909400000000005</v>
      </c>
    </row>
    <row r="198" spans="1:4" x14ac:dyDescent="0.2">
      <c r="A198" s="25">
        <v>-9.0949469999999998E-13</v>
      </c>
      <c r="B198" s="25">
        <v>77.07741</v>
      </c>
      <c r="C198" s="25">
        <v>-2.6375350000000001E-11</v>
      </c>
      <c r="D198" s="25">
        <v>77.314419999999998</v>
      </c>
    </row>
    <row r="199" spans="1:4" x14ac:dyDescent="0.2">
      <c r="A199" s="25">
        <v>-2.0463629999999999E-12</v>
      </c>
      <c r="B199" s="25">
        <v>77.482429999999994</v>
      </c>
      <c r="C199" s="25">
        <v>-2.6375350000000001E-11</v>
      </c>
      <c r="D199" s="25">
        <v>77.719449999999995</v>
      </c>
    </row>
    <row r="200" spans="1:4" x14ac:dyDescent="0.2">
      <c r="A200" s="25">
        <v>-4.5474739999999997E-12</v>
      </c>
      <c r="B200" s="25">
        <v>77.886449999999996</v>
      </c>
      <c r="C200" s="25">
        <v>-2.2509989999999999E-11</v>
      </c>
      <c r="D200" s="25">
        <v>78.123469999999998</v>
      </c>
    </row>
    <row r="201" spans="1:4" x14ac:dyDescent="0.2">
      <c r="A201" s="25">
        <v>-1.8189889999999999E-12</v>
      </c>
      <c r="B201" s="25">
        <v>78.290480000000002</v>
      </c>
      <c r="C201" s="25">
        <v>-2.4328980000000001E-11</v>
      </c>
      <c r="D201" s="25">
        <v>78.528490000000005</v>
      </c>
    </row>
    <row r="202" spans="1:4" x14ac:dyDescent="0.2">
      <c r="A202" s="25">
        <v>-6.82121E-13</v>
      </c>
      <c r="B202" s="25">
        <v>78.695499999999996</v>
      </c>
      <c r="C202" s="25">
        <v>-2.3192109999999999E-11</v>
      </c>
      <c r="D202" s="25">
        <v>78.933509999999998</v>
      </c>
    </row>
    <row r="203" spans="1:4" x14ac:dyDescent="0.2">
      <c r="A203" s="25">
        <v>-6.82121E-13</v>
      </c>
      <c r="B203" s="25">
        <v>79.099519999999998</v>
      </c>
      <c r="C203" s="25">
        <v>-2.4556359999999999E-11</v>
      </c>
      <c r="D203" s="25">
        <v>79.340540000000004</v>
      </c>
    </row>
    <row r="204" spans="1:4" x14ac:dyDescent="0.2">
      <c r="A204" s="25">
        <v>-1.8189889999999999E-12</v>
      </c>
      <c r="B204" s="25">
        <v>79.503550000000004</v>
      </c>
      <c r="C204" s="25">
        <v>-2.228262E-11</v>
      </c>
      <c r="D204" s="25">
        <v>79.744560000000007</v>
      </c>
    </row>
    <row r="205" spans="1:4" x14ac:dyDescent="0.2">
      <c r="A205" s="25">
        <v>-5.2295949999999998E-12</v>
      </c>
      <c r="B205" s="25">
        <v>79.907570000000007</v>
      </c>
      <c r="C205" s="25">
        <v>-2.3192109999999999E-11</v>
      </c>
      <c r="D205" s="25">
        <v>80.150580000000005</v>
      </c>
    </row>
    <row r="206" spans="1:4" x14ac:dyDescent="0.2">
      <c r="A206" s="25">
        <v>-3.4106050000000001E-12</v>
      </c>
      <c r="B206" s="25">
        <v>80.31259</v>
      </c>
      <c r="C206" s="25">
        <v>-2.364686E-11</v>
      </c>
      <c r="D206" s="25">
        <v>80.555610000000001</v>
      </c>
    </row>
    <row r="207" spans="1:4" x14ac:dyDescent="0.2">
      <c r="A207" s="25">
        <v>0</v>
      </c>
      <c r="B207" s="25">
        <v>80.717619999999997</v>
      </c>
      <c r="C207" s="25">
        <v>-2.0463630000000001E-11</v>
      </c>
      <c r="D207" s="25">
        <v>80.960629999999995</v>
      </c>
    </row>
    <row r="208" spans="1:4" x14ac:dyDescent="0.2">
      <c r="A208" s="25">
        <v>0</v>
      </c>
      <c r="B208" s="25">
        <v>81.119640000000004</v>
      </c>
      <c r="C208" s="25">
        <v>-2.4101610000000002E-11</v>
      </c>
      <c r="D208" s="25">
        <v>81.364649999999997</v>
      </c>
    </row>
    <row r="209" spans="1:4" x14ac:dyDescent="0.2">
      <c r="A209" s="25">
        <v>-4.5474739999999997E-13</v>
      </c>
      <c r="B209" s="25">
        <v>81.521659999999997</v>
      </c>
      <c r="C209" s="25">
        <v>-2.2055250000000001E-11</v>
      </c>
      <c r="D209" s="25">
        <v>81.770679999999999</v>
      </c>
    </row>
    <row r="210" spans="1:4" x14ac:dyDescent="0.2">
      <c r="A210" s="25">
        <v>-1.364242E-12</v>
      </c>
      <c r="B210" s="25">
        <v>81.924689999999998</v>
      </c>
      <c r="C210" s="25">
        <v>-2.4556359999999999E-11</v>
      </c>
      <c r="D210" s="25">
        <v>82.176699999999997</v>
      </c>
    </row>
    <row r="211" spans="1:4" x14ac:dyDescent="0.2">
      <c r="A211" s="25">
        <v>-5.9117159999999999E-12</v>
      </c>
      <c r="B211" s="25">
        <v>82.329710000000006</v>
      </c>
      <c r="C211" s="25">
        <v>-1.6598279999999999E-11</v>
      </c>
      <c r="D211" s="25">
        <v>82.582719999999995</v>
      </c>
    </row>
    <row r="212" spans="1:4" x14ac:dyDescent="0.2">
      <c r="A212" s="25">
        <v>-1.136868E-12</v>
      </c>
      <c r="B212" s="25">
        <v>82.734729999999999</v>
      </c>
      <c r="C212" s="25">
        <v>-2.3192109999999999E-11</v>
      </c>
      <c r="D212" s="25">
        <v>82.986750000000001</v>
      </c>
    </row>
    <row r="213" spans="1:4" x14ac:dyDescent="0.2">
      <c r="A213" s="25">
        <v>-4.5474739999999997E-13</v>
      </c>
      <c r="B213" s="25">
        <v>83.14076</v>
      </c>
      <c r="C213" s="25"/>
      <c r="D213" s="25"/>
    </row>
    <row r="214" spans="1:4" x14ac:dyDescent="0.2">
      <c r="A214" s="25">
        <v>-2.728484E-12</v>
      </c>
      <c r="B214" s="25">
        <v>83.544780000000003</v>
      </c>
      <c r="C214" s="25"/>
      <c r="D214" s="25"/>
    </row>
    <row r="215" spans="1:4" x14ac:dyDescent="0.2">
      <c r="A215" s="25">
        <v>-5.2295949999999998E-12</v>
      </c>
      <c r="B215" s="25">
        <v>83.948800000000006</v>
      </c>
      <c r="C215" s="25"/>
      <c r="D215" s="25"/>
    </row>
    <row r="216" spans="1:4" x14ac:dyDescent="0.2">
      <c r="A216" s="25">
        <v>-3.6379789999999996E-12</v>
      </c>
      <c r="B216" s="25">
        <v>84.353819999999999</v>
      </c>
      <c r="C216" s="25"/>
      <c r="D216" s="25"/>
    </row>
    <row r="217" spans="1:4" x14ac:dyDescent="0.2">
      <c r="A217" s="25">
        <v>-6.82121E-13</v>
      </c>
      <c r="B217" s="25">
        <v>84.757850000000005</v>
      </c>
      <c r="C217" s="25"/>
      <c r="D217" s="25"/>
    </row>
    <row r="218" spans="1:4" x14ac:dyDescent="0.2">
      <c r="A218" s="25">
        <v>-4.5474739999999997E-13</v>
      </c>
      <c r="B218" s="25">
        <v>85.161869999999993</v>
      </c>
      <c r="C218" s="25"/>
      <c r="D218" s="25"/>
    </row>
    <row r="219" spans="1:4" x14ac:dyDescent="0.2">
      <c r="A219" s="25">
        <v>-3.8653519999999998E-12</v>
      </c>
      <c r="B219" s="25">
        <v>85.565889999999996</v>
      </c>
      <c r="C219" s="25"/>
      <c r="D219" s="25"/>
    </row>
    <row r="220" spans="1:4" x14ac:dyDescent="0.2">
      <c r="A220" s="25">
        <v>-5.0022209999999998E-12</v>
      </c>
      <c r="B220" s="25">
        <v>85.971919999999997</v>
      </c>
      <c r="C220" s="25"/>
      <c r="D220" s="25"/>
    </row>
    <row r="221" spans="1:4" x14ac:dyDescent="0.2">
      <c r="A221" s="25">
        <v>-4.5474739999999997E-13</v>
      </c>
      <c r="B221" s="25">
        <v>86.37594</v>
      </c>
      <c r="C221" s="25"/>
      <c r="D221" s="25"/>
    </row>
    <row r="222" spans="1:4" x14ac:dyDescent="0.2">
      <c r="A222" s="25">
        <v>-9.0949469999999998E-13</v>
      </c>
      <c r="B222" s="25">
        <v>86.779960000000003</v>
      </c>
      <c r="C222" s="25"/>
      <c r="D222" s="25"/>
    </row>
    <row r="223" spans="1:4" x14ac:dyDescent="0.2">
      <c r="A223" s="25">
        <v>-2.728484E-12</v>
      </c>
      <c r="B223" s="25">
        <v>87.184989999999999</v>
      </c>
      <c r="C223" s="25"/>
      <c r="D223" s="25"/>
    </row>
    <row r="224" spans="1:4" x14ac:dyDescent="0.2">
      <c r="A224" s="25">
        <v>-4.3200999999999997E-12</v>
      </c>
      <c r="B224" s="25">
        <v>87.590010000000007</v>
      </c>
      <c r="C224" s="25"/>
      <c r="D224" s="25"/>
    </row>
    <row r="225" spans="1:4" x14ac:dyDescent="0.2">
      <c r="A225" s="25">
        <v>-1.364242E-12</v>
      </c>
      <c r="B225" s="25">
        <v>87.99503</v>
      </c>
      <c r="C225" s="25"/>
      <c r="D225" s="25"/>
    </row>
    <row r="226" spans="1:4" x14ac:dyDescent="0.2">
      <c r="A226" s="25">
        <v>0</v>
      </c>
      <c r="B226" s="25">
        <v>88.401060000000001</v>
      </c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372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-3.2456967019230789E-12</v>
      </c>
      <c r="B7" s="26">
        <f>STDEV(A9:A1000)</f>
        <v>3.4460309229212585E-12</v>
      </c>
      <c r="C7" s="27">
        <f>AVERAGE(C9:C1000)</f>
        <v>-3.0507615555555566E-11</v>
      </c>
      <c r="D7" s="26">
        <f>STDEV(C9:C1000)</f>
        <v>4.6055396959321047E-12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-5.6843419999999999E-12</v>
      </c>
      <c r="B9" s="25">
        <v>0.31201790000000001</v>
      </c>
      <c r="C9" s="25">
        <v>-2.887646E-11</v>
      </c>
      <c r="D9" s="25">
        <v>0.31001810000000002</v>
      </c>
    </row>
    <row r="10" spans="1:4" x14ac:dyDescent="0.2">
      <c r="A10" s="25">
        <v>-6.8212100000000002E-12</v>
      </c>
      <c r="B10" s="25">
        <v>0.99605699999999997</v>
      </c>
      <c r="C10" s="25">
        <v>-3.0468070000000003E-11</v>
      </c>
      <c r="D10" s="25">
        <v>0.99405719999999997</v>
      </c>
    </row>
    <row r="11" spans="1:4" x14ac:dyDescent="0.2">
      <c r="A11" s="25">
        <v>6.82121E-13</v>
      </c>
      <c r="B11" s="25">
        <v>1.4010800000000001</v>
      </c>
      <c r="C11" s="25">
        <v>-2.523848E-11</v>
      </c>
      <c r="D11" s="25">
        <v>1.4030800000000001</v>
      </c>
    </row>
    <row r="12" spans="1:4" x14ac:dyDescent="0.2">
      <c r="A12" s="25">
        <v>-4.5474739999999997E-13</v>
      </c>
      <c r="B12" s="25">
        <v>1.8051029999999999</v>
      </c>
      <c r="C12" s="25">
        <v>-2.7966960000000001E-11</v>
      </c>
      <c r="D12" s="25">
        <v>1.8091029999999999</v>
      </c>
    </row>
    <row r="13" spans="1:4" x14ac:dyDescent="0.2">
      <c r="A13" s="25">
        <v>-7.9580790000000002E-12</v>
      </c>
      <c r="B13" s="25">
        <v>2.2091259999999999</v>
      </c>
      <c r="C13" s="25">
        <v>-3.410605E-11</v>
      </c>
      <c r="D13" s="25">
        <v>2.2151269999999998</v>
      </c>
    </row>
    <row r="14" spans="1:4" x14ac:dyDescent="0.2">
      <c r="A14" s="25">
        <v>-6.1390890000000001E-12</v>
      </c>
      <c r="B14" s="25">
        <v>2.61415</v>
      </c>
      <c r="C14" s="25">
        <v>-2.9331199999999998E-11</v>
      </c>
      <c r="D14" s="25">
        <v>2.6211500000000001</v>
      </c>
    </row>
    <row r="15" spans="1:4" x14ac:dyDescent="0.2">
      <c r="A15" s="25">
        <v>3.4106050000000001E-12</v>
      </c>
      <c r="B15" s="25">
        <v>3.0201730000000002</v>
      </c>
      <c r="C15" s="25">
        <v>-2.9103829999999999E-11</v>
      </c>
      <c r="D15" s="25">
        <v>3.026173</v>
      </c>
    </row>
    <row r="16" spans="1:4" x14ac:dyDescent="0.2">
      <c r="A16" s="25">
        <v>-1.364242E-12</v>
      </c>
      <c r="B16" s="25">
        <v>3.4241959999999998</v>
      </c>
      <c r="C16" s="25">
        <v>-4.001777E-11</v>
      </c>
      <c r="D16" s="25">
        <v>3.4331969999999998</v>
      </c>
    </row>
    <row r="17" spans="1:4" x14ac:dyDescent="0.2">
      <c r="A17" s="25">
        <v>-8.1854519999999996E-12</v>
      </c>
      <c r="B17" s="25">
        <v>3.8292190000000002</v>
      </c>
      <c r="C17" s="25">
        <v>-3.2287060000000002E-11</v>
      </c>
      <c r="D17" s="25">
        <v>3.8372199999999999</v>
      </c>
    </row>
    <row r="18" spans="1:4" x14ac:dyDescent="0.2">
      <c r="A18" s="25">
        <v>2.728484E-12</v>
      </c>
      <c r="B18" s="25">
        <v>4.2552430000000001</v>
      </c>
      <c r="C18" s="25">
        <v>-2.6147969999999999E-11</v>
      </c>
      <c r="D18" s="25">
        <v>4.2422430000000002</v>
      </c>
    </row>
    <row r="19" spans="1:4" x14ac:dyDescent="0.2">
      <c r="A19" s="25">
        <v>-1.045919E-11</v>
      </c>
      <c r="B19" s="25">
        <v>4.6682670000000002</v>
      </c>
      <c r="C19" s="25">
        <v>-3.3196559999999997E-11</v>
      </c>
      <c r="D19" s="25">
        <v>4.6472660000000001</v>
      </c>
    </row>
    <row r="20" spans="1:4" x14ac:dyDescent="0.2">
      <c r="A20" s="25">
        <v>-2.2737369999999998E-12</v>
      </c>
      <c r="B20" s="25">
        <v>5.0732900000000001</v>
      </c>
      <c r="C20" s="25">
        <v>-3.9563020000000002E-11</v>
      </c>
      <c r="D20" s="25">
        <v>5.0532890000000004</v>
      </c>
    </row>
    <row r="21" spans="1:4" x14ac:dyDescent="0.2">
      <c r="A21" s="25">
        <v>5.456968E-12</v>
      </c>
      <c r="B21" s="25">
        <v>5.478313</v>
      </c>
      <c r="C21" s="25">
        <v>-2.751221E-11</v>
      </c>
      <c r="D21" s="25">
        <v>5.4583130000000004</v>
      </c>
    </row>
    <row r="22" spans="1:4" x14ac:dyDescent="0.2">
      <c r="A22" s="25">
        <v>-6.366463E-12</v>
      </c>
      <c r="B22" s="25">
        <v>5.883337</v>
      </c>
      <c r="C22" s="25">
        <v>-2.7284840000000001E-11</v>
      </c>
      <c r="D22" s="25">
        <v>5.8633360000000003</v>
      </c>
    </row>
    <row r="23" spans="1:4" x14ac:dyDescent="0.2">
      <c r="A23" s="25">
        <v>-1.20508E-11</v>
      </c>
      <c r="B23" s="25">
        <v>6.2883599999999999</v>
      </c>
      <c r="C23" s="25">
        <v>-3.5015550000000002E-11</v>
      </c>
      <c r="D23" s="25">
        <v>6.2683590000000002</v>
      </c>
    </row>
    <row r="24" spans="1:4" x14ac:dyDescent="0.2">
      <c r="A24" s="25">
        <v>2.2737369999999998E-12</v>
      </c>
      <c r="B24" s="25">
        <v>6.6943830000000002</v>
      </c>
      <c r="C24" s="25">
        <v>-3.3878679999999998E-11</v>
      </c>
      <c r="D24" s="25">
        <v>6.6733820000000001</v>
      </c>
    </row>
    <row r="25" spans="1:4" x14ac:dyDescent="0.2">
      <c r="A25" s="25">
        <v>-6.1390890000000001E-12</v>
      </c>
      <c r="B25" s="25">
        <v>7.1024060000000002</v>
      </c>
      <c r="C25" s="25">
        <v>-3.0013329999999998E-11</v>
      </c>
      <c r="D25" s="25">
        <v>7.0784050000000001</v>
      </c>
    </row>
    <row r="26" spans="1:4" x14ac:dyDescent="0.2">
      <c r="A26" s="25">
        <v>-7.0485840000000001E-12</v>
      </c>
      <c r="B26" s="25">
        <v>7.5084299999999997</v>
      </c>
      <c r="C26" s="25">
        <v>-2.6147969999999999E-11</v>
      </c>
      <c r="D26" s="25">
        <v>7.483428</v>
      </c>
    </row>
    <row r="27" spans="1:4" x14ac:dyDescent="0.2">
      <c r="A27" s="25">
        <v>3.4106050000000001E-12</v>
      </c>
      <c r="B27" s="25">
        <v>7.914453</v>
      </c>
      <c r="C27" s="25">
        <v>-3.6607159999999999E-11</v>
      </c>
      <c r="D27" s="25">
        <v>7.8884509999999999</v>
      </c>
    </row>
    <row r="28" spans="1:4" x14ac:dyDescent="0.2">
      <c r="A28" s="25">
        <v>-2.50111E-12</v>
      </c>
      <c r="B28" s="25">
        <v>8.3194759999999999</v>
      </c>
      <c r="C28" s="25">
        <v>-3.0695449999999998E-11</v>
      </c>
      <c r="D28" s="25">
        <v>8.2954749999999997</v>
      </c>
    </row>
    <row r="29" spans="1:4" x14ac:dyDescent="0.2">
      <c r="A29" s="25">
        <v>-7.7307050000000002E-12</v>
      </c>
      <c r="B29" s="25">
        <v>8.7244989999999998</v>
      </c>
      <c r="C29" s="25">
        <v>-2.59206E-11</v>
      </c>
      <c r="D29" s="25">
        <v>8.7014980000000008</v>
      </c>
    </row>
    <row r="30" spans="1:4" x14ac:dyDescent="0.2">
      <c r="A30" s="25">
        <v>-6.366463E-12</v>
      </c>
      <c r="B30" s="25">
        <v>9.1295219999999997</v>
      </c>
      <c r="C30" s="25">
        <v>-3.2969180000000002E-11</v>
      </c>
      <c r="D30" s="25">
        <v>9.1085209999999996</v>
      </c>
    </row>
    <row r="31" spans="1:4" x14ac:dyDescent="0.2">
      <c r="A31" s="25">
        <v>1.591616E-12</v>
      </c>
      <c r="B31" s="25">
        <v>9.5335450000000002</v>
      </c>
      <c r="C31" s="25">
        <v>-3.3196559999999997E-11</v>
      </c>
      <c r="D31" s="25">
        <v>9.5135439999999996</v>
      </c>
    </row>
    <row r="32" spans="1:4" x14ac:dyDescent="0.2">
      <c r="A32" s="25">
        <v>-1.591616E-12</v>
      </c>
      <c r="B32" s="25">
        <v>9.9385689999999993</v>
      </c>
      <c r="C32" s="25">
        <v>-2.4101610000000002E-11</v>
      </c>
      <c r="D32" s="25">
        <v>9.9195679999999999</v>
      </c>
    </row>
    <row r="33" spans="1:4" x14ac:dyDescent="0.2">
      <c r="A33" s="25">
        <v>-8.6401999999999995E-12</v>
      </c>
      <c r="B33" s="25">
        <v>10.343590000000001</v>
      </c>
      <c r="C33" s="25">
        <v>-3.1377569999999999E-11</v>
      </c>
      <c r="D33" s="25">
        <v>10.32559</v>
      </c>
    </row>
    <row r="34" spans="1:4" x14ac:dyDescent="0.2">
      <c r="A34" s="25">
        <v>1.591616E-12</v>
      </c>
      <c r="B34" s="25">
        <v>10.749610000000001</v>
      </c>
      <c r="C34" s="25">
        <v>-3.5015550000000002E-11</v>
      </c>
      <c r="D34" s="25">
        <v>10.73061</v>
      </c>
    </row>
    <row r="35" spans="1:4" x14ac:dyDescent="0.2">
      <c r="A35" s="25">
        <v>-2.728484E-12</v>
      </c>
      <c r="B35" s="25">
        <v>11.157640000000001</v>
      </c>
      <c r="C35" s="25">
        <v>-2.5011100000000001E-11</v>
      </c>
      <c r="D35" s="25">
        <v>11.13664</v>
      </c>
    </row>
    <row r="36" spans="1:4" x14ac:dyDescent="0.2">
      <c r="A36" s="25">
        <v>-7.5033310000000003E-12</v>
      </c>
      <c r="B36" s="25">
        <v>11.56166</v>
      </c>
      <c r="C36" s="25">
        <v>-3.0468070000000003E-11</v>
      </c>
      <c r="D36" s="25">
        <v>11.54266</v>
      </c>
    </row>
    <row r="37" spans="1:4" x14ac:dyDescent="0.2">
      <c r="A37" s="25">
        <v>-2.4328980000000001E-11</v>
      </c>
      <c r="B37" s="25">
        <v>11.96668</v>
      </c>
      <c r="C37" s="25">
        <v>-3.5697670000000003E-11</v>
      </c>
      <c r="D37" s="25">
        <v>11.94868</v>
      </c>
    </row>
    <row r="38" spans="1:4" x14ac:dyDescent="0.2">
      <c r="A38" s="25">
        <v>-1.591616E-12</v>
      </c>
      <c r="B38" s="25">
        <v>12.370710000000001</v>
      </c>
      <c r="C38" s="25">
        <v>-2.7966960000000001E-11</v>
      </c>
      <c r="D38" s="25">
        <v>12.35371</v>
      </c>
    </row>
    <row r="39" spans="1:4" x14ac:dyDescent="0.2">
      <c r="A39" s="25">
        <v>-3.8653519999999998E-12</v>
      </c>
      <c r="B39" s="25">
        <v>12.776730000000001</v>
      </c>
      <c r="C39" s="25">
        <v>-2.7739589999999999E-11</v>
      </c>
      <c r="D39" s="25">
        <v>12.759729999999999</v>
      </c>
    </row>
    <row r="40" spans="1:4" x14ac:dyDescent="0.2">
      <c r="A40" s="25">
        <v>-1.182343E-11</v>
      </c>
      <c r="B40" s="25">
        <v>13.18075</v>
      </c>
      <c r="C40" s="25">
        <v>-3.5015550000000002E-11</v>
      </c>
      <c r="D40" s="25">
        <v>13.16475</v>
      </c>
    </row>
    <row r="41" spans="1:4" x14ac:dyDescent="0.2">
      <c r="A41" s="25">
        <v>-5.0022209999999998E-12</v>
      </c>
      <c r="B41" s="25">
        <v>13.58578</v>
      </c>
      <c r="C41" s="25">
        <v>-3.3196559999999997E-11</v>
      </c>
      <c r="D41" s="25">
        <v>13.56978</v>
      </c>
    </row>
    <row r="42" spans="1:4" x14ac:dyDescent="0.2">
      <c r="A42" s="25">
        <v>3.4106050000000001E-12</v>
      </c>
      <c r="B42" s="25">
        <v>13.9908</v>
      </c>
      <c r="C42" s="25">
        <v>-3.0695449999999998E-11</v>
      </c>
      <c r="D42" s="25">
        <v>13.9748</v>
      </c>
    </row>
    <row r="43" spans="1:4" x14ac:dyDescent="0.2">
      <c r="A43" s="25">
        <v>-7.0485840000000001E-12</v>
      </c>
      <c r="B43" s="25">
        <v>14.395820000000001</v>
      </c>
      <c r="C43" s="25">
        <v>-2.5465849999999999E-11</v>
      </c>
      <c r="D43" s="25">
        <v>14.37982</v>
      </c>
    </row>
    <row r="44" spans="1:4" x14ac:dyDescent="0.2">
      <c r="A44" s="25">
        <v>-7.7307050000000002E-12</v>
      </c>
      <c r="B44" s="25">
        <v>14.800850000000001</v>
      </c>
      <c r="C44" s="25">
        <v>-3.410605E-11</v>
      </c>
      <c r="D44" s="25">
        <v>14.78485</v>
      </c>
    </row>
    <row r="45" spans="1:4" x14ac:dyDescent="0.2">
      <c r="A45" s="25">
        <v>7.2759579999999993E-12</v>
      </c>
      <c r="B45" s="25">
        <v>15.20487</v>
      </c>
      <c r="C45" s="25">
        <v>-2.59206E-11</v>
      </c>
      <c r="D45" s="25">
        <v>15.19087</v>
      </c>
    </row>
    <row r="46" spans="1:4" x14ac:dyDescent="0.2">
      <c r="A46" s="25">
        <v>1.364242E-12</v>
      </c>
      <c r="B46" s="25">
        <v>15.60989</v>
      </c>
      <c r="C46" s="25">
        <v>-2.4328980000000001E-11</v>
      </c>
      <c r="D46" s="25">
        <v>15.59689</v>
      </c>
    </row>
    <row r="47" spans="1:4" x14ac:dyDescent="0.2">
      <c r="A47" s="25">
        <v>-6.366463E-12</v>
      </c>
      <c r="B47" s="25">
        <v>16.01492</v>
      </c>
      <c r="C47" s="25">
        <v>-3.5242919999999998E-11</v>
      </c>
      <c r="D47" s="25">
        <v>16.001919999999998</v>
      </c>
    </row>
    <row r="48" spans="1:4" x14ac:dyDescent="0.2">
      <c r="A48" s="25">
        <v>-8.6401999999999995E-12</v>
      </c>
      <c r="B48" s="25">
        <v>16.418939999999999</v>
      </c>
      <c r="C48" s="25">
        <v>-2.9785950000000003E-11</v>
      </c>
      <c r="D48" s="25">
        <v>16.40794</v>
      </c>
    </row>
    <row r="49" spans="1:4" x14ac:dyDescent="0.2">
      <c r="A49" s="25">
        <v>6.82121E-13</v>
      </c>
      <c r="B49" s="25">
        <v>16.824960000000001</v>
      </c>
      <c r="C49" s="25">
        <v>-2.4101610000000002E-11</v>
      </c>
      <c r="D49" s="25">
        <v>16.811959999999999</v>
      </c>
    </row>
    <row r="50" spans="1:4" x14ac:dyDescent="0.2">
      <c r="A50" s="25">
        <v>3.8653519999999998E-12</v>
      </c>
      <c r="B50" s="25">
        <v>17.227989999999998</v>
      </c>
      <c r="C50" s="25">
        <v>-2.9785950000000003E-11</v>
      </c>
      <c r="D50" s="25">
        <v>17.21799</v>
      </c>
    </row>
    <row r="51" spans="1:4" x14ac:dyDescent="0.2">
      <c r="A51" s="25">
        <v>-9.0949469999999998E-13</v>
      </c>
      <c r="B51" s="25">
        <v>17.632010000000001</v>
      </c>
      <c r="C51" s="25">
        <v>-2.8649080000000001E-11</v>
      </c>
      <c r="D51" s="25">
        <v>17.623010000000001</v>
      </c>
    </row>
    <row r="52" spans="1:4" x14ac:dyDescent="0.2">
      <c r="A52" s="25">
        <v>-6.366463E-12</v>
      </c>
      <c r="B52" s="25">
        <v>18.03603</v>
      </c>
      <c r="C52" s="25">
        <v>-3.1604940000000001E-11</v>
      </c>
      <c r="D52" s="25">
        <v>18.028030000000001</v>
      </c>
    </row>
    <row r="53" spans="1:4" x14ac:dyDescent="0.2">
      <c r="A53" s="25">
        <v>-7.7307050000000002E-12</v>
      </c>
      <c r="B53" s="25">
        <v>18.441050000000001</v>
      </c>
      <c r="C53" s="25">
        <v>-2.523848E-11</v>
      </c>
      <c r="D53" s="25">
        <v>18.434049999999999</v>
      </c>
    </row>
    <row r="54" spans="1:4" x14ac:dyDescent="0.2">
      <c r="A54" s="25">
        <v>2.2737369999999998E-12</v>
      </c>
      <c r="B54" s="25">
        <v>18.845079999999999</v>
      </c>
      <c r="C54" s="25">
        <v>-3.1377569999999999E-11</v>
      </c>
      <c r="D54" s="25">
        <v>18.839079999999999</v>
      </c>
    </row>
    <row r="55" spans="1:4" x14ac:dyDescent="0.2">
      <c r="A55" s="25">
        <v>3.1832310000000001E-12</v>
      </c>
      <c r="B55" s="25">
        <v>19.2501</v>
      </c>
      <c r="C55" s="25">
        <v>-3.6607159999999999E-11</v>
      </c>
      <c r="D55" s="25">
        <v>19.2441</v>
      </c>
    </row>
    <row r="56" spans="1:4" x14ac:dyDescent="0.2">
      <c r="A56" s="25">
        <v>-6.8212100000000002E-12</v>
      </c>
      <c r="B56" s="25">
        <v>19.65512</v>
      </c>
      <c r="C56" s="25">
        <v>-2.660272E-11</v>
      </c>
      <c r="D56" s="25">
        <v>19.650120000000001</v>
      </c>
    </row>
    <row r="57" spans="1:4" x14ac:dyDescent="0.2">
      <c r="A57" s="25">
        <v>-6.366463E-12</v>
      </c>
      <c r="B57" s="25">
        <v>20.059149999999999</v>
      </c>
      <c r="C57" s="25">
        <v>-2.5465849999999999E-11</v>
      </c>
      <c r="D57" s="25">
        <v>20.055150000000001</v>
      </c>
    </row>
    <row r="58" spans="1:4" x14ac:dyDescent="0.2">
      <c r="A58" s="25">
        <v>6.82121E-13</v>
      </c>
      <c r="B58" s="25">
        <v>20.464169999999999</v>
      </c>
      <c r="C58" s="25">
        <v>-3.5470290000000001E-11</v>
      </c>
      <c r="D58" s="25">
        <v>20.460170000000002</v>
      </c>
    </row>
    <row r="59" spans="1:4" x14ac:dyDescent="0.2">
      <c r="A59" s="25">
        <v>-4.5474739999999997E-13</v>
      </c>
      <c r="B59" s="25">
        <v>20.86919</v>
      </c>
      <c r="C59" s="25">
        <v>-3.0468070000000003E-11</v>
      </c>
      <c r="D59" s="25">
        <v>20.86619</v>
      </c>
    </row>
    <row r="60" spans="1:4" x14ac:dyDescent="0.2">
      <c r="A60" s="25">
        <v>-7.5033310000000003E-12</v>
      </c>
      <c r="B60" s="25">
        <v>21.273219999999998</v>
      </c>
      <c r="C60" s="25">
        <v>-2.8649080000000001E-11</v>
      </c>
      <c r="D60" s="25">
        <v>21.27122</v>
      </c>
    </row>
    <row r="61" spans="1:4" x14ac:dyDescent="0.2">
      <c r="A61" s="25">
        <v>-5.2295949999999998E-12</v>
      </c>
      <c r="B61" s="25">
        <v>21.678239999999999</v>
      </c>
      <c r="C61" s="25">
        <v>-2.8649080000000001E-11</v>
      </c>
      <c r="D61" s="25">
        <v>21.675239999999999</v>
      </c>
    </row>
    <row r="62" spans="1:4" x14ac:dyDescent="0.2">
      <c r="A62" s="25">
        <v>9.0949469999999998E-13</v>
      </c>
      <c r="B62" s="25">
        <v>22.083259999999999</v>
      </c>
      <c r="C62" s="25">
        <v>-3.4560799999999998E-11</v>
      </c>
      <c r="D62" s="25">
        <v>22.08126</v>
      </c>
    </row>
    <row r="63" spans="1:4" x14ac:dyDescent="0.2">
      <c r="A63" s="25">
        <v>-1.364242E-12</v>
      </c>
      <c r="B63" s="25">
        <v>22.48629</v>
      </c>
      <c r="C63" s="25">
        <v>-3.2514439999999997E-11</v>
      </c>
      <c r="D63" s="25">
        <v>22.48629</v>
      </c>
    </row>
    <row r="64" spans="1:4" x14ac:dyDescent="0.2">
      <c r="A64" s="25">
        <v>-5.456968E-12</v>
      </c>
      <c r="B64" s="25">
        <v>22.892309999999998</v>
      </c>
      <c r="C64" s="25">
        <v>-2.3419490000000001E-11</v>
      </c>
      <c r="D64" s="25">
        <v>22.892309999999998</v>
      </c>
    </row>
    <row r="65" spans="1:4" x14ac:dyDescent="0.2">
      <c r="A65" s="25">
        <v>-3.8653519999999998E-12</v>
      </c>
      <c r="B65" s="25">
        <v>23.297329999999999</v>
      </c>
      <c r="C65" s="25">
        <v>-2.7284840000000001E-11</v>
      </c>
      <c r="D65" s="25">
        <v>23.296330000000001</v>
      </c>
    </row>
    <row r="66" spans="1:4" x14ac:dyDescent="0.2">
      <c r="A66" s="25">
        <v>0</v>
      </c>
      <c r="B66" s="25">
        <v>23.702359999999999</v>
      </c>
      <c r="C66" s="25">
        <v>-3.8426149999999997E-11</v>
      </c>
      <c r="D66" s="25">
        <v>23.701360000000001</v>
      </c>
    </row>
    <row r="67" spans="1:4" x14ac:dyDescent="0.2">
      <c r="A67" s="25">
        <v>0</v>
      </c>
      <c r="B67" s="25">
        <v>24.10538</v>
      </c>
      <c r="C67" s="25">
        <v>-2.9785950000000003E-11</v>
      </c>
      <c r="D67" s="25">
        <v>24.106380000000001</v>
      </c>
    </row>
    <row r="68" spans="1:4" x14ac:dyDescent="0.2">
      <c r="A68" s="25">
        <v>-3.1832310000000001E-12</v>
      </c>
      <c r="B68" s="25">
        <v>24.508400000000002</v>
      </c>
      <c r="C68" s="25">
        <v>-2.5465849999999999E-11</v>
      </c>
      <c r="D68" s="25">
        <v>24.511399999999998</v>
      </c>
    </row>
    <row r="69" spans="1:4" x14ac:dyDescent="0.2">
      <c r="A69" s="25">
        <v>-7.7307050000000002E-12</v>
      </c>
      <c r="B69" s="25">
        <v>24.913419999999999</v>
      </c>
      <c r="C69" s="25">
        <v>-3.3196559999999997E-11</v>
      </c>
      <c r="D69" s="25">
        <v>24.91743</v>
      </c>
    </row>
    <row r="70" spans="1:4" x14ac:dyDescent="0.2">
      <c r="A70" s="25">
        <v>-3.6379789999999996E-12</v>
      </c>
      <c r="B70" s="25">
        <v>25.317450000000001</v>
      </c>
      <c r="C70" s="25">
        <v>-3.1604940000000001E-11</v>
      </c>
      <c r="D70" s="25">
        <v>25.323450000000001</v>
      </c>
    </row>
    <row r="71" spans="1:4" x14ac:dyDescent="0.2">
      <c r="A71" s="25">
        <v>0</v>
      </c>
      <c r="B71" s="25">
        <v>25.722470000000001</v>
      </c>
      <c r="C71" s="25">
        <v>-2.4783729999999999E-11</v>
      </c>
      <c r="D71" s="25">
        <v>25.729469999999999</v>
      </c>
    </row>
    <row r="72" spans="1:4" x14ac:dyDescent="0.2">
      <c r="A72" s="25">
        <v>0</v>
      </c>
      <c r="B72" s="25">
        <v>26.12349</v>
      </c>
      <c r="C72" s="25">
        <v>-3.2514439999999997E-11</v>
      </c>
      <c r="D72" s="25">
        <v>26.13449</v>
      </c>
    </row>
    <row r="73" spans="1:4" x14ac:dyDescent="0.2">
      <c r="A73" s="25">
        <v>-2.2737369999999998E-12</v>
      </c>
      <c r="B73" s="25">
        <v>26.526520000000001</v>
      </c>
      <c r="C73" s="25">
        <v>-3.5242919999999998E-11</v>
      </c>
      <c r="D73" s="25">
        <v>26.538519999999998</v>
      </c>
    </row>
    <row r="74" spans="1:4" x14ac:dyDescent="0.2">
      <c r="A74" s="25">
        <v>-8.1854519999999996E-12</v>
      </c>
      <c r="B74" s="25">
        <v>26.932539999999999</v>
      </c>
      <c r="C74" s="25">
        <v>-2.7284840000000001E-11</v>
      </c>
      <c r="D74" s="25">
        <v>26.943539999999999</v>
      </c>
    </row>
    <row r="75" spans="1:4" x14ac:dyDescent="0.2">
      <c r="A75" s="25">
        <v>-1.136868E-12</v>
      </c>
      <c r="B75" s="25">
        <v>27.33756</v>
      </c>
      <c r="C75" s="25">
        <v>-2.9331199999999998E-11</v>
      </c>
      <c r="D75" s="25">
        <v>27.34956</v>
      </c>
    </row>
    <row r="76" spans="1:4" x14ac:dyDescent="0.2">
      <c r="A76" s="25">
        <v>0</v>
      </c>
      <c r="B76" s="25">
        <v>27.74259</v>
      </c>
      <c r="C76" s="25">
        <v>-3.1604940000000001E-11</v>
      </c>
      <c r="D76" s="25">
        <v>27.75459</v>
      </c>
    </row>
    <row r="77" spans="1:4" x14ac:dyDescent="0.2">
      <c r="A77" s="25">
        <v>-2.2737369999999998E-12</v>
      </c>
      <c r="B77" s="25">
        <v>28.14461</v>
      </c>
      <c r="C77" s="25">
        <v>-3.2969180000000002E-11</v>
      </c>
      <c r="D77" s="25">
        <v>28.160609999999998</v>
      </c>
    </row>
    <row r="78" spans="1:4" x14ac:dyDescent="0.2">
      <c r="A78" s="25">
        <v>-7.5033310000000003E-12</v>
      </c>
      <c r="B78" s="25">
        <v>28.549630000000001</v>
      </c>
      <c r="C78" s="25">
        <v>-2.364686E-11</v>
      </c>
      <c r="D78" s="25">
        <v>28.56663</v>
      </c>
    </row>
    <row r="79" spans="1:4" x14ac:dyDescent="0.2">
      <c r="A79" s="25">
        <v>-3.6379789999999996E-12</v>
      </c>
      <c r="B79" s="25">
        <v>28.955660000000002</v>
      </c>
      <c r="C79" s="25">
        <v>-3.0695449999999998E-11</v>
      </c>
      <c r="D79" s="25">
        <v>28.972660000000001</v>
      </c>
    </row>
    <row r="80" spans="1:4" x14ac:dyDescent="0.2">
      <c r="A80" s="25">
        <v>2.9558579999999999E-12</v>
      </c>
      <c r="B80" s="25">
        <v>29.360679999999999</v>
      </c>
      <c r="C80" s="25">
        <v>-3.8880900000000002E-11</v>
      </c>
      <c r="D80" s="25">
        <v>29.377680000000002</v>
      </c>
    </row>
    <row r="81" spans="1:4" x14ac:dyDescent="0.2">
      <c r="A81" s="25">
        <v>6.82121E-13</v>
      </c>
      <c r="B81" s="25">
        <v>29.7637</v>
      </c>
      <c r="C81" s="25">
        <v>-2.2509989999999999E-11</v>
      </c>
      <c r="D81" s="25">
        <v>29.782699999999998</v>
      </c>
    </row>
    <row r="82" spans="1:4" x14ac:dyDescent="0.2">
      <c r="A82" s="25">
        <v>-5.6843419999999999E-12</v>
      </c>
      <c r="B82" s="25">
        <v>30.167729999999999</v>
      </c>
      <c r="C82" s="25">
        <v>-2.660272E-11</v>
      </c>
      <c r="D82" s="25">
        <v>30.187729999999998</v>
      </c>
    </row>
    <row r="83" spans="1:4" x14ac:dyDescent="0.2">
      <c r="A83" s="25">
        <v>-8.1854519999999996E-12</v>
      </c>
      <c r="B83" s="25">
        <v>30.572749999999999</v>
      </c>
      <c r="C83" s="25">
        <v>-3.3651300000000002E-11</v>
      </c>
      <c r="D83" s="25">
        <v>30.592749999999999</v>
      </c>
    </row>
    <row r="84" spans="1:4" x14ac:dyDescent="0.2">
      <c r="A84" s="25">
        <v>2.2737369999999998E-12</v>
      </c>
      <c r="B84" s="25">
        <v>30.97777</v>
      </c>
      <c r="C84" s="25">
        <v>-3.79714E-11</v>
      </c>
      <c r="D84" s="25">
        <v>30.99877</v>
      </c>
    </row>
    <row r="85" spans="1:4" x14ac:dyDescent="0.2">
      <c r="A85" s="25">
        <v>-9.0949469999999998E-13</v>
      </c>
      <c r="B85" s="25">
        <v>31.383800000000001</v>
      </c>
      <c r="C85" s="25">
        <v>-2.8649080000000001E-11</v>
      </c>
      <c r="D85" s="25">
        <v>31.401800000000001</v>
      </c>
    </row>
    <row r="86" spans="1:4" x14ac:dyDescent="0.2">
      <c r="A86" s="25">
        <v>-9.5496939999999998E-12</v>
      </c>
      <c r="B86" s="25">
        <v>31.78782</v>
      </c>
      <c r="C86" s="25">
        <v>-2.296474E-11</v>
      </c>
      <c r="D86" s="25">
        <v>31.80782</v>
      </c>
    </row>
    <row r="87" spans="1:4" x14ac:dyDescent="0.2">
      <c r="A87" s="25">
        <v>-3.1832310000000001E-12</v>
      </c>
      <c r="B87" s="25">
        <v>32.193840000000002</v>
      </c>
      <c r="C87" s="25">
        <v>-3.5697670000000003E-11</v>
      </c>
      <c r="D87" s="25">
        <v>32.213839999999998</v>
      </c>
    </row>
    <row r="88" spans="1:4" x14ac:dyDescent="0.2">
      <c r="A88" s="25">
        <v>2.2737369999999998E-12</v>
      </c>
      <c r="B88" s="25">
        <v>32.59986</v>
      </c>
      <c r="C88" s="25">
        <v>-3.2514439999999997E-11</v>
      </c>
      <c r="D88" s="25">
        <v>32.618870000000001</v>
      </c>
    </row>
    <row r="89" spans="1:4" x14ac:dyDescent="0.2">
      <c r="A89" s="25">
        <v>-8.1854519999999996E-12</v>
      </c>
      <c r="B89" s="25">
        <v>33.003889999999998</v>
      </c>
      <c r="C89" s="25">
        <v>-2.4101610000000002E-11</v>
      </c>
      <c r="D89" s="25">
        <v>33.023890000000002</v>
      </c>
    </row>
    <row r="90" spans="1:4" x14ac:dyDescent="0.2">
      <c r="A90" s="25">
        <v>-5.6843419999999999E-12</v>
      </c>
      <c r="B90" s="25">
        <v>33.409910000000004</v>
      </c>
      <c r="C90" s="25">
        <v>-3.0013329999999998E-11</v>
      </c>
      <c r="D90" s="25">
        <v>33.428910000000002</v>
      </c>
    </row>
    <row r="91" spans="1:4" x14ac:dyDescent="0.2">
      <c r="A91" s="25">
        <v>1.136868E-12</v>
      </c>
      <c r="B91" s="25">
        <v>33.814929999999997</v>
      </c>
      <c r="C91" s="25">
        <v>-3.8198780000000001E-11</v>
      </c>
      <c r="D91" s="25">
        <v>33.833939999999998</v>
      </c>
    </row>
    <row r="92" spans="1:4" x14ac:dyDescent="0.2">
      <c r="A92" s="25">
        <v>1.136868E-12</v>
      </c>
      <c r="B92" s="25">
        <v>34.21996</v>
      </c>
      <c r="C92" s="25">
        <v>-2.5465849999999999E-11</v>
      </c>
      <c r="D92" s="25">
        <v>34.237960000000001</v>
      </c>
    </row>
    <row r="93" spans="1:4" x14ac:dyDescent="0.2">
      <c r="A93" s="25">
        <v>-5.6843419999999999E-12</v>
      </c>
      <c r="B93" s="25">
        <v>34.624980000000001</v>
      </c>
      <c r="C93" s="25">
        <v>-2.0463630000000001E-11</v>
      </c>
      <c r="D93" s="25">
        <v>34.642980000000001</v>
      </c>
    </row>
    <row r="94" spans="1:4" x14ac:dyDescent="0.2">
      <c r="A94" s="25">
        <v>-6.8212100000000002E-12</v>
      </c>
      <c r="B94" s="25">
        <v>35.03</v>
      </c>
      <c r="C94" s="25">
        <v>-3.79714E-11</v>
      </c>
      <c r="D94" s="25">
        <v>35.049010000000003</v>
      </c>
    </row>
    <row r="95" spans="1:4" x14ac:dyDescent="0.2">
      <c r="A95" s="25">
        <v>3.4106050000000001E-12</v>
      </c>
      <c r="B95" s="25">
        <v>35.435029999999998</v>
      </c>
      <c r="C95" s="25">
        <v>-3.4333420000000003E-11</v>
      </c>
      <c r="D95" s="25">
        <v>35.455030000000001</v>
      </c>
    </row>
    <row r="96" spans="1:4" x14ac:dyDescent="0.2">
      <c r="A96" s="25">
        <v>3.4106050000000001E-12</v>
      </c>
      <c r="B96" s="25">
        <v>35.83905</v>
      </c>
      <c r="C96" s="25">
        <v>-2.59206E-11</v>
      </c>
      <c r="D96" s="25">
        <v>35.860050000000001</v>
      </c>
    </row>
    <row r="97" spans="1:4" x14ac:dyDescent="0.2">
      <c r="A97" s="25">
        <v>-3.6379789999999996E-12</v>
      </c>
      <c r="B97" s="25">
        <v>36.243070000000003</v>
      </c>
      <c r="C97" s="25">
        <v>-2.7284840000000001E-11</v>
      </c>
      <c r="D97" s="25">
        <v>36.265070000000001</v>
      </c>
    </row>
    <row r="98" spans="1:4" x14ac:dyDescent="0.2">
      <c r="A98" s="25">
        <v>-6.1390890000000001E-12</v>
      </c>
      <c r="B98" s="25">
        <v>36.647100000000002</v>
      </c>
      <c r="C98" s="25">
        <v>-3.4333420000000003E-11</v>
      </c>
      <c r="D98" s="25">
        <v>36.6721</v>
      </c>
    </row>
    <row r="99" spans="1:4" x14ac:dyDescent="0.2">
      <c r="A99" s="25">
        <v>2.2737369999999998E-12</v>
      </c>
      <c r="B99" s="25">
        <v>37.052120000000002</v>
      </c>
      <c r="C99" s="25">
        <v>-2.9785950000000003E-11</v>
      </c>
      <c r="D99" s="25">
        <v>37.077120000000001</v>
      </c>
    </row>
    <row r="100" spans="1:4" x14ac:dyDescent="0.2">
      <c r="A100" s="25">
        <v>1.364242E-12</v>
      </c>
      <c r="B100" s="25">
        <v>37.457140000000003</v>
      </c>
      <c r="C100" s="25">
        <v>-2.751221E-11</v>
      </c>
      <c r="D100" s="25">
        <v>37.483139999999999</v>
      </c>
    </row>
    <row r="101" spans="1:4" x14ac:dyDescent="0.2">
      <c r="A101" s="25">
        <v>-6.366463E-12</v>
      </c>
      <c r="B101" s="25">
        <v>37.862169999999999</v>
      </c>
      <c r="C101" s="25">
        <v>-3.5470290000000001E-11</v>
      </c>
      <c r="D101" s="25">
        <v>37.888170000000002</v>
      </c>
    </row>
    <row r="102" spans="1:4" x14ac:dyDescent="0.2">
      <c r="A102" s="25">
        <v>-5.2295949999999998E-12</v>
      </c>
      <c r="B102" s="25">
        <v>38.266190000000002</v>
      </c>
      <c r="C102" s="25">
        <v>-3.3878679999999998E-11</v>
      </c>
      <c r="D102" s="25">
        <v>38.29419</v>
      </c>
    </row>
    <row r="103" spans="1:4" x14ac:dyDescent="0.2">
      <c r="A103" s="25">
        <v>9.0949469999999998E-13</v>
      </c>
      <c r="B103" s="25">
        <v>38.670209999999997</v>
      </c>
      <c r="C103" s="25">
        <v>-2.683009E-11</v>
      </c>
      <c r="D103" s="25">
        <v>38.700209999999998</v>
      </c>
    </row>
    <row r="104" spans="1:4" x14ac:dyDescent="0.2">
      <c r="A104" s="25">
        <v>1.591616E-12</v>
      </c>
      <c r="B104" s="25">
        <v>39.075229999999998</v>
      </c>
      <c r="C104" s="25">
        <v>-3.0695449999999998E-11</v>
      </c>
      <c r="D104" s="25">
        <v>39.105240000000002</v>
      </c>
    </row>
    <row r="105" spans="1:4" x14ac:dyDescent="0.2">
      <c r="A105" s="25">
        <v>-6.1390890000000001E-12</v>
      </c>
      <c r="B105" s="25">
        <v>39.480260000000001</v>
      </c>
      <c r="C105" s="25">
        <v>-3.7744029999999997E-11</v>
      </c>
      <c r="D105" s="25">
        <v>39.510260000000002</v>
      </c>
    </row>
    <row r="106" spans="1:4" x14ac:dyDescent="0.2">
      <c r="A106" s="25">
        <v>-3.8653519999999998E-12</v>
      </c>
      <c r="B106" s="25">
        <v>39.885280000000002</v>
      </c>
      <c r="C106" s="25">
        <v>-2.6375350000000001E-11</v>
      </c>
      <c r="D106" s="25">
        <v>39.91628</v>
      </c>
    </row>
    <row r="107" spans="1:4" x14ac:dyDescent="0.2">
      <c r="A107" s="25">
        <v>-4.5474739999999997E-13</v>
      </c>
      <c r="B107" s="25">
        <v>40.2913</v>
      </c>
      <c r="C107" s="25">
        <v>-2.819434E-11</v>
      </c>
      <c r="D107" s="25">
        <v>40.321309999999997</v>
      </c>
    </row>
    <row r="108" spans="1:4" x14ac:dyDescent="0.2">
      <c r="A108" s="25">
        <v>-4.5474739999999997E-13</v>
      </c>
      <c r="B108" s="25">
        <v>40.695329999999998</v>
      </c>
      <c r="C108" s="25">
        <v>-3.410605E-11</v>
      </c>
      <c r="D108" s="25">
        <v>40.727330000000002</v>
      </c>
    </row>
    <row r="109" spans="1:4" x14ac:dyDescent="0.2">
      <c r="A109" s="25">
        <v>-5.456968E-12</v>
      </c>
      <c r="B109" s="25">
        <v>41.099350000000001</v>
      </c>
      <c r="C109" s="25">
        <v>-3.4333420000000003E-11</v>
      </c>
      <c r="D109" s="25">
        <v>41.13335</v>
      </c>
    </row>
    <row r="110" spans="1:4" x14ac:dyDescent="0.2">
      <c r="A110" s="25">
        <v>-5.6843419999999999E-12</v>
      </c>
      <c r="B110" s="25">
        <v>41.503369999999997</v>
      </c>
      <c r="C110" s="25">
        <v>-2.59206E-11</v>
      </c>
      <c r="D110" s="25">
        <v>41.539380000000001</v>
      </c>
    </row>
    <row r="111" spans="1:4" x14ac:dyDescent="0.2">
      <c r="A111" s="25">
        <v>-4.0927259999999998E-12</v>
      </c>
      <c r="B111" s="25">
        <v>41.907400000000003</v>
      </c>
      <c r="C111" s="25">
        <v>-3.2287060000000002E-11</v>
      </c>
      <c r="D111" s="25">
        <v>41.944400000000002</v>
      </c>
    </row>
    <row r="112" spans="1:4" x14ac:dyDescent="0.2">
      <c r="A112" s="25">
        <v>6.82121E-13</v>
      </c>
      <c r="B112" s="25">
        <v>42.312420000000003</v>
      </c>
      <c r="C112" s="25">
        <v>-3.7744029999999997E-11</v>
      </c>
      <c r="D112" s="25">
        <v>42.349420000000002</v>
      </c>
    </row>
    <row r="113" spans="1:4" x14ac:dyDescent="0.2">
      <c r="A113" s="25">
        <v>-2.2737369999999998E-13</v>
      </c>
      <c r="B113" s="25">
        <v>42.716439999999999</v>
      </c>
      <c r="C113" s="25">
        <v>-2.2737370000000001E-11</v>
      </c>
      <c r="D113" s="25">
        <v>42.755450000000003</v>
      </c>
    </row>
    <row r="114" spans="1:4" x14ac:dyDescent="0.2">
      <c r="A114" s="25">
        <v>-3.6379789999999996E-12</v>
      </c>
      <c r="B114" s="25">
        <v>43.11947</v>
      </c>
      <c r="C114" s="25">
        <v>-3.1604940000000001E-11</v>
      </c>
      <c r="D114" s="25">
        <v>43.161470000000001</v>
      </c>
    </row>
    <row r="115" spans="1:4" x14ac:dyDescent="0.2">
      <c r="A115" s="25">
        <v>-5.6843419999999999E-12</v>
      </c>
      <c r="B115" s="25">
        <v>43.52449</v>
      </c>
      <c r="C115" s="25">
        <v>-3.5697670000000003E-11</v>
      </c>
      <c r="D115" s="25">
        <v>43.567489999999999</v>
      </c>
    </row>
    <row r="116" spans="1:4" x14ac:dyDescent="0.2">
      <c r="A116" s="25">
        <v>-4.5474739999999997E-13</v>
      </c>
      <c r="B116" s="25">
        <v>43.929510000000001</v>
      </c>
      <c r="C116" s="25">
        <v>-2.5465849999999999E-11</v>
      </c>
      <c r="D116" s="25">
        <v>43.972520000000003</v>
      </c>
    </row>
    <row r="117" spans="1:4" x14ac:dyDescent="0.2">
      <c r="A117" s="25">
        <v>2.2737369999999998E-13</v>
      </c>
      <c r="B117" s="25">
        <v>44.332540000000002</v>
      </c>
      <c r="C117" s="25">
        <v>-2.5011100000000001E-11</v>
      </c>
      <c r="D117" s="25">
        <v>44.377540000000003</v>
      </c>
    </row>
    <row r="118" spans="1:4" x14ac:dyDescent="0.2">
      <c r="A118" s="25">
        <v>-4.3200999999999997E-12</v>
      </c>
      <c r="B118" s="25">
        <v>44.736559999999997</v>
      </c>
      <c r="C118" s="25">
        <v>-2.9785950000000003E-11</v>
      </c>
      <c r="D118" s="25">
        <v>44.781559999999999</v>
      </c>
    </row>
    <row r="119" spans="1:4" x14ac:dyDescent="0.2">
      <c r="A119" s="25">
        <v>-4.7748469999999999E-12</v>
      </c>
      <c r="B119" s="25">
        <v>45.14058</v>
      </c>
      <c r="C119" s="25">
        <v>-3.4560799999999998E-11</v>
      </c>
      <c r="D119" s="25">
        <v>45.186579999999999</v>
      </c>
    </row>
    <row r="120" spans="1:4" x14ac:dyDescent="0.2">
      <c r="A120" s="25">
        <v>-5.6843419999999999E-12</v>
      </c>
      <c r="B120" s="25">
        <v>45.545610000000003</v>
      </c>
      <c r="C120" s="25">
        <v>-2.296474E-11</v>
      </c>
      <c r="D120" s="25">
        <v>45.591610000000003</v>
      </c>
    </row>
    <row r="121" spans="1:4" x14ac:dyDescent="0.2">
      <c r="A121" s="25">
        <v>-1.364242E-12</v>
      </c>
      <c r="B121" s="25">
        <v>45.949629999999999</v>
      </c>
      <c r="C121" s="25">
        <v>-3.1377569999999999E-11</v>
      </c>
      <c r="D121" s="25">
        <v>45.997630000000001</v>
      </c>
    </row>
    <row r="122" spans="1:4" x14ac:dyDescent="0.2">
      <c r="A122" s="25">
        <v>-2.9558579999999999E-12</v>
      </c>
      <c r="B122" s="25">
        <v>46.353650000000002</v>
      </c>
      <c r="C122" s="25">
        <v>-3.6379790000000003E-11</v>
      </c>
      <c r="D122" s="25">
        <v>46.402650000000001</v>
      </c>
    </row>
    <row r="123" spans="1:4" x14ac:dyDescent="0.2">
      <c r="A123" s="25">
        <v>-8.8675730000000005E-12</v>
      </c>
      <c r="B123" s="25">
        <v>46.75967</v>
      </c>
      <c r="C123" s="25">
        <v>-3.410605E-11</v>
      </c>
      <c r="D123" s="25">
        <v>46.807679999999998</v>
      </c>
    </row>
    <row r="124" spans="1:4" x14ac:dyDescent="0.2">
      <c r="A124" s="25">
        <v>-5.6843419999999999E-12</v>
      </c>
      <c r="B124" s="25">
        <v>47.163699999999999</v>
      </c>
      <c r="C124" s="25">
        <v>-2.228262E-11</v>
      </c>
      <c r="D124" s="25">
        <v>47.213700000000003</v>
      </c>
    </row>
    <row r="125" spans="1:4" x14ac:dyDescent="0.2">
      <c r="A125" s="25">
        <v>-1.364242E-12</v>
      </c>
      <c r="B125" s="25">
        <v>47.568719999999999</v>
      </c>
      <c r="C125" s="25">
        <v>-2.7739589999999999E-11</v>
      </c>
      <c r="D125" s="25">
        <v>47.618720000000003</v>
      </c>
    </row>
    <row r="126" spans="1:4" x14ac:dyDescent="0.2">
      <c r="A126" s="25">
        <v>-2.9558579999999999E-12</v>
      </c>
      <c r="B126" s="25">
        <v>47.974739999999997</v>
      </c>
      <c r="C126" s="25">
        <v>-3.6607159999999999E-11</v>
      </c>
      <c r="D126" s="25">
        <v>48.02375</v>
      </c>
    </row>
    <row r="127" spans="1:4" x14ac:dyDescent="0.2">
      <c r="A127" s="25">
        <v>-2.9558579999999999E-12</v>
      </c>
      <c r="B127" s="25">
        <v>48.379770000000001</v>
      </c>
      <c r="C127" s="25">
        <v>-2.2509989999999999E-11</v>
      </c>
      <c r="D127" s="25">
        <v>48.429769999999998</v>
      </c>
    </row>
    <row r="128" spans="1:4" x14ac:dyDescent="0.2">
      <c r="A128" s="25">
        <v>-3.1832310000000001E-12</v>
      </c>
      <c r="B128" s="25">
        <v>48.785789999999999</v>
      </c>
      <c r="C128" s="25">
        <v>-3.0695449999999998E-11</v>
      </c>
      <c r="D128" s="25">
        <v>48.834789999999998</v>
      </c>
    </row>
    <row r="129" spans="1:4" x14ac:dyDescent="0.2">
      <c r="A129" s="25">
        <v>-9.0949469999999998E-13</v>
      </c>
      <c r="B129" s="25">
        <v>49.189810000000001</v>
      </c>
      <c r="C129" s="25">
        <v>-3.4333420000000003E-11</v>
      </c>
      <c r="D129" s="25">
        <v>49.239820000000002</v>
      </c>
    </row>
    <row r="130" spans="1:4" x14ac:dyDescent="0.2">
      <c r="A130" s="25">
        <v>-3.6379789999999996E-12</v>
      </c>
      <c r="B130" s="25">
        <v>49.59384</v>
      </c>
      <c r="C130" s="25">
        <v>-3.6607159999999999E-11</v>
      </c>
      <c r="D130" s="25">
        <v>49.64584</v>
      </c>
    </row>
    <row r="131" spans="1:4" x14ac:dyDescent="0.2">
      <c r="A131" s="25">
        <v>-6.1390890000000001E-12</v>
      </c>
      <c r="B131" s="25">
        <v>49.999859999999998</v>
      </c>
      <c r="C131" s="25">
        <v>-2.4783729999999999E-11</v>
      </c>
      <c r="D131" s="25">
        <v>50.05086</v>
      </c>
    </row>
    <row r="132" spans="1:4" x14ac:dyDescent="0.2">
      <c r="A132" s="25">
        <v>-3.8653519999999998E-12</v>
      </c>
      <c r="B132" s="25">
        <v>50.403880000000001</v>
      </c>
      <c r="C132" s="25">
        <v>-2.887646E-11</v>
      </c>
      <c r="D132" s="25">
        <v>50.455889999999997</v>
      </c>
    </row>
    <row r="133" spans="1:4" x14ac:dyDescent="0.2">
      <c r="A133" s="25">
        <v>6.82121E-13</v>
      </c>
      <c r="B133" s="25">
        <v>50.808909999999997</v>
      </c>
      <c r="C133" s="25">
        <v>-3.8198780000000001E-11</v>
      </c>
      <c r="D133" s="25">
        <v>50.860909999999997</v>
      </c>
    </row>
    <row r="134" spans="1:4" x14ac:dyDescent="0.2">
      <c r="A134" s="25">
        <v>-2.728484E-12</v>
      </c>
      <c r="B134" s="25">
        <v>51.21293</v>
      </c>
      <c r="C134" s="25">
        <v>-2.7966960000000001E-11</v>
      </c>
      <c r="D134" s="25">
        <v>51.266930000000002</v>
      </c>
    </row>
    <row r="135" spans="1:4" x14ac:dyDescent="0.2">
      <c r="A135" s="25">
        <v>-7.5033310000000003E-12</v>
      </c>
      <c r="B135" s="25">
        <v>51.61795</v>
      </c>
      <c r="C135" s="25">
        <v>-2.523848E-11</v>
      </c>
      <c r="D135" s="25">
        <v>51.672960000000003</v>
      </c>
    </row>
    <row r="136" spans="1:4" x14ac:dyDescent="0.2">
      <c r="A136" s="25">
        <v>2.2737369999999998E-13</v>
      </c>
      <c r="B136" s="25">
        <v>52.024979999999999</v>
      </c>
      <c r="C136" s="25">
        <v>-3.5697670000000003E-11</v>
      </c>
      <c r="D136" s="25">
        <v>52.077979999999997</v>
      </c>
    </row>
    <row r="137" spans="1:4" x14ac:dyDescent="0.2">
      <c r="A137" s="25">
        <v>-1.591616E-12</v>
      </c>
      <c r="B137" s="25">
        <v>52.427999999999997</v>
      </c>
      <c r="C137" s="25">
        <v>-3.3651300000000002E-11</v>
      </c>
      <c r="D137" s="25">
        <v>52.484000000000002</v>
      </c>
    </row>
    <row r="138" spans="1:4" x14ac:dyDescent="0.2">
      <c r="A138" s="25">
        <v>-3.8653519999999998E-12</v>
      </c>
      <c r="B138" s="25">
        <v>52.834020000000002</v>
      </c>
      <c r="C138" s="25">
        <v>-2.2509989999999999E-11</v>
      </c>
      <c r="D138" s="25">
        <v>52.889029999999998</v>
      </c>
    </row>
    <row r="139" spans="1:4" x14ac:dyDescent="0.2">
      <c r="A139" s="25">
        <v>-5.6843419999999999E-12</v>
      </c>
      <c r="B139" s="25">
        <v>53.239049999999999</v>
      </c>
      <c r="C139" s="25">
        <v>-2.9785950000000003E-11</v>
      </c>
      <c r="D139" s="25">
        <v>53.294049999999999</v>
      </c>
    </row>
    <row r="140" spans="1:4" x14ac:dyDescent="0.2">
      <c r="A140" s="25">
        <v>1.136868E-12</v>
      </c>
      <c r="B140" s="25">
        <v>53.644069999999999</v>
      </c>
      <c r="C140" s="25">
        <v>-3.1604940000000001E-11</v>
      </c>
      <c r="D140" s="25">
        <v>53.699069999999999</v>
      </c>
    </row>
    <row r="141" spans="1:4" x14ac:dyDescent="0.2">
      <c r="A141" s="25">
        <v>1.136868E-12</v>
      </c>
      <c r="B141" s="25">
        <v>54.048090000000002</v>
      </c>
      <c r="C141" s="25">
        <v>-3.0013329999999998E-11</v>
      </c>
      <c r="D141" s="25">
        <v>54.104089999999999</v>
      </c>
    </row>
    <row r="142" spans="1:4" x14ac:dyDescent="0.2">
      <c r="A142" s="25">
        <v>-3.1832310000000001E-12</v>
      </c>
      <c r="B142" s="25">
        <v>54.453110000000002</v>
      </c>
      <c r="C142" s="25">
        <v>-2.3874239999999999E-11</v>
      </c>
      <c r="D142" s="25">
        <v>54.510120000000001</v>
      </c>
    </row>
    <row r="143" spans="1:4" x14ac:dyDescent="0.2">
      <c r="A143" s="25">
        <v>2.2737369999999998E-13</v>
      </c>
      <c r="B143" s="25">
        <v>54.858139999999999</v>
      </c>
      <c r="C143" s="25">
        <v>-3.3878679999999998E-11</v>
      </c>
      <c r="D143" s="25">
        <v>54.917140000000003</v>
      </c>
    </row>
    <row r="144" spans="1:4" x14ac:dyDescent="0.2">
      <c r="A144" s="25">
        <v>-2.728484E-12</v>
      </c>
      <c r="B144" s="25">
        <v>55.262160000000002</v>
      </c>
      <c r="C144" s="25">
        <v>-3.0013329999999998E-11</v>
      </c>
      <c r="D144" s="25">
        <v>55.323160000000001</v>
      </c>
    </row>
    <row r="145" spans="1:4" x14ac:dyDescent="0.2">
      <c r="A145" s="25">
        <v>-9.0949469999999998E-13</v>
      </c>
      <c r="B145" s="25">
        <v>55.666179999999997</v>
      </c>
      <c r="C145" s="25">
        <v>-2.9785950000000003E-11</v>
      </c>
      <c r="D145" s="25">
        <v>55.729190000000003</v>
      </c>
    </row>
    <row r="146" spans="1:4" x14ac:dyDescent="0.2">
      <c r="A146" s="25">
        <v>-1.136868E-12</v>
      </c>
      <c r="B146" s="25">
        <v>56.070210000000003</v>
      </c>
      <c r="C146" s="25">
        <v>-3.4560799999999998E-11</v>
      </c>
      <c r="D146" s="25">
        <v>56.136209999999998</v>
      </c>
    </row>
    <row r="147" spans="1:4" x14ac:dyDescent="0.2">
      <c r="A147" s="25">
        <v>-4.3200999999999997E-12</v>
      </c>
      <c r="B147" s="25">
        <v>56.475230000000003</v>
      </c>
      <c r="C147" s="25">
        <v>-3.2741809999999999E-11</v>
      </c>
      <c r="D147" s="25">
        <v>56.541229999999999</v>
      </c>
    </row>
    <row r="148" spans="1:4" x14ac:dyDescent="0.2">
      <c r="A148" s="25">
        <v>-5.0022209999999998E-12</v>
      </c>
      <c r="B148" s="25">
        <v>56.881250000000001</v>
      </c>
      <c r="C148" s="25">
        <v>-2.4328980000000001E-11</v>
      </c>
      <c r="D148" s="25">
        <v>56.946260000000002</v>
      </c>
    </row>
    <row r="149" spans="1:4" x14ac:dyDescent="0.2">
      <c r="A149" s="25">
        <v>0</v>
      </c>
      <c r="B149" s="25">
        <v>57.286279999999998</v>
      </c>
      <c r="C149" s="25">
        <v>-2.8649080000000001E-11</v>
      </c>
      <c r="D149" s="25">
        <v>57.351280000000003</v>
      </c>
    </row>
    <row r="150" spans="1:4" x14ac:dyDescent="0.2">
      <c r="A150" s="25">
        <v>-2.2737369999999998E-12</v>
      </c>
      <c r="B150" s="25">
        <v>57.689300000000003</v>
      </c>
      <c r="C150" s="25">
        <v>-3.5470290000000001E-11</v>
      </c>
      <c r="D150" s="25">
        <v>57.757300000000001</v>
      </c>
    </row>
    <row r="151" spans="1:4" x14ac:dyDescent="0.2">
      <c r="A151" s="25">
        <v>-7.7307050000000002E-12</v>
      </c>
      <c r="B151" s="25">
        <v>58.094320000000003</v>
      </c>
      <c r="C151" s="25">
        <v>-2.751221E-11</v>
      </c>
      <c r="D151" s="25">
        <v>58.162329999999997</v>
      </c>
    </row>
    <row r="152" spans="1:4" x14ac:dyDescent="0.2">
      <c r="A152" s="25">
        <v>-5.0022209999999998E-12</v>
      </c>
      <c r="B152" s="25">
        <v>58.49935</v>
      </c>
      <c r="C152" s="25">
        <v>-2.5011100000000001E-11</v>
      </c>
      <c r="D152" s="25">
        <v>58.567349999999998</v>
      </c>
    </row>
    <row r="153" spans="1:4" x14ac:dyDescent="0.2">
      <c r="A153" s="25">
        <v>1.364242E-12</v>
      </c>
      <c r="B153" s="25">
        <v>58.90437</v>
      </c>
      <c r="C153" s="25">
        <v>-2.9103829999999999E-11</v>
      </c>
      <c r="D153" s="25">
        <v>58.972369999999998</v>
      </c>
    </row>
    <row r="154" spans="1:4" x14ac:dyDescent="0.2">
      <c r="A154" s="25">
        <v>6.82121E-13</v>
      </c>
      <c r="B154" s="25">
        <v>59.308390000000003</v>
      </c>
      <c r="C154" s="25">
        <v>-3.7516660000000001E-11</v>
      </c>
      <c r="D154" s="25">
        <v>59.377400000000002</v>
      </c>
    </row>
    <row r="155" spans="1:4" x14ac:dyDescent="0.2">
      <c r="A155" s="25">
        <v>-4.3200999999999997E-12</v>
      </c>
      <c r="B155" s="25">
        <v>59.711419999999997</v>
      </c>
      <c r="C155" s="25">
        <v>-2.9331199999999998E-11</v>
      </c>
      <c r="D155" s="25">
        <v>59.782420000000002</v>
      </c>
    </row>
    <row r="156" spans="1:4" x14ac:dyDescent="0.2">
      <c r="A156" s="25">
        <v>-5.0022209999999998E-12</v>
      </c>
      <c r="B156" s="25">
        <v>60.116439999999997</v>
      </c>
      <c r="C156" s="25">
        <v>-2.59206E-11</v>
      </c>
      <c r="D156" s="25">
        <v>60.18844</v>
      </c>
    </row>
    <row r="157" spans="1:4" x14ac:dyDescent="0.2">
      <c r="A157" s="25">
        <v>-2.2737369999999998E-12</v>
      </c>
      <c r="B157" s="25">
        <v>60.521459999999998</v>
      </c>
      <c r="C157" s="25">
        <v>-3.3878679999999998E-11</v>
      </c>
      <c r="D157" s="25">
        <v>60.594470000000001</v>
      </c>
    </row>
    <row r="158" spans="1:4" x14ac:dyDescent="0.2">
      <c r="A158" s="25">
        <v>2.2737369999999998E-13</v>
      </c>
      <c r="B158" s="25">
        <v>60.926479999999998</v>
      </c>
      <c r="C158" s="25">
        <v>-3.3651300000000002E-11</v>
      </c>
      <c r="D158" s="25">
        <v>61.000489999999999</v>
      </c>
    </row>
    <row r="159" spans="1:4" x14ac:dyDescent="0.2">
      <c r="A159" s="25">
        <v>-3.8653519999999998E-12</v>
      </c>
      <c r="B159" s="25">
        <v>61.330509999999997</v>
      </c>
      <c r="C159" s="25">
        <v>-2.2055250000000001E-11</v>
      </c>
      <c r="D159" s="25">
        <v>61.40551</v>
      </c>
    </row>
    <row r="160" spans="1:4" x14ac:dyDescent="0.2">
      <c r="A160" s="25">
        <v>-5.456968E-12</v>
      </c>
      <c r="B160" s="25">
        <v>61.734529999999999</v>
      </c>
      <c r="C160" s="25">
        <v>-3.2741809999999999E-11</v>
      </c>
      <c r="D160" s="25">
        <v>61.812539999999998</v>
      </c>
    </row>
    <row r="161" spans="1:4" x14ac:dyDescent="0.2">
      <c r="A161" s="25">
        <v>-2.728484E-12</v>
      </c>
      <c r="B161" s="25">
        <v>62.13955</v>
      </c>
      <c r="C161" s="25">
        <v>-3.3878679999999998E-11</v>
      </c>
      <c r="D161" s="25">
        <v>62.216560000000001</v>
      </c>
    </row>
    <row r="162" spans="1:4" x14ac:dyDescent="0.2">
      <c r="A162" s="25">
        <v>9.0949469999999998E-13</v>
      </c>
      <c r="B162" s="25">
        <v>62.544580000000003</v>
      </c>
      <c r="C162" s="25">
        <v>-2.6147969999999999E-11</v>
      </c>
      <c r="D162" s="25">
        <v>62.623579999999997</v>
      </c>
    </row>
    <row r="163" spans="1:4" x14ac:dyDescent="0.2">
      <c r="A163" s="25">
        <v>-4.3200999999999997E-12</v>
      </c>
      <c r="B163" s="25">
        <v>62.949599999999997</v>
      </c>
      <c r="C163" s="25">
        <v>-2.819434E-11</v>
      </c>
      <c r="D163" s="25">
        <v>63.028599999999997</v>
      </c>
    </row>
    <row r="164" spans="1:4" x14ac:dyDescent="0.2">
      <c r="A164" s="25">
        <v>-5.6843419999999999E-12</v>
      </c>
      <c r="B164" s="25">
        <v>63.354619999999997</v>
      </c>
      <c r="C164" s="25">
        <v>-3.8426149999999997E-11</v>
      </c>
      <c r="D164" s="25">
        <v>63.433630000000001</v>
      </c>
    </row>
    <row r="165" spans="1:4" x14ac:dyDescent="0.2">
      <c r="A165" s="25">
        <v>-5.0022209999999998E-12</v>
      </c>
      <c r="B165" s="25">
        <v>63.759650000000001</v>
      </c>
      <c r="C165" s="25">
        <v>-2.6147969999999999E-11</v>
      </c>
      <c r="D165" s="25">
        <v>63.838650000000001</v>
      </c>
    </row>
    <row r="166" spans="1:4" x14ac:dyDescent="0.2">
      <c r="A166" s="25">
        <v>-2.2737369999999998E-13</v>
      </c>
      <c r="B166" s="25">
        <v>64.163669999999996</v>
      </c>
      <c r="C166" s="25">
        <v>-2.887646E-11</v>
      </c>
      <c r="D166" s="25">
        <v>64.243669999999995</v>
      </c>
    </row>
    <row r="167" spans="1:4" x14ac:dyDescent="0.2">
      <c r="A167" s="25">
        <v>-1.8189889999999999E-12</v>
      </c>
      <c r="B167" s="25">
        <v>64.568690000000004</v>
      </c>
      <c r="C167" s="25">
        <v>-3.410605E-11</v>
      </c>
      <c r="D167" s="25">
        <v>64.648700000000005</v>
      </c>
    </row>
    <row r="168" spans="1:4" x14ac:dyDescent="0.2">
      <c r="A168" s="25">
        <v>-6.1390890000000001E-12</v>
      </c>
      <c r="B168" s="25">
        <v>64.97372</v>
      </c>
      <c r="C168" s="25">
        <v>-3.2287060000000002E-11</v>
      </c>
      <c r="D168" s="25">
        <v>65.054720000000003</v>
      </c>
    </row>
    <row r="169" spans="1:4" x14ac:dyDescent="0.2">
      <c r="A169" s="25">
        <v>-5.0022209999999998E-12</v>
      </c>
      <c r="B169" s="25">
        <v>65.377740000000003</v>
      </c>
      <c r="C169" s="25">
        <v>-2.1600499999999999E-11</v>
      </c>
      <c r="D169" s="25">
        <v>65.460740000000001</v>
      </c>
    </row>
    <row r="170" spans="1:4" x14ac:dyDescent="0.2">
      <c r="A170" s="25">
        <v>-9.0949469999999998E-13</v>
      </c>
      <c r="B170" s="25">
        <v>65.782759999999996</v>
      </c>
      <c r="C170" s="25">
        <v>-2.660272E-11</v>
      </c>
      <c r="D170" s="25">
        <v>65.864769999999993</v>
      </c>
    </row>
    <row r="171" spans="1:4" x14ac:dyDescent="0.2">
      <c r="A171" s="25">
        <v>-1.364242E-12</v>
      </c>
      <c r="B171" s="25">
        <v>66.185789999999997</v>
      </c>
      <c r="C171" s="25">
        <v>-3.3651300000000002E-11</v>
      </c>
      <c r="D171" s="25">
        <v>66.270790000000005</v>
      </c>
    </row>
    <row r="172" spans="1:4" x14ac:dyDescent="0.2">
      <c r="A172" s="25">
        <v>-5.6843419999999999E-12</v>
      </c>
      <c r="B172" s="25">
        <v>66.590810000000005</v>
      </c>
      <c r="C172" s="25">
        <v>-3.6152410000000001E-11</v>
      </c>
      <c r="D172" s="25">
        <v>66.675809999999998</v>
      </c>
    </row>
    <row r="173" spans="1:4" x14ac:dyDescent="0.2">
      <c r="A173" s="25">
        <v>-5.2295949999999998E-12</v>
      </c>
      <c r="B173" s="25">
        <v>66.994829999999993</v>
      </c>
      <c r="C173" s="25">
        <v>-2.1145749999999998E-11</v>
      </c>
      <c r="D173" s="25">
        <v>67.080839999999995</v>
      </c>
    </row>
    <row r="174" spans="1:4" x14ac:dyDescent="0.2">
      <c r="A174" s="25">
        <v>-1.364242E-12</v>
      </c>
      <c r="B174" s="25">
        <v>67.399860000000004</v>
      </c>
      <c r="C174" s="25">
        <v>-3.3878679999999998E-11</v>
      </c>
      <c r="D174" s="25">
        <v>67.485860000000002</v>
      </c>
    </row>
    <row r="175" spans="1:4" x14ac:dyDescent="0.2">
      <c r="A175" s="25">
        <v>-1.8189889999999999E-12</v>
      </c>
      <c r="B175" s="25">
        <v>67.805880000000002</v>
      </c>
      <c r="C175" s="25">
        <v>-3.9108269999999998E-11</v>
      </c>
      <c r="D175" s="25">
        <v>67.89188</v>
      </c>
    </row>
    <row r="176" spans="1:4" x14ac:dyDescent="0.2">
      <c r="A176" s="25">
        <v>-4.7748469999999999E-12</v>
      </c>
      <c r="B176" s="25">
        <v>68.210899999999995</v>
      </c>
      <c r="C176" s="25">
        <v>-2.7284840000000001E-11</v>
      </c>
      <c r="D176" s="25">
        <v>68.296909999999997</v>
      </c>
    </row>
    <row r="177" spans="1:4" x14ac:dyDescent="0.2">
      <c r="A177" s="25">
        <v>-3.6379789999999996E-12</v>
      </c>
      <c r="B177" s="25">
        <v>68.615920000000003</v>
      </c>
      <c r="C177" s="25">
        <v>-2.8649080000000001E-11</v>
      </c>
      <c r="D177" s="25">
        <v>68.701930000000004</v>
      </c>
    </row>
    <row r="178" spans="1:4" x14ac:dyDescent="0.2">
      <c r="A178" s="25">
        <v>-1.591616E-12</v>
      </c>
      <c r="B178" s="25">
        <v>69.021950000000004</v>
      </c>
      <c r="C178" s="25">
        <v>-3.5242919999999998E-11</v>
      </c>
      <c r="D178" s="25">
        <v>69.106949999999998</v>
      </c>
    </row>
    <row r="179" spans="1:4" x14ac:dyDescent="0.2">
      <c r="A179" s="25">
        <v>-2.9558579999999999E-12</v>
      </c>
      <c r="B179" s="25">
        <v>69.424970000000002</v>
      </c>
      <c r="C179" s="25">
        <v>-2.9785950000000003E-11</v>
      </c>
      <c r="D179" s="25">
        <v>69.512979999999999</v>
      </c>
    </row>
    <row r="180" spans="1:4" x14ac:dyDescent="0.2">
      <c r="A180" s="25">
        <v>-4.7748469999999999E-12</v>
      </c>
      <c r="B180" s="25">
        <v>69.829989999999995</v>
      </c>
      <c r="C180" s="25">
        <v>-2.4328980000000001E-11</v>
      </c>
      <c r="D180" s="25">
        <v>69.918000000000006</v>
      </c>
    </row>
    <row r="181" spans="1:4" x14ac:dyDescent="0.2">
      <c r="A181" s="25">
        <v>-5.2295949999999998E-12</v>
      </c>
      <c r="B181" s="25">
        <v>70.234020000000001</v>
      </c>
      <c r="C181" s="25">
        <v>-3.1377569999999999E-11</v>
      </c>
      <c r="D181" s="25">
        <v>70.32302</v>
      </c>
    </row>
    <row r="182" spans="1:4" x14ac:dyDescent="0.2">
      <c r="A182" s="25">
        <v>-2.2737369999999998E-13</v>
      </c>
      <c r="B182" s="25">
        <v>70.639039999999994</v>
      </c>
      <c r="C182" s="25">
        <v>-3.2741809999999999E-11</v>
      </c>
      <c r="D182" s="25">
        <v>70.729050000000001</v>
      </c>
    </row>
    <row r="183" spans="1:4" x14ac:dyDescent="0.2">
      <c r="A183" s="25">
        <v>-3.1832310000000001E-12</v>
      </c>
      <c r="B183" s="25">
        <v>71.043059999999997</v>
      </c>
      <c r="C183" s="25">
        <v>-3.2287060000000002E-11</v>
      </c>
      <c r="D183" s="25">
        <v>71.133070000000004</v>
      </c>
    </row>
    <row r="184" spans="1:4" x14ac:dyDescent="0.2">
      <c r="A184" s="25">
        <v>-4.7748469999999999E-12</v>
      </c>
      <c r="B184" s="25">
        <v>71.448089999999993</v>
      </c>
      <c r="C184" s="25">
        <v>-2.660272E-11</v>
      </c>
      <c r="D184" s="25">
        <v>71.539090000000002</v>
      </c>
    </row>
    <row r="185" spans="1:4" x14ac:dyDescent="0.2">
      <c r="A185" s="25">
        <v>-6.593837E-12</v>
      </c>
      <c r="B185" s="25">
        <v>71.852109999999996</v>
      </c>
      <c r="C185" s="25">
        <v>-3.6152410000000001E-11</v>
      </c>
      <c r="D185" s="25">
        <v>71.945120000000003</v>
      </c>
    </row>
    <row r="186" spans="1:4" x14ac:dyDescent="0.2">
      <c r="A186" s="25">
        <v>-2.2737369999999998E-12</v>
      </c>
      <c r="B186" s="25">
        <v>72.258129999999994</v>
      </c>
      <c r="C186" s="25">
        <v>-3.5697670000000003E-11</v>
      </c>
      <c r="D186" s="25">
        <v>72.351140000000001</v>
      </c>
    </row>
    <row r="187" spans="1:4" x14ac:dyDescent="0.2">
      <c r="A187" s="25">
        <v>-9.0949469999999998E-13</v>
      </c>
      <c r="B187" s="25">
        <v>72.661159999999995</v>
      </c>
      <c r="C187" s="25">
        <v>-2.7284840000000001E-11</v>
      </c>
      <c r="D187" s="25">
        <v>72.757159999999999</v>
      </c>
    </row>
    <row r="188" spans="1:4" x14ac:dyDescent="0.2">
      <c r="A188" s="25">
        <v>-2.728484E-12</v>
      </c>
      <c r="B188" s="25">
        <v>73.066180000000003</v>
      </c>
      <c r="C188" s="25">
        <v>-3.2969180000000002E-11</v>
      </c>
      <c r="D188" s="25">
        <v>73.162180000000006</v>
      </c>
    </row>
    <row r="189" spans="1:4" x14ac:dyDescent="0.2">
      <c r="A189" s="25">
        <v>-3.8653519999999998E-12</v>
      </c>
      <c r="B189" s="25">
        <v>73.470200000000006</v>
      </c>
      <c r="C189" s="25">
        <v>-3.7744029999999997E-11</v>
      </c>
      <c r="D189" s="25">
        <v>73.567210000000003</v>
      </c>
    </row>
    <row r="190" spans="1:4" x14ac:dyDescent="0.2">
      <c r="A190" s="25">
        <v>-3.6379789999999996E-12</v>
      </c>
      <c r="B190" s="25">
        <v>73.874229999999997</v>
      </c>
      <c r="C190" s="25">
        <v>-3.0013329999999998E-11</v>
      </c>
      <c r="D190" s="25">
        <v>73.972229999999996</v>
      </c>
    </row>
    <row r="191" spans="1:4" x14ac:dyDescent="0.2">
      <c r="A191" s="25">
        <v>-1.8189889999999999E-12</v>
      </c>
      <c r="B191" s="25">
        <v>74.27825</v>
      </c>
      <c r="C191" s="25">
        <v>-2.8649080000000001E-11</v>
      </c>
      <c r="D191" s="25">
        <v>74.378249999999994</v>
      </c>
    </row>
    <row r="192" spans="1:4" x14ac:dyDescent="0.2">
      <c r="A192" s="25">
        <v>-1.136868E-12</v>
      </c>
      <c r="B192" s="25">
        <v>74.683269999999993</v>
      </c>
      <c r="C192" s="25">
        <v>-3.3878679999999998E-11</v>
      </c>
      <c r="D192" s="25">
        <v>74.784279999999995</v>
      </c>
    </row>
    <row r="193" spans="1:4" x14ac:dyDescent="0.2">
      <c r="A193" s="25">
        <v>-6.1390890000000001E-12</v>
      </c>
      <c r="B193" s="25">
        <v>75.088290000000001</v>
      </c>
      <c r="C193" s="25">
        <v>-2.3419490000000001E-11</v>
      </c>
      <c r="D193" s="25">
        <v>75.189300000000003</v>
      </c>
    </row>
    <row r="194" spans="1:4" x14ac:dyDescent="0.2">
      <c r="A194" s="25">
        <v>-4.3200999999999997E-12</v>
      </c>
      <c r="B194" s="25">
        <v>75.493319999999997</v>
      </c>
      <c r="C194" s="25">
        <v>-2.887646E-11</v>
      </c>
      <c r="D194" s="25">
        <v>75.596320000000006</v>
      </c>
    </row>
    <row r="195" spans="1:4" x14ac:dyDescent="0.2">
      <c r="A195" s="25">
        <v>-2.728484E-12</v>
      </c>
      <c r="B195" s="25">
        <v>75.898340000000005</v>
      </c>
      <c r="C195" s="25">
        <v>-3.5470290000000001E-11</v>
      </c>
      <c r="D195" s="25">
        <v>76.001350000000002</v>
      </c>
    </row>
    <row r="196" spans="1:4" x14ac:dyDescent="0.2">
      <c r="A196" s="25">
        <v>-2.2737369999999998E-13</v>
      </c>
      <c r="B196" s="25">
        <v>76.303359999999998</v>
      </c>
      <c r="C196" s="25">
        <v>-3.5470290000000001E-11</v>
      </c>
      <c r="D196" s="25">
        <v>76.406369999999995</v>
      </c>
    </row>
    <row r="197" spans="1:4" x14ac:dyDescent="0.2">
      <c r="A197" s="25">
        <v>-4.0927259999999998E-12</v>
      </c>
      <c r="B197" s="25">
        <v>76.707390000000004</v>
      </c>
      <c r="C197" s="25">
        <v>-2.683009E-11</v>
      </c>
      <c r="D197" s="25">
        <v>76.811390000000003</v>
      </c>
    </row>
    <row r="198" spans="1:4" x14ac:dyDescent="0.2">
      <c r="A198" s="25">
        <v>-6.1390890000000001E-12</v>
      </c>
      <c r="B198" s="25">
        <v>77.110410000000002</v>
      </c>
      <c r="C198" s="25">
        <v>-2.819434E-11</v>
      </c>
      <c r="D198" s="25">
        <v>77.217420000000004</v>
      </c>
    </row>
    <row r="199" spans="1:4" x14ac:dyDescent="0.2">
      <c r="A199" s="25">
        <v>-1.8189889999999999E-12</v>
      </c>
      <c r="B199" s="25">
        <v>77.514430000000004</v>
      </c>
      <c r="C199" s="25">
        <v>-3.9108269999999998E-11</v>
      </c>
      <c r="D199" s="25">
        <v>77.622439999999997</v>
      </c>
    </row>
    <row r="200" spans="1:4" x14ac:dyDescent="0.2">
      <c r="A200" s="25">
        <v>-2.2737369999999998E-12</v>
      </c>
      <c r="B200" s="25">
        <v>77.919460000000001</v>
      </c>
      <c r="C200" s="25">
        <v>-3.0013329999999998E-11</v>
      </c>
      <c r="D200" s="25">
        <v>78.028459999999995</v>
      </c>
    </row>
    <row r="201" spans="1:4" x14ac:dyDescent="0.2">
      <c r="A201" s="25">
        <v>-2.728484E-12</v>
      </c>
      <c r="B201" s="25">
        <v>78.322479999999999</v>
      </c>
      <c r="C201" s="25">
        <v>-2.887646E-11</v>
      </c>
      <c r="D201" s="25">
        <v>78.432490000000001</v>
      </c>
    </row>
    <row r="202" spans="1:4" x14ac:dyDescent="0.2">
      <c r="A202" s="25">
        <v>-4.7748469999999999E-12</v>
      </c>
      <c r="B202" s="25">
        <v>78.727500000000006</v>
      </c>
      <c r="C202" s="25">
        <v>-3.4560799999999998E-11</v>
      </c>
      <c r="D202" s="25">
        <v>78.838509999999999</v>
      </c>
    </row>
    <row r="203" spans="1:4" x14ac:dyDescent="0.2">
      <c r="A203" s="25">
        <v>-5.456968E-12</v>
      </c>
      <c r="B203" s="25">
        <v>79.131529999999998</v>
      </c>
      <c r="C203" s="25">
        <v>-3.6379790000000003E-11</v>
      </c>
      <c r="D203" s="25">
        <v>79.243530000000007</v>
      </c>
    </row>
    <row r="204" spans="1:4" x14ac:dyDescent="0.2">
      <c r="A204" s="25">
        <v>-2.2737369999999998E-12</v>
      </c>
      <c r="B204" s="25">
        <v>79.535550000000001</v>
      </c>
      <c r="C204" s="25">
        <v>-2.819434E-11</v>
      </c>
      <c r="D204" s="25">
        <v>79.648560000000003</v>
      </c>
    </row>
    <row r="205" spans="1:4" x14ac:dyDescent="0.2">
      <c r="A205" s="25">
        <v>-3.1832310000000001E-12</v>
      </c>
      <c r="B205" s="25">
        <v>79.940569999999994</v>
      </c>
      <c r="C205" s="25">
        <v>-2.6147969999999999E-11</v>
      </c>
      <c r="D205" s="25">
        <v>80.053579999999997</v>
      </c>
    </row>
    <row r="206" spans="1:4" x14ac:dyDescent="0.2">
      <c r="A206" s="25">
        <v>-2.9558579999999999E-12</v>
      </c>
      <c r="B206" s="25">
        <v>80.345600000000005</v>
      </c>
      <c r="C206" s="25">
        <v>-3.5470290000000001E-11</v>
      </c>
      <c r="D206" s="25">
        <v>80.458600000000004</v>
      </c>
    </row>
    <row r="207" spans="1:4" x14ac:dyDescent="0.2">
      <c r="A207" s="25">
        <v>-3.8653519999999998E-12</v>
      </c>
      <c r="B207" s="25">
        <v>80.750619999999998</v>
      </c>
      <c r="C207" s="25">
        <v>-2.819434E-11</v>
      </c>
      <c r="D207" s="25">
        <v>80.864630000000005</v>
      </c>
    </row>
    <row r="208" spans="1:4" x14ac:dyDescent="0.2">
      <c r="A208" s="25">
        <v>-1.591616E-12</v>
      </c>
      <c r="B208" s="25">
        <v>81.154640000000001</v>
      </c>
      <c r="C208" s="25">
        <v>-2.59206E-11</v>
      </c>
      <c r="D208" s="25">
        <v>81.270650000000003</v>
      </c>
    </row>
    <row r="209" spans="1:4" x14ac:dyDescent="0.2">
      <c r="A209" s="25">
        <v>2.2737369999999998E-13</v>
      </c>
      <c r="B209" s="25">
        <v>81.558660000000003</v>
      </c>
      <c r="C209" s="25">
        <v>-3.2514439999999997E-11</v>
      </c>
      <c r="D209" s="25">
        <v>81.675669999999997</v>
      </c>
    </row>
    <row r="210" spans="1:4" x14ac:dyDescent="0.2">
      <c r="A210" s="25">
        <v>-2.2737369999999998E-13</v>
      </c>
      <c r="B210" s="25">
        <v>81.961690000000004</v>
      </c>
      <c r="C210" s="25">
        <v>-4.1609380000000003E-11</v>
      </c>
      <c r="D210" s="25">
        <v>82.081699999999998</v>
      </c>
    </row>
    <row r="211" spans="1:4" x14ac:dyDescent="0.2">
      <c r="A211" s="25">
        <v>-3.6379789999999996E-12</v>
      </c>
      <c r="B211" s="25">
        <v>82.366709999999998</v>
      </c>
      <c r="C211" s="25">
        <v>-2.4101610000000002E-11</v>
      </c>
      <c r="D211" s="25">
        <v>82.486720000000005</v>
      </c>
    </row>
    <row r="212" spans="1:4" x14ac:dyDescent="0.2">
      <c r="A212" s="25">
        <v>-5.0022209999999998E-12</v>
      </c>
      <c r="B212" s="25">
        <v>82.769729999999996</v>
      </c>
      <c r="C212" s="25">
        <v>-2.9103829999999999E-11</v>
      </c>
      <c r="D212" s="25">
        <v>82.892740000000003</v>
      </c>
    </row>
    <row r="213" spans="1:4" x14ac:dyDescent="0.2">
      <c r="A213" s="25">
        <v>-2.9558579999999999E-12</v>
      </c>
      <c r="B213" s="25">
        <v>83.174760000000006</v>
      </c>
      <c r="C213" s="25">
        <v>-3.6834540000000001E-11</v>
      </c>
      <c r="D213" s="25">
        <v>83.297759999999997</v>
      </c>
    </row>
    <row r="214" spans="1:4" x14ac:dyDescent="0.2">
      <c r="A214" s="25">
        <v>-2.728484E-12</v>
      </c>
      <c r="B214" s="25">
        <v>83.57978</v>
      </c>
      <c r="C214" s="25">
        <v>-3.1150189999999997E-11</v>
      </c>
      <c r="D214" s="25">
        <v>83.703789999999998</v>
      </c>
    </row>
    <row r="215" spans="1:4" x14ac:dyDescent="0.2">
      <c r="A215" s="25">
        <v>-4.7748469999999999E-12</v>
      </c>
      <c r="B215" s="25">
        <v>83.984800000000007</v>
      </c>
      <c r="C215" s="25">
        <v>-2.683009E-11</v>
      </c>
      <c r="D215" s="25">
        <v>84.109809999999996</v>
      </c>
    </row>
    <row r="216" spans="1:4" x14ac:dyDescent="0.2">
      <c r="A216" s="25">
        <v>-4.0927259999999998E-12</v>
      </c>
      <c r="B216" s="25">
        <v>84.389830000000003</v>
      </c>
      <c r="C216" s="25"/>
      <c r="D216" s="25"/>
    </row>
    <row r="217" spans="1:4" x14ac:dyDescent="0.2">
      <c r="A217" s="25">
        <v>-1.8189889999999999E-12</v>
      </c>
      <c r="B217" s="25">
        <v>84.794849999999997</v>
      </c>
      <c r="C217" s="25"/>
      <c r="D217" s="25"/>
    </row>
    <row r="218" spans="1:4" x14ac:dyDescent="0.2">
      <c r="A218" s="25">
        <v>6.82121E-13</v>
      </c>
      <c r="B218" s="25">
        <v>85.198869999999999</v>
      </c>
      <c r="C218" s="25"/>
      <c r="D218" s="25"/>
    </row>
    <row r="219" spans="1:4" x14ac:dyDescent="0.2">
      <c r="A219" s="25">
        <v>-2.50111E-12</v>
      </c>
      <c r="B219" s="25">
        <v>85.601900000000001</v>
      </c>
      <c r="C219" s="25"/>
      <c r="D219" s="25"/>
    </row>
    <row r="220" spans="1:4" x14ac:dyDescent="0.2">
      <c r="A220" s="25">
        <v>-6.8212100000000002E-12</v>
      </c>
      <c r="B220" s="25">
        <v>86.006919999999994</v>
      </c>
      <c r="C220" s="25"/>
      <c r="D220" s="25"/>
    </row>
    <row r="221" spans="1:4" x14ac:dyDescent="0.2">
      <c r="A221" s="25">
        <v>-3.8653519999999998E-12</v>
      </c>
      <c r="B221" s="25">
        <v>86.411940000000001</v>
      </c>
      <c r="C221" s="25"/>
      <c r="D221" s="25"/>
    </row>
    <row r="222" spans="1:4" x14ac:dyDescent="0.2">
      <c r="A222" s="25">
        <v>-1.591616E-12</v>
      </c>
      <c r="B222" s="25">
        <v>86.815969999999993</v>
      </c>
      <c r="C222" s="25"/>
      <c r="D222" s="25"/>
    </row>
    <row r="223" spans="1:4" x14ac:dyDescent="0.2">
      <c r="A223" s="25">
        <v>-1.591616E-12</v>
      </c>
      <c r="B223" s="25">
        <v>87.22099</v>
      </c>
      <c r="C223" s="25"/>
      <c r="D223" s="25"/>
    </row>
    <row r="224" spans="1:4" x14ac:dyDescent="0.2">
      <c r="A224" s="25">
        <v>-6.593837E-12</v>
      </c>
      <c r="B224" s="25">
        <v>87.627009999999999</v>
      </c>
      <c r="C224" s="25"/>
      <c r="D224" s="25"/>
    </row>
    <row r="225" spans="1:4" x14ac:dyDescent="0.2">
      <c r="A225" s="25">
        <v>-2.728484E-12</v>
      </c>
      <c r="B225" s="25">
        <v>88.031030000000001</v>
      </c>
      <c r="C225" s="25"/>
      <c r="D225" s="25"/>
    </row>
    <row r="226" spans="1:4" x14ac:dyDescent="0.2">
      <c r="A226" s="25">
        <v>-1.364242E-12</v>
      </c>
      <c r="B226" s="25">
        <v>88.436059999999998</v>
      </c>
      <c r="C226" s="25"/>
      <c r="D226" s="25"/>
    </row>
    <row r="227" spans="1:4" x14ac:dyDescent="0.2">
      <c r="A227" s="25">
        <v>-9.0949469999999998E-13</v>
      </c>
      <c r="B227" s="25">
        <v>88.841080000000005</v>
      </c>
      <c r="C227" s="25"/>
      <c r="D227" s="25"/>
    </row>
    <row r="228" spans="1:4" x14ac:dyDescent="0.2">
      <c r="A228" s="25">
        <v>-6.593837E-12</v>
      </c>
      <c r="B228" s="25">
        <v>89.245099999999994</v>
      </c>
      <c r="C228" s="25"/>
      <c r="D228" s="25"/>
    </row>
    <row r="229" spans="1:4" x14ac:dyDescent="0.2">
      <c r="A229" s="25">
        <v>-3.6379789999999996E-12</v>
      </c>
      <c r="B229" s="25">
        <v>89.650130000000004</v>
      </c>
      <c r="C229" s="25"/>
      <c r="D229" s="25"/>
    </row>
    <row r="230" spans="1:4" x14ac:dyDescent="0.2">
      <c r="A230" s="25">
        <v>-1.591616E-12</v>
      </c>
      <c r="B230" s="25">
        <v>90.055149999999998</v>
      </c>
      <c r="C230" s="25"/>
      <c r="D230" s="25"/>
    </row>
    <row r="231" spans="1:4" x14ac:dyDescent="0.2">
      <c r="A231" s="25">
        <v>6.82121E-13</v>
      </c>
      <c r="B231" s="25">
        <v>90.460170000000005</v>
      </c>
      <c r="C231" s="25"/>
      <c r="D231" s="25"/>
    </row>
    <row r="232" spans="1:4" x14ac:dyDescent="0.2">
      <c r="A232" s="25">
        <v>-6.8212100000000002E-12</v>
      </c>
      <c r="B232" s="25">
        <v>90.864199999999997</v>
      </c>
      <c r="C232" s="25"/>
      <c r="D232" s="25"/>
    </row>
    <row r="233" spans="1:4" x14ac:dyDescent="0.2">
      <c r="A233" s="25">
        <v>-4.7748469999999999E-12</v>
      </c>
      <c r="B233" s="25">
        <v>91.268219999999999</v>
      </c>
      <c r="C233" s="25"/>
      <c r="D233" s="25"/>
    </row>
    <row r="234" spans="1:4" x14ac:dyDescent="0.2">
      <c r="A234" s="25">
        <v>-2.2737369999999998E-13</v>
      </c>
      <c r="B234" s="25">
        <v>91.673240000000007</v>
      </c>
      <c r="C234" s="25"/>
      <c r="D234" s="25"/>
    </row>
    <row r="235" spans="1:4" x14ac:dyDescent="0.2">
      <c r="A235" s="25">
        <v>0</v>
      </c>
      <c r="B235" s="25">
        <v>92.076269999999994</v>
      </c>
      <c r="C235" s="25"/>
      <c r="D235" s="25"/>
    </row>
    <row r="236" spans="1:4" x14ac:dyDescent="0.2">
      <c r="A236" s="25">
        <v>-3.1832310000000001E-12</v>
      </c>
      <c r="B236" s="25">
        <v>92.479290000000006</v>
      </c>
      <c r="C236" s="25"/>
      <c r="D236" s="25"/>
    </row>
    <row r="237" spans="1:4" x14ac:dyDescent="0.2">
      <c r="A237" s="25">
        <v>-6.593837E-12</v>
      </c>
      <c r="B237" s="25">
        <v>92.883309999999994</v>
      </c>
      <c r="C237" s="25"/>
      <c r="D237" s="25"/>
    </row>
    <row r="238" spans="1:4" x14ac:dyDescent="0.2">
      <c r="A238" s="25">
        <v>-5.2295949999999998E-12</v>
      </c>
      <c r="B238" s="25">
        <v>93.288340000000005</v>
      </c>
      <c r="C238" s="25"/>
      <c r="D238" s="25"/>
    </row>
    <row r="239" spans="1:4" x14ac:dyDescent="0.2">
      <c r="A239" s="25">
        <v>9.0949469999999998E-13</v>
      </c>
      <c r="B239" s="25">
        <v>93.693359999999998</v>
      </c>
      <c r="C239" s="25"/>
      <c r="D239" s="25"/>
    </row>
    <row r="240" spans="1:4" x14ac:dyDescent="0.2">
      <c r="A240" s="25">
        <v>-2.728484E-12</v>
      </c>
      <c r="B240" s="25">
        <v>94.097380000000001</v>
      </c>
      <c r="C240" s="25"/>
      <c r="D240" s="25"/>
    </row>
    <row r="241" spans="1:4" x14ac:dyDescent="0.2">
      <c r="A241" s="25">
        <v>-5.456968E-12</v>
      </c>
      <c r="B241" s="25">
        <v>94.501410000000007</v>
      </c>
      <c r="C241" s="25"/>
      <c r="D241" s="25"/>
    </row>
    <row r="242" spans="1:4" x14ac:dyDescent="0.2">
      <c r="A242" s="25">
        <v>-6.8212100000000002E-12</v>
      </c>
      <c r="B242" s="25">
        <v>94.90643</v>
      </c>
      <c r="C242" s="25"/>
      <c r="D242" s="25"/>
    </row>
    <row r="243" spans="1:4" x14ac:dyDescent="0.2">
      <c r="A243" s="25">
        <v>-3.1832310000000001E-12</v>
      </c>
      <c r="B243" s="25">
        <v>95.311449999999994</v>
      </c>
      <c r="C243" s="25"/>
      <c r="D243" s="25"/>
    </row>
    <row r="244" spans="1:4" x14ac:dyDescent="0.2">
      <c r="A244" s="25">
        <v>2.0463629999999999E-12</v>
      </c>
      <c r="B244" s="25">
        <v>95.715469999999996</v>
      </c>
      <c r="C244" s="25"/>
      <c r="D244" s="25"/>
    </row>
    <row r="245" spans="1:4" x14ac:dyDescent="0.2">
      <c r="A245" s="25">
        <v>-4.7748469999999999E-12</v>
      </c>
      <c r="B245" s="25">
        <v>96.119500000000002</v>
      </c>
      <c r="C245" s="25"/>
      <c r="D245" s="25"/>
    </row>
    <row r="246" spans="1:4" x14ac:dyDescent="0.2">
      <c r="A246" s="25">
        <v>-5.0022209999999998E-12</v>
      </c>
      <c r="B246" s="25">
        <v>96.524519999999995</v>
      </c>
      <c r="C246" s="25"/>
      <c r="D246" s="25"/>
    </row>
    <row r="247" spans="1:4" x14ac:dyDescent="0.2">
      <c r="A247" s="25">
        <v>-4.5474739999999997E-13</v>
      </c>
      <c r="B247" s="25">
        <v>96.930539999999993</v>
      </c>
      <c r="C247" s="25"/>
      <c r="D247" s="25"/>
    </row>
    <row r="248" spans="1:4" x14ac:dyDescent="0.2">
      <c r="A248" s="25">
        <v>0</v>
      </c>
      <c r="B248" s="25">
        <v>97.334569999999999</v>
      </c>
      <c r="C248" s="25"/>
      <c r="D248" s="25"/>
    </row>
    <row r="249" spans="1:4" x14ac:dyDescent="0.2">
      <c r="A249" s="25">
        <v>-1.364242E-12</v>
      </c>
      <c r="B249" s="25">
        <v>97.735590000000002</v>
      </c>
      <c r="C249" s="25"/>
      <c r="D249" s="25"/>
    </row>
    <row r="250" spans="1:4" x14ac:dyDescent="0.2">
      <c r="A250" s="25">
        <v>-7.9580790000000002E-12</v>
      </c>
      <c r="B250" s="25">
        <v>98.14161</v>
      </c>
      <c r="C250" s="25"/>
      <c r="D250" s="25"/>
    </row>
    <row r="251" spans="1:4" x14ac:dyDescent="0.2">
      <c r="A251" s="25">
        <v>-5.6843419999999999E-12</v>
      </c>
      <c r="B251" s="25">
        <v>98.546639999999996</v>
      </c>
      <c r="C251" s="25"/>
      <c r="D251" s="25"/>
    </row>
    <row r="252" spans="1:4" x14ac:dyDescent="0.2">
      <c r="A252" s="25">
        <v>1.136868E-12</v>
      </c>
      <c r="B252" s="25">
        <v>98.951660000000004</v>
      </c>
      <c r="C252" s="25"/>
      <c r="D252" s="25"/>
    </row>
    <row r="253" spans="1:4" x14ac:dyDescent="0.2">
      <c r="A253" s="25">
        <v>-3.6379789999999996E-12</v>
      </c>
      <c r="B253" s="25">
        <v>99.356679999999997</v>
      </c>
      <c r="C253" s="25"/>
      <c r="D253" s="25"/>
    </row>
    <row r="254" spans="1:4" x14ac:dyDescent="0.2">
      <c r="A254" s="25">
        <v>-5.6843419999999999E-12</v>
      </c>
      <c r="B254" s="25">
        <v>99.762709999999998</v>
      </c>
      <c r="C254" s="25"/>
      <c r="D254" s="25"/>
    </row>
    <row r="255" spans="1:4" x14ac:dyDescent="0.2">
      <c r="A255" s="25">
        <v>-2.9558579999999999E-12</v>
      </c>
      <c r="B255" s="25">
        <v>100.1687</v>
      </c>
      <c r="C255" s="25"/>
      <c r="D255" s="25"/>
    </row>
    <row r="256" spans="1:4" x14ac:dyDescent="0.2">
      <c r="A256" s="25">
        <v>-9.0949469999999998E-13</v>
      </c>
      <c r="B256" s="25">
        <v>100.57380000000001</v>
      </c>
      <c r="C256" s="25"/>
      <c r="D256" s="25"/>
    </row>
    <row r="257" spans="1:4" x14ac:dyDescent="0.2">
      <c r="A257" s="25">
        <v>-6.366463E-12</v>
      </c>
      <c r="B257" s="25">
        <v>100.9778</v>
      </c>
      <c r="C257" s="25"/>
      <c r="D257" s="25"/>
    </row>
    <row r="258" spans="1:4" x14ac:dyDescent="0.2">
      <c r="A258" s="25">
        <v>-5.0022209999999998E-12</v>
      </c>
      <c r="B258" s="25">
        <v>101.38379999999999</v>
      </c>
      <c r="C258" s="25"/>
      <c r="D258" s="25"/>
    </row>
    <row r="259" spans="1:4" x14ac:dyDescent="0.2">
      <c r="A259" s="25">
        <v>-2.50111E-12</v>
      </c>
      <c r="B259" s="25">
        <v>101.78879999999999</v>
      </c>
      <c r="C259" s="25"/>
      <c r="D259" s="25"/>
    </row>
    <row r="260" spans="1:4" x14ac:dyDescent="0.2">
      <c r="A260" s="25">
        <v>-4.5474739999999997E-13</v>
      </c>
      <c r="B260" s="25">
        <v>102.19280000000001</v>
      </c>
      <c r="C260" s="25"/>
      <c r="D260" s="25"/>
    </row>
    <row r="261" spans="1:4" x14ac:dyDescent="0.2">
      <c r="A261" s="25">
        <v>-4.0927259999999998E-12</v>
      </c>
      <c r="B261" s="25">
        <v>102.5959</v>
      </c>
      <c r="C261" s="25"/>
      <c r="D261" s="25"/>
    </row>
    <row r="262" spans="1:4" x14ac:dyDescent="0.2">
      <c r="A262" s="25">
        <v>-7.5033310000000003E-12</v>
      </c>
      <c r="B262" s="25">
        <v>103.0009</v>
      </c>
      <c r="C262" s="25"/>
      <c r="D262" s="25"/>
    </row>
    <row r="263" spans="1:4" x14ac:dyDescent="0.2">
      <c r="A263" s="25">
        <v>-5.0022209999999998E-12</v>
      </c>
      <c r="B263" s="25">
        <v>103.4049</v>
      </c>
      <c r="C263" s="25"/>
      <c r="D263" s="25"/>
    </row>
    <row r="264" spans="1:4" x14ac:dyDescent="0.2">
      <c r="A264" s="25">
        <v>0</v>
      </c>
      <c r="B264" s="25">
        <v>103.8099</v>
      </c>
      <c r="C264" s="25"/>
      <c r="D264" s="25"/>
    </row>
    <row r="265" spans="1:4" x14ac:dyDescent="0.2">
      <c r="A265" s="25">
        <v>-4.0927259999999998E-12</v>
      </c>
      <c r="B265" s="25">
        <v>104.212</v>
      </c>
      <c r="C265" s="25"/>
      <c r="D265" s="25"/>
    </row>
    <row r="266" spans="1:4" x14ac:dyDescent="0.2">
      <c r="A266" s="25">
        <v>-5.6843419999999999E-12</v>
      </c>
      <c r="B266" s="25">
        <v>104.61799999999999</v>
      </c>
      <c r="C266" s="25"/>
      <c r="D266" s="25"/>
    </row>
    <row r="267" spans="1:4" x14ac:dyDescent="0.2">
      <c r="A267" s="25">
        <v>-5.2295949999999998E-12</v>
      </c>
      <c r="B267" s="25">
        <v>105.023</v>
      </c>
      <c r="C267" s="25"/>
      <c r="D267" s="25"/>
    </row>
    <row r="268" spans="1:4" x14ac:dyDescent="0.2">
      <c r="A268" s="25">
        <v>-9.0949469999999998E-13</v>
      </c>
      <c r="B268" s="25">
        <v>105.42700000000001</v>
      </c>
      <c r="C268" s="25"/>
      <c r="D268" s="25"/>
    </row>
    <row r="269" spans="1:4" x14ac:dyDescent="0.2">
      <c r="A269" s="25">
        <v>-1.136868E-12</v>
      </c>
      <c r="B269" s="25">
        <v>105.8301</v>
      </c>
      <c r="C269" s="25"/>
      <c r="D269" s="25"/>
    </row>
    <row r="270" spans="1:4" x14ac:dyDescent="0.2">
      <c r="A270" s="25">
        <v>-1.8189889999999999E-12</v>
      </c>
      <c r="B270" s="25">
        <v>106.2341</v>
      </c>
      <c r="C270" s="25"/>
      <c r="D270" s="25"/>
    </row>
    <row r="271" spans="1:4" x14ac:dyDescent="0.2">
      <c r="A271" s="25">
        <v>-6.366463E-12</v>
      </c>
      <c r="B271" s="25">
        <v>106.6391</v>
      </c>
      <c r="C271" s="25"/>
      <c r="D271" s="25"/>
    </row>
    <row r="272" spans="1:4" x14ac:dyDescent="0.2">
      <c r="A272" s="25">
        <v>-1.136868E-12</v>
      </c>
      <c r="B272" s="25">
        <v>107.0441</v>
      </c>
      <c r="C272" s="25"/>
      <c r="D272" s="25"/>
    </row>
    <row r="273" spans="1:4" x14ac:dyDescent="0.2">
      <c r="A273" s="25">
        <v>1.591616E-12</v>
      </c>
      <c r="B273" s="25">
        <v>107.45010000000001</v>
      </c>
      <c r="C273" s="25"/>
      <c r="D273" s="25"/>
    </row>
    <row r="274" spans="1:4" x14ac:dyDescent="0.2">
      <c r="A274" s="25">
        <v>-7.9580790000000002E-12</v>
      </c>
      <c r="B274" s="25">
        <v>107.8552</v>
      </c>
      <c r="C274" s="25"/>
      <c r="D274" s="25"/>
    </row>
    <row r="275" spans="1:4" x14ac:dyDescent="0.2">
      <c r="A275" s="25">
        <v>-6.593837E-12</v>
      </c>
      <c r="B275" s="25">
        <v>108.25920000000001</v>
      </c>
      <c r="C275" s="25"/>
      <c r="D275" s="25"/>
    </row>
    <row r="276" spans="1:4" x14ac:dyDescent="0.2">
      <c r="A276" s="25">
        <v>-1.364242E-12</v>
      </c>
      <c r="B276" s="25">
        <v>108.6652</v>
      </c>
      <c r="C276" s="25"/>
      <c r="D276" s="25"/>
    </row>
    <row r="277" spans="1:4" x14ac:dyDescent="0.2">
      <c r="A277" s="25">
        <v>6.82121E-13</v>
      </c>
      <c r="B277" s="25">
        <v>109.0682</v>
      </c>
      <c r="C277" s="25"/>
      <c r="D277" s="25"/>
    </row>
    <row r="278" spans="1:4" x14ac:dyDescent="0.2">
      <c r="A278" s="25">
        <v>-2.9558579999999999E-12</v>
      </c>
      <c r="B278" s="25">
        <v>109.4713</v>
      </c>
      <c r="C278" s="25"/>
      <c r="D278" s="25"/>
    </row>
    <row r="279" spans="1:4" x14ac:dyDescent="0.2">
      <c r="A279" s="25">
        <v>-6.8212100000000002E-12</v>
      </c>
      <c r="B279" s="25">
        <v>109.8753</v>
      </c>
      <c r="C279" s="25"/>
      <c r="D279" s="25"/>
    </row>
    <row r="280" spans="1:4" x14ac:dyDescent="0.2">
      <c r="A280" s="25">
        <v>-7.7307050000000002E-12</v>
      </c>
      <c r="B280" s="25">
        <v>110.2803</v>
      </c>
      <c r="C280" s="25"/>
      <c r="D280" s="25"/>
    </row>
    <row r="281" spans="1:4" x14ac:dyDescent="0.2">
      <c r="A281" s="25">
        <v>-9.0949469999999998E-13</v>
      </c>
      <c r="B281" s="25">
        <v>110.6863</v>
      </c>
      <c r="C281" s="25"/>
      <c r="D281" s="25"/>
    </row>
    <row r="282" spans="1:4" x14ac:dyDescent="0.2">
      <c r="A282" s="25">
        <v>-9.0949469999999998E-13</v>
      </c>
      <c r="B282" s="25">
        <v>111.0904</v>
      </c>
      <c r="C282" s="25"/>
      <c r="D282" s="25"/>
    </row>
    <row r="283" spans="1:4" x14ac:dyDescent="0.2">
      <c r="A283" s="25">
        <v>-6.8212100000000002E-12</v>
      </c>
      <c r="B283" s="25">
        <v>111.4944</v>
      </c>
      <c r="C283" s="25"/>
      <c r="D283" s="25"/>
    </row>
    <row r="284" spans="1:4" x14ac:dyDescent="0.2">
      <c r="A284" s="25">
        <v>-8.8675730000000005E-12</v>
      </c>
      <c r="B284" s="25">
        <v>111.8994</v>
      </c>
      <c r="C284" s="25"/>
      <c r="D284" s="25"/>
    </row>
    <row r="285" spans="1:4" x14ac:dyDescent="0.2">
      <c r="A285" s="25">
        <v>-1.136868E-12</v>
      </c>
      <c r="B285" s="25">
        <v>112.3044</v>
      </c>
      <c r="C285" s="25"/>
      <c r="D285" s="25"/>
    </row>
    <row r="286" spans="1:4" x14ac:dyDescent="0.2">
      <c r="A286" s="25">
        <v>-1.364242E-12</v>
      </c>
      <c r="B286" s="25">
        <v>112.7094</v>
      </c>
      <c r="C286" s="25"/>
      <c r="D286" s="25"/>
    </row>
    <row r="287" spans="1:4" x14ac:dyDescent="0.2">
      <c r="A287" s="25">
        <v>-6.1390890000000001E-12</v>
      </c>
      <c r="B287" s="25">
        <v>113.11450000000001</v>
      </c>
      <c r="C287" s="25"/>
      <c r="D287" s="25"/>
    </row>
    <row r="288" spans="1:4" x14ac:dyDescent="0.2">
      <c r="A288" s="25">
        <v>-4.7748469999999999E-12</v>
      </c>
      <c r="B288" s="25">
        <v>113.5185</v>
      </c>
      <c r="C288" s="25"/>
      <c r="D288" s="25"/>
    </row>
    <row r="289" spans="1:4" x14ac:dyDescent="0.2">
      <c r="A289" s="25">
        <v>2.2737369999999998E-12</v>
      </c>
      <c r="B289" s="25">
        <v>113.9235</v>
      </c>
      <c r="C289" s="25"/>
      <c r="D289" s="25"/>
    </row>
    <row r="290" spans="1:4" x14ac:dyDescent="0.2">
      <c r="A290" s="25">
        <v>-1.591616E-12</v>
      </c>
      <c r="B290" s="25">
        <v>114.3275</v>
      </c>
      <c r="C290" s="25"/>
      <c r="D290" s="25"/>
    </row>
    <row r="291" spans="1:4" x14ac:dyDescent="0.2">
      <c r="A291" s="25">
        <v>-5.0022209999999998E-12</v>
      </c>
      <c r="B291" s="25">
        <v>114.7316</v>
      </c>
      <c r="C291" s="25"/>
      <c r="D291" s="25"/>
    </row>
    <row r="292" spans="1:4" x14ac:dyDescent="0.2">
      <c r="A292" s="25">
        <v>-7.7307050000000002E-12</v>
      </c>
      <c r="B292" s="25">
        <v>115.1366</v>
      </c>
      <c r="C292" s="25"/>
      <c r="D292" s="25"/>
    </row>
    <row r="293" spans="1:4" x14ac:dyDescent="0.2">
      <c r="A293" s="25">
        <v>-9.0949469999999998E-13</v>
      </c>
      <c r="B293" s="25">
        <v>115.5416</v>
      </c>
      <c r="C293" s="25"/>
      <c r="D293" s="25"/>
    </row>
    <row r="294" spans="1:4" x14ac:dyDescent="0.2">
      <c r="A294" s="25">
        <v>0</v>
      </c>
      <c r="B294" s="25">
        <v>115.9456</v>
      </c>
      <c r="C294" s="25"/>
      <c r="D294" s="25"/>
    </row>
    <row r="295" spans="1:4" x14ac:dyDescent="0.2">
      <c r="A295" s="25">
        <v>-1.8189889999999999E-12</v>
      </c>
      <c r="B295" s="25">
        <v>116.3477</v>
      </c>
      <c r="C295" s="25"/>
      <c r="D295" s="25"/>
    </row>
    <row r="296" spans="1:4" x14ac:dyDescent="0.2">
      <c r="A296" s="25">
        <v>-6.366463E-12</v>
      </c>
      <c r="B296" s="25">
        <v>116.75369999999999</v>
      </c>
      <c r="C296" s="25"/>
      <c r="D296" s="25"/>
    </row>
    <row r="297" spans="1:4" x14ac:dyDescent="0.2">
      <c r="A297" s="25">
        <v>-1.364242E-12</v>
      </c>
      <c r="B297" s="25">
        <v>117.1597</v>
      </c>
      <c r="C297" s="25"/>
      <c r="D297" s="25"/>
    </row>
    <row r="298" spans="1:4" x14ac:dyDescent="0.2">
      <c r="A298" s="25">
        <v>6.82121E-13</v>
      </c>
      <c r="B298" s="25">
        <v>117.5637</v>
      </c>
      <c r="C298" s="25"/>
      <c r="D298" s="25"/>
    </row>
    <row r="299" spans="1:4" x14ac:dyDescent="0.2">
      <c r="A299" s="25">
        <v>-2.9558579999999999E-12</v>
      </c>
      <c r="B299" s="25">
        <v>117.96769999999999</v>
      </c>
      <c r="C299" s="25"/>
      <c r="D299" s="25"/>
    </row>
    <row r="300" spans="1:4" x14ac:dyDescent="0.2">
      <c r="A300" s="25">
        <v>-8.8675730000000005E-12</v>
      </c>
      <c r="B300" s="25">
        <v>118.3728</v>
      </c>
      <c r="C300" s="25"/>
      <c r="D300" s="25"/>
    </row>
    <row r="301" spans="1:4" x14ac:dyDescent="0.2">
      <c r="A301" s="25">
        <v>-5.2295949999999998E-12</v>
      </c>
      <c r="B301" s="25">
        <v>118.77679999999999</v>
      </c>
      <c r="C301" s="25"/>
      <c r="D301" s="25"/>
    </row>
    <row r="302" spans="1:4" x14ac:dyDescent="0.2">
      <c r="A302" s="25">
        <v>-4.5474739999999997E-13</v>
      </c>
      <c r="B302" s="25">
        <v>119.1818</v>
      </c>
      <c r="C302" s="25"/>
      <c r="D302" s="25"/>
    </row>
    <row r="303" spans="1:4" x14ac:dyDescent="0.2">
      <c r="A303" s="25">
        <v>-5.2295949999999998E-12</v>
      </c>
      <c r="B303" s="25">
        <v>119.5868</v>
      </c>
      <c r="C303" s="25"/>
      <c r="D303" s="25"/>
    </row>
    <row r="304" spans="1:4" x14ac:dyDescent="0.2">
      <c r="A304" s="25">
        <v>-6.593837E-12</v>
      </c>
      <c r="B304" s="25">
        <v>119.9939</v>
      </c>
      <c r="C304" s="25"/>
      <c r="D304" s="25"/>
    </row>
    <row r="305" spans="1:4" x14ac:dyDescent="0.2">
      <c r="A305" s="25">
        <v>-2.50111E-12</v>
      </c>
      <c r="B305" s="25">
        <v>120.3989</v>
      </c>
      <c r="C305" s="25"/>
      <c r="D305" s="25"/>
    </row>
    <row r="306" spans="1:4" x14ac:dyDescent="0.2">
      <c r="A306" s="25">
        <v>-2.9558579999999999E-12</v>
      </c>
      <c r="B306" s="25">
        <v>120.8039</v>
      </c>
      <c r="C306" s="25"/>
      <c r="D306" s="25"/>
    </row>
    <row r="307" spans="1:4" x14ac:dyDescent="0.2">
      <c r="A307" s="25">
        <v>-5.0022209999999998E-12</v>
      </c>
      <c r="B307" s="25">
        <v>121.2079</v>
      </c>
      <c r="C307" s="25"/>
      <c r="D307" s="25"/>
    </row>
    <row r="308" spans="1:4" x14ac:dyDescent="0.2">
      <c r="A308" s="25">
        <v>-7.7307050000000002E-12</v>
      </c>
      <c r="B308" s="25">
        <v>121.613</v>
      </c>
      <c r="C308" s="25"/>
      <c r="D308" s="25"/>
    </row>
    <row r="309" spans="1:4" x14ac:dyDescent="0.2">
      <c r="A309" s="25">
        <v>-4.0927259999999998E-12</v>
      </c>
      <c r="B309" s="25">
        <v>122.017</v>
      </c>
      <c r="C309" s="25"/>
      <c r="D309" s="25"/>
    </row>
    <row r="310" spans="1:4" x14ac:dyDescent="0.2">
      <c r="A310" s="25">
        <v>-1.364242E-12</v>
      </c>
      <c r="B310" s="25">
        <v>122.423</v>
      </c>
      <c r="C310" s="25"/>
      <c r="D310" s="25"/>
    </row>
    <row r="311" spans="1:4" x14ac:dyDescent="0.2">
      <c r="A311" s="25">
        <v>-4.3200999999999997E-12</v>
      </c>
      <c r="B311" s="25">
        <v>122.828</v>
      </c>
      <c r="C311" s="25"/>
      <c r="D311" s="25"/>
    </row>
    <row r="312" spans="1:4" x14ac:dyDescent="0.2">
      <c r="A312" s="25">
        <v>-6.1390890000000001E-12</v>
      </c>
      <c r="B312" s="25">
        <v>123.233</v>
      </c>
      <c r="C312" s="25"/>
      <c r="D312" s="25"/>
    </row>
    <row r="313" spans="1:4" x14ac:dyDescent="0.2">
      <c r="A313" s="25">
        <v>-1.364242E-12</v>
      </c>
      <c r="B313" s="25">
        <v>123.63809999999999</v>
      </c>
      <c r="C313" s="25"/>
      <c r="D313" s="25"/>
    </row>
    <row r="314" spans="1:4" x14ac:dyDescent="0.2">
      <c r="A314" s="25">
        <v>-3.1832310000000001E-12</v>
      </c>
      <c r="B314" s="25">
        <v>124.0441</v>
      </c>
      <c r="C314" s="25"/>
      <c r="D314" s="25"/>
    </row>
    <row r="315" spans="1:4" x14ac:dyDescent="0.2">
      <c r="A315" s="25">
        <v>-5.456968E-12</v>
      </c>
      <c r="B315" s="25">
        <v>124.4491</v>
      </c>
      <c r="C315" s="25"/>
      <c r="D315" s="25"/>
    </row>
    <row r="316" spans="1:4" x14ac:dyDescent="0.2">
      <c r="A316" s="25">
        <v>-3.8653519999999998E-12</v>
      </c>
      <c r="B316" s="25">
        <v>124.8531</v>
      </c>
      <c r="C316" s="25"/>
      <c r="D316" s="25"/>
    </row>
    <row r="317" spans="1:4" x14ac:dyDescent="0.2">
      <c r="A317" s="25">
        <v>-2.9558579999999999E-12</v>
      </c>
      <c r="B317" s="25">
        <v>125.2572</v>
      </c>
      <c r="C317" s="25"/>
      <c r="D317" s="25"/>
    </row>
    <row r="318" spans="1:4" x14ac:dyDescent="0.2">
      <c r="A318" s="25">
        <v>-3.1832310000000001E-12</v>
      </c>
      <c r="B318" s="25">
        <v>125.6622</v>
      </c>
      <c r="C318" s="25"/>
      <c r="D318" s="25"/>
    </row>
    <row r="319" spans="1:4" x14ac:dyDescent="0.2">
      <c r="A319" s="25">
        <v>-3.6379789999999996E-12</v>
      </c>
      <c r="B319" s="25">
        <v>126.06619999999999</v>
      </c>
      <c r="C319" s="25"/>
      <c r="D319" s="25"/>
    </row>
    <row r="320" spans="1:4" x14ac:dyDescent="0.2">
      <c r="A320" s="25">
        <v>-4.7748469999999999E-12</v>
      </c>
      <c r="B320" s="25">
        <v>126.47020000000001</v>
      </c>
      <c r="C320" s="25"/>
      <c r="D320" s="25"/>
    </row>
    <row r="321" spans="1:4" x14ac:dyDescent="0.2">
      <c r="A321" s="25">
        <v>-1.364242E-12</v>
      </c>
      <c r="B321" s="25">
        <v>126.8753</v>
      </c>
      <c r="C321" s="25"/>
      <c r="D321" s="25"/>
    </row>
    <row r="322" spans="1:4" x14ac:dyDescent="0.2">
      <c r="A322" s="25">
        <v>-2.728484E-12</v>
      </c>
      <c r="B322" s="25">
        <v>127.2803</v>
      </c>
      <c r="C322" s="25"/>
      <c r="D322" s="25"/>
    </row>
    <row r="323" spans="1:4" x14ac:dyDescent="0.2">
      <c r="A323" s="25">
        <v>-5.0022209999999998E-12</v>
      </c>
      <c r="B323" s="25">
        <v>127.6853</v>
      </c>
      <c r="C323" s="25"/>
      <c r="D323" s="25"/>
    </row>
    <row r="324" spans="1:4" x14ac:dyDescent="0.2">
      <c r="A324" s="25">
        <v>-5.6843419999999999E-12</v>
      </c>
      <c r="B324" s="25">
        <v>128.08930000000001</v>
      </c>
      <c r="C324" s="25"/>
      <c r="D324" s="25"/>
    </row>
    <row r="325" spans="1:4" x14ac:dyDescent="0.2">
      <c r="A325" s="25">
        <v>-2.728484E-12</v>
      </c>
      <c r="B325" s="25">
        <v>128.49430000000001</v>
      </c>
      <c r="C325" s="25"/>
      <c r="D325" s="25"/>
    </row>
    <row r="326" spans="1:4" x14ac:dyDescent="0.2">
      <c r="A326" s="25">
        <v>-3.1832310000000001E-12</v>
      </c>
      <c r="B326" s="25">
        <v>128.90039999999999</v>
      </c>
      <c r="C326" s="25"/>
      <c r="D326" s="25"/>
    </row>
    <row r="327" spans="1:4" x14ac:dyDescent="0.2">
      <c r="A327" s="25">
        <v>-2.2737369999999998E-12</v>
      </c>
      <c r="B327" s="25">
        <v>129.30439999999999</v>
      </c>
      <c r="C327" s="25"/>
      <c r="D327" s="25"/>
    </row>
    <row r="328" spans="1:4" x14ac:dyDescent="0.2">
      <c r="A328" s="25">
        <v>-5.6843419999999999E-12</v>
      </c>
      <c r="B328" s="25">
        <v>129.70840000000001</v>
      </c>
      <c r="C328" s="25"/>
      <c r="D328" s="25"/>
    </row>
    <row r="329" spans="1:4" x14ac:dyDescent="0.2">
      <c r="A329" s="25">
        <v>-4.7748469999999999E-12</v>
      </c>
      <c r="B329" s="25">
        <v>130.1114</v>
      </c>
      <c r="C329" s="25"/>
      <c r="D329" s="25"/>
    </row>
    <row r="330" spans="1:4" x14ac:dyDescent="0.2">
      <c r="A330" s="25">
        <v>-4.3200999999999997E-12</v>
      </c>
      <c r="B330" s="25">
        <v>130.5155</v>
      </c>
      <c r="C330" s="25"/>
      <c r="D330" s="25"/>
    </row>
    <row r="331" spans="1:4" x14ac:dyDescent="0.2">
      <c r="A331" s="25">
        <v>-2.9558579999999999E-12</v>
      </c>
      <c r="B331" s="25">
        <v>130.9205</v>
      </c>
      <c r="C331" s="25"/>
      <c r="D331" s="25"/>
    </row>
    <row r="332" spans="1:4" x14ac:dyDescent="0.2">
      <c r="A332" s="25">
        <v>-3.6379789999999996E-12</v>
      </c>
      <c r="B332" s="25">
        <v>131.3245</v>
      </c>
      <c r="C332" s="25"/>
      <c r="D332" s="25"/>
    </row>
    <row r="333" spans="1:4" x14ac:dyDescent="0.2">
      <c r="A333" s="25">
        <v>-4.0927259999999998E-12</v>
      </c>
      <c r="B333" s="25">
        <v>131.7295</v>
      </c>
      <c r="C333" s="25"/>
      <c r="D333" s="25"/>
    </row>
    <row r="334" spans="1:4" x14ac:dyDescent="0.2">
      <c r="A334" s="25">
        <v>-2.728484E-12</v>
      </c>
      <c r="B334" s="25">
        <v>132.1336</v>
      </c>
      <c r="C334" s="25"/>
      <c r="D334" s="25"/>
    </row>
    <row r="335" spans="1:4" x14ac:dyDescent="0.2">
      <c r="A335" s="25">
        <v>-3.6379789999999996E-12</v>
      </c>
      <c r="B335" s="25">
        <v>132.5376</v>
      </c>
      <c r="C335" s="25"/>
      <c r="D335" s="25"/>
    </row>
    <row r="336" spans="1:4" x14ac:dyDescent="0.2">
      <c r="A336" s="25">
        <v>-3.6379789999999996E-12</v>
      </c>
      <c r="B336" s="25">
        <v>132.9426</v>
      </c>
      <c r="C336" s="25"/>
      <c r="D336" s="25"/>
    </row>
    <row r="337" spans="1:4" x14ac:dyDescent="0.2">
      <c r="A337" s="25">
        <v>-3.1832310000000001E-12</v>
      </c>
      <c r="B337" s="25">
        <v>133.3486</v>
      </c>
      <c r="C337" s="25"/>
      <c r="D337" s="25"/>
    </row>
    <row r="338" spans="1:4" x14ac:dyDescent="0.2">
      <c r="A338" s="25">
        <v>-4.7748469999999999E-12</v>
      </c>
      <c r="B338" s="25">
        <v>133.75370000000001</v>
      </c>
      <c r="C338" s="25"/>
      <c r="D338" s="25"/>
    </row>
    <row r="339" spans="1:4" x14ac:dyDescent="0.2">
      <c r="A339" s="25">
        <v>-2.728484E-12</v>
      </c>
      <c r="B339" s="25">
        <v>134.15770000000001</v>
      </c>
      <c r="C339" s="25"/>
      <c r="D339" s="25"/>
    </row>
    <row r="340" spans="1:4" x14ac:dyDescent="0.2">
      <c r="A340" s="25">
        <v>-4.3200999999999997E-12</v>
      </c>
      <c r="B340" s="25">
        <v>134.56370000000001</v>
      </c>
      <c r="C340" s="25"/>
      <c r="D340" s="25"/>
    </row>
    <row r="341" spans="1:4" x14ac:dyDescent="0.2">
      <c r="A341" s="25">
        <v>-3.8653519999999998E-12</v>
      </c>
      <c r="B341" s="25">
        <v>134.96770000000001</v>
      </c>
      <c r="C341" s="25"/>
      <c r="D341" s="25"/>
    </row>
    <row r="342" spans="1:4" x14ac:dyDescent="0.2">
      <c r="A342" s="25">
        <v>-3.8653519999999998E-12</v>
      </c>
      <c r="B342" s="25">
        <v>135.37370000000001</v>
      </c>
      <c r="C342" s="25"/>
      <c r="D342" s="25"/>
    </row>
    <row r="343" spans="1:4" x14ac:dyDescent="0.2">
      <c r="A343" s="25">
        <v>-6.1390890000000001E-12</v>
      </c>
      <c r="B343" s="25">
        <v>135.77879999999999</v>
      </c>
      <c r="C343" s="25"/>
      <c r="D343" s="25"/>
    </row>
    <row r="344" spans="1:4" x14ac:dyDescent="0.2">
      <c r="A344" s="25">
        <v>-2.728484E-12</v>
      </c>
      <c r="B344" s="25">
        <v>136.1848</v>
      </c>
      <c r="C344" s="25"/>
      <c r="D344" s="25"/>
    </row>
    <row r="345" spans="1:4" x14ac:dyDescent="0.2">
      <c r="A345" s="25">
        <v>-1.364242E-12</v>
      </c>
      <c r="B345" s="25">
        <v>136.58879999999999</v>
      </c>
      <c r="C345" s="25"/>
      <c r="D345" s="25"/>
    </row>
    <row r="346" spans="1:4" x14ac:dyDescent="0.2">
      <c r="A346" s="25">
        <v>-3.1832310000000001E-12</v>
      </c>
      <c r="B346" s="25">
        <v>136.99279999999999</v>
      </c>
      <c r="C346" s="25"/>
      <c r="D346" s="25"/>
    </row>
    <row r="347" spans="1:4" x14ac:dyDescent="0.2">
      <c r="A347" s="25">
        <v>-5.2295949999999998E-12</v>
      </c>
      <c r="B347" s="25">
        <v>137.39789999999999</v>
      </c>
      <c r="C347" s="25"/>
      <c r="D347" s="25"/>
    </row>
    <row r="348" spans="1:4" x14ac:dyDescent="0.2">
      <c r="A348" s="25">
        <v>-4.7748469999999999E-12</v>
      </c>
      <c r="B348" s="25">
        <v>137.80189999999999</v>
      </c>
      <c r="C348" s="25"/>
      <c r="D348" s="25"/>
    </row>
    <row r="349" spans="1:4" x14ac:dyDescent="0.2">
      <c r="A349" s="25">
        <v>-2.9558579999999999E-12</v>
      </c>
      <c r="B349" s="25">
        <v>138.2079</v>
      </c>
      <c r="C349" s="25"/>
      <c r="D349" s="25"/>
    </row>
    <row r="350" spans="1:4" x14ac:dyDescent="0.2">
      <c r="A350" s="25">
        <v>-3.6379789999999996E-12</v>
      </c>
      <c r="B350" s="25">
        <v>138.61189999999999</v>
      </c>
      <c r="C350" s="25"/>
      <c r="D350" s="25"/>
    </row>
    <row r="351" spans="1:4" x14ac:dyDescent="0.2">
      <c r="A351" s="25">
        <v>-4.3200999999999997E-12</v>
      </c>
      <c r="B351" s="25">
        <v>139.017</v>
      </c>
      <c r="C351" s="25"/>
      <c r="D351" s="25"/>
    </row>
    <row r="352" spans="1:4" x14ac:dyDescent="0.2">
      <c r="A352" s="25">
        <v>-2.9558579999999999E-12</v>
      </c>
      <c r="B352" s="25">
        <v>139.422</v>
      </c>
      <c r="C352" s="25"/>
      <c r="D352" s="25"/>
    </row>
    <row r="353" spans="1:4" x14ac:dyDescent="0.2">
      <c r="A353" s="25">
        <v>-1.8189889999999999E-12</v>
      </c>
      <c r="B353" s="25">
        <v>139.827</v>
      </c>
      <c r="C353" s="25"/>
      <c r="D353" s="25"/>
    </row>
    <row r="354" spans="1:4" x14ac:dyDescent="0.2">
      <c r="A354" s="25">
        <v>-2.1827869999999999E-11</v>
      </c>
      <c r="B354" s="25">
        <v>140.232</v>
      </c>
      <c r="C354" s="25"/>
      <c r="D354" s="25"/>
    </row>
    <row r="355" spans="1:4" x14ac:dyDescent="0.2">
      <c r="A355" s="25">
        <v>-5.0022209999999998E-12</v>
      </c>
      <c r="B355" s="25">
        <v>140.637</v>
      </c>
      <c r="C355" s="25"/>
      <c r="D355" s="25"/>
    </row>
    <row r="356" spans="1:4" x14ac:dyDescent="0.2">
      <c r="A356" s="25">
        <v>-3.6379789999999996E-12</v>
      </c>
      <c r="B356" s="25">
        <v>141.04310000000001</v>
      </c>
      <c r="C356" s="25"/>
      <c r="D356" s="25"/>
    </row>
    <row r="357" spans="1:4" x14ac:dyDescent="0.2">
      <c r="A357" s="25">
        <v>-2.728484E-12</v>
      </c>
      <c r="B357" s="25">
        <v>141.44810000000001</v>
      </c>
      <c r="C357" s="25"/>
      <c r="D357" s="25"/>
    </row>
    <row r="358" spans="1:4" x14ac:dyDescent="0.2">
      <c r="A358" s="25">
        <v>-2.50111E-12</v>
      </c>
      <c r="B358" s="25">
        <v>141.85409999999999</v>
      </c>
      <c r="C358" s="25"/>
      <c r="D358" s="25"/>
    </row>
    <row r="359" spans="1:4" x14ac:dyDescent="0.2">
      <c r="A359" s="25">
        <v>-5.0022209999999998E-12</v>
      </c>
      <c r="B359" s="25">
        <v>142.25909999999999</v>
      </c>
      <c r="C359" s="25"/>
      <c r="D359" s="25"/>
    </row>
    <row r="360" spans="1:4" x14ac:dyDescent="0.2">
      <c r="A360" s="25">
        <v>-5.6843419999999999E-12</v>
      </c>
      <c r="B360" s="25">
        <v>142.66319999999999</v>
      </c>
      <c r="C360" s="25"/>
      <c r="D360" s="25"/>
    </row>
    <row r="361" spans="1:4" x14ac:dyDescent="0.2">
      <c r="A361" s="25">
        <v>-4.3200999999999997E-12</v>
      </c>
      <c r="B361" s="25">
        <v>143.0692</v>
      </c>
      <c r="C361" s="25"/>
      <c r="D361" s="25"/>
    </row>
    <row r="362" spans="1:4" x14ac:dyDescent="0.2">
      <c r="A362" s="25">
        <v>-3.8653519999999998E-12</v>
      </c>
      <c r="B362" s="25">
        <v>143.4742</v>
      </c>
      <c r="C362" s="25"/>
      <c r="D362" s="25"/>
    </row>
    <row r="363" spans="1:4" x14ac:dyDescent="0.2">
      <c r="A363" s="25">
        <v>1.364242E-11</v>
      </c>
      <c r="B363" s="25">
        <v>143.8792</v>
      </c>
      <c r="C363" s="25"/>
      <c r="D363" s="25"/>
    </row>
    <row r="364" spans="1:4" x14ac:dyDescent="0.2">
      <c r="A364" s="25">
        <v>-1.591616E-12</v>
      </c>
      <c r="B364" s="25">
        <v>144.2843</v>
      </c>
      <c r="C364" s="25"/>
      <c r="D364" s="25"/>
    </row>
    <row r="365" spans="1:4" x14ac:dyDescent="0.2">
      <c r="A365" s="25">
        <v>-2.9558579999999999E-12</v>
      </c>
      <c r="B365" s="25">
        <v>144.6893</v>
      </c>
      <c r="C365" s="25"/>
      <c r="D365" s="25"/>
    </row>
    <row r="366" spans="1:4" x14ac:dyDescent="0.2">
      <c r="A366" s="25">
        <v>-5.456968E-12</v>
      </c>
      <c r="B366" s="25">
        <v>145.0943</v>
      </c>
      <c r="C366" s="25"/>
      <c r="D366" s="25"/>
    </row>
    <row r="367" spans="1:4" x14ac:dyDescent="0.2">
      <c r="A367" s="25">
        <v>-4.3200999999999997E-12</v>
      </c>
      <c r="B367" s="25">
        <v>145.49930000000001</v>
      </c>
      <c r="C367" s="25"/>
      <c r="D367" s="25"/>
    </row>
    <row r="368" spans="1:4" x14ac:dyDescent="0.2">
      <c r="A368" s="25">
        <v>-4.0927259999999998E-12</v>
      </c>
      <c r="B368" s="25">
        <v>145.90430000000001</v>
      </c>
      <c r="C368" s="25"/>
      <c r="D368" s="25"/>
    </row>
    <row r="369" spans="1:4" x14ac:dyDescent="0.2">
      <c r="A369" s="25">
        <v>-2.2737369999999998E-12</v>
      </c>
      <c r="B369" s="25">
        <v>146.30940000000001</v>
      </c>
      <c r="C369" s="25"/>
      <c r="D369" s="25"/>
    </row>
    <row r="370" spans="1:4" x14ac:dyDescent="0.2">
      <c r="A370" s="25">
        <v>-4.3200999999999997E-12</v>
      </c>
      <c r="B370" s="25">
        <v>146.71340000000001</v>
      </c>
      <c r="C370" s="25"/>
      <c r="D370" s="25"/>
    </row>
    <row r="371" spans="1:4" x14ac:dyDescent="0.2">
      <c r="A371" s="25">
        <v>-5.456968E-12</v>
      </c>
      <c r="B371" s="25">
        <v>147.11840000000001</v>
      </c>
      <c r="C371" s="25"/>
      <c r="D371" s="25"/>
    </row>
    <row r="372" spans="1:4" x14ac:dyDescent="0.2">
      <c r="A372" s="25">
        <v>-2.9558579999999999E-12</v>
      </c>
      <c r="B372" s="25">
        <v>147.5224</v>
      </c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3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-3.613577662439026E-12</v>
      </c>
      <c r="B7" s="26">
        <f>STDEV(A9:A1000)</f>
        <v>1.7346706023686794E-12</v>
      </c>
      <c r="C7" s="27">
        <f>AVERAGE(C9:C1000)</f>
        <v>-4.179571858536588E-11</v>
      </c>
      <c r="D7" s="26">
        <f>STDEV(C9:C1000)</f>
        <v>3.1213409989399098E-12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-1.8189889999999999E-12</v>
      </c>
      <c r="B9" s="25">
        <v>0.3100176</v>
      </c>
      <c r="C9" s="25">
        <v>-4.7521100000000003E-11</v>
      </c>
      <c r="D9" s="25">
        <v>0.31401820000000003</v>
      </c>
    </row>
    <row r="10" spans="1:4" x14ac:dyDescent="0.2">
      <c r="A10" s="25">
        <v>-4.3200999999999997E-12</v>
      </c>
      <c r="B10" s="25">
        <v>0.99405670000000002</v>
      </c>
      <c r="C10" s="25">
        <v>-3.7289279999999999E-11</v>
      </c>
      <c r="D10" s="25">
        <v>0.99805739999999998</v>
      </c>
    </row>
    <row r="11" spans="1:4" x14ac:dyDescent="0.2">
      <c r="A11" s="25">
        <v>-3.8653519999999998E-12</v>
      </c>
      <c r="B11" s="25">
        <v>1.3990800000000001</v>
      </c>
      <c r="C11" s="25">
        <v>-4.5019989999999997E-11</v>
      </c>
      <c r="D11" s="25">
        <v>1.4050800000000001</v>
      </c>
    </row>
    <row r="12" spans="1:4" x14ac:dyDescent="0.2">
      <c r="A12" s="25">
        <v>-4.0927259999999998E-12</v>
      </c>
      <c r="B12" s="25">
        <v>1.8031029999999999</v>
      </c>
      <c r="C12" s="25">
        <v>-4.069989E-11</v>
      </c>
      <c r="D12" s="25">
        <v>1.811104</v>
      </c>
    </row>
    <row r="13" spans="1:4" x14ac:dyDescent="0.2">
      <c r="A13" s="25">
        <v>-3.8653519999999998E-12</v>
      </c>
      <c r="B13" s="25">
        <v>2.208126</v>
      </c>
      <c r="C13" s="25">
        <v>-4.001777E-11</v>
      </c>
      <c r="D13" s="25">
        <v>2.2171270000000001</v>
      </c>
    </row>
    <row r="14" spans="1:4" x14ac:dyDescent="0.2">
      <c r="A14" s="25">
        <v>-4.5474739999999997E-12</v>
      </c>
      <c r="B14" s="25">
        <v>2.6191499999999999</v>
      </c>
      <c r="C14" s="25">
        <v>-3.933565E-11</v>
      </c>
      <c r="D14" s="25">
        <v>2.62215</v>
      </c>
    </row>
    <row r="15" spans="1:4" x14ac:dyDescent="0.2">
      <c r="A15" s="25">
        <v>-2.50111E-12</v>
      </c>
      <c r="B15" s="25">
        <v>3.0251730000000001</v>
      </c>
      <c r="C15" s="25">
        <v>-4.2973619999999997E-11</v>
      </c>
      <c r="D15" s="25">
        <v>3.0281729999999998</v>
      </c>
    </row>
    <row r="16" spans="1:4" x14ac:dyDescent="0.2">
      <c r="A16" s="25">
        <v>-3.1832310000000001E-12</v>
      </c>
      <c r="B16" s="25">
        <v>3.4311959999999999</v>
      </c>
      <c r="C16" s="25">
        <v>-3.7289279999999999E-11</v>
      </c>
      <c r="D16" s="25">
        <v>3.434196</v>
      </c>
    </row>
    <row r="17" spans="1:4" x14ac:dyDescent="0.2">
      <c r="A17" s="25">
        <v>-2.50111E-12</v>
      </c>
      <c r="B17" s="25">
        <v>3.8372190000000002</v>
      </c>
      <c r="C17" s="25">
        <v>-3.5697670000000003E-11</v>
      </c>
      <c r="D17" s="25">
        <v>3.8392200000000001</v>
      </c>
    </row>
    <row r="18" spans="1:4" x14ac:dyDescent="0.2">
      <c r="A18" s="25">
        <v>-3.4106050000000001E-12</v>
      </c>
      <c r="B18" s="25">
        <v>4.2412419999999997</v>
      </c>
      <c r="C18" s="25">
        <v>-4.7975850000000001E-11</v>
      </c>
      <c r="D18" s="25">
        <v>4.244243</v>
      </c>
    </row>
    <row r="19" spans="1:4" x14ac:dyDescent="0.2">
      <c r="A19" s="25">
        <v>-1.8189889999999999E-12</v>
      </c>
      <c r="B19" s="25">
        <v>4.6482659999999996</v>
      </c>
      <c r="C19" s="25">
        <v>-4.5702109999999998E-11</v>
      </c>
      <c r="D19" s="25">
        <v>4.6492659999999999</v>
      </c>
    </row>
    <row r="20" spans="1:4" x14ac:dyDescent="0.2">
      <c r="A20" s="25">
        <v>-3.8653519999999998E-12</v>
      </c>
      <c r="B20" s="25">
        <v>5.0542889999999998</v>
      </c>
      <c r="C20" s="25">
        <v>-4.1154639999999998E-11</v>
      </c>
      <c r="D20" s="25">
        <v>5.0532890000000004</v>
      </c>
    </row>
    <row r="21" spans="1:4" x14ac:dyDescent="0.2">
      <c r="A21" s="25">
        <v>-4.3200999999999997E-12</v>
      </c>
      <c r="B21" s="25">
        <v>5.4633120000000002</v>
      </c>
      <c r="C21" s="25">
        <v>-3.9108269999999998E-11</v>
      </c>
      <c r="D21" s="25">
        <v>5.4593119999999997</v>
      </c>
    </row>
    <row r="22" spans="1:4" x14ac:dyDescent="0.2">
      <c r="A22" s="25">
        <v>-3.1832310000000001E-12</v>
      </c>
      <c r="B22" s="25">
        <v>5.870336</v>
      </c>
      <c r="C22" s="25">
        <v>-3.6379790000000003E-11</v>
      </c>
      <c r="D22" s="25">
        <v>5.8643359999999998</v>
      </c>
    </row>
    <row r="23" spans="1:4" x14ac:dyDescent="0.2">
      <c r="A23" s="25">
        <v>-4.5474739999999997E-12</v>
      </c>
      <c r="B23" s="25">
        <v>6.2763590000000002</v>
      </c>
      <c r="C23" s="25">
        <v>-4.3655749999999997E-11</v>
      </c>
      <c r="D23" s="25">
        <v>6.2693589999999997</v>
      </c>
    </row>
    <row r="24" spans="1:4" x14ac:dyDescent="0.2">
      <c r="A24" s="25">
        <v>-4.5474739999999997E-12</v>
      </c>
      <c r="B24" s="25">
        <v>6.6833819999999999</v>
      </c>
      <c r="C24" s="25">
        <v>-4.1836759999999998E-11</v>
      </c>
      <c r="D24" s="25">
        <v>6.6753819999999999</v>
      </c>
    </row>
    <row r="25" spans="1:4" x14ac:dyDescent="0.2">
      <c r="A25" s="25">
        <v>-1.136868E-12</v>
      </c>
      <c r="B25" s="25">
        <v>7.0894060000000003</v>
      </c>
      <c r="C25" s="25">
        <v>-4.138201E-11</v>
      </c>
      <c r="D25" s="25">
        <v>7.0814050000000002</v>
      </c>
    </row>
    <row r="26" spans="1:4" x14ac:dyDescent="0.2">
      <c r="A26" s="25">
        <v>-3.1832310000000001E-12</v>
      </c>
      <c r="B26" s="25">
        <v>7.4974280000000002</v>
      </c>
      <c r="C26" s="25">
        <v>-4.456524E-11</v>
      </c>
      <c r="D26" s="25">
        <v>7.4874280000000004</v>
      </c>
    </row>
    <row r="27" spans="1:4" x14ac:dyDescent="0.2">
      <c r="A27" s="25">
        <v>-2.50111E-12</v>
      </c>
      <c r="B27" s="25">
        <v>7.9024520000000003</v>
      </c>
      <c r="C27" s="25">
        <v>-4.2064130000000001E-11</v>
      </c>
      <c r="D27" s="25">
        <v>7.891451</v>
      </c>
    </row>
    <row r="28" spans="1:4" x14ac:dyDescent="0.2">
      <c r="A28" s="25">
        <v>-4.5474739999999997E-12</v>
      </c>
      <c r="B28" s="25">
        <v>8.3104750000000003</v>
      </c>
      <c r="C28" s="25">
        <v>-3.5242919999999998E-11</v>
      </c>
      <c r="D28" s="25">
        <v>8.2974750000000004</v>
      </c>
    </row>
    <row r="29" spans="1:4" x14ac:dyDescent="0.2">
      <c r="A29" s="25">
        <v>-4.5474739999999997E-12</v>
      </c>
      <c r="B29" s="25">
        <v>8.7164979999999996</v>
      </c>
      <c r="C29" s="25">
        <v>-4.5474740000000002E-11</v>
      </c>
      <c r="D29" s="25">
        <v>8.7024980000000003</v>
      </c>
    </row>
    <row r="30" spans="1:4" x14ac:dyDescent="0.2">
      <c r="A30" s="25">
        <v>-4.0927259999999998E-12</v>
      </c>
      <c r="B30" s="25">
        <v>9.1205219999999994</v>
      </c>
      <c r="C30" s="25">
        <v>-4.4337869999999997E-11</v>
      </c>
      <c r="D30" s="25">
        <v>9.1075210000000002</v>
      </c>
    </row>
    <row r="31" spans="1:4" x14ac:dyDescent="0.2">
      <c r="A31" s="25">
        <v>-3.1832310000000001E-12</v>
      </c>
      <c r="B31" s="25">
        <v>9.5275449999999999</v>
      </c>
      <c r="C31" s="25">
        <v>-4.0245140000000002E-11</v>
      </c>
      <c r="D31" s="25">
        <v>9.5115440000000007</v>
      </c>
    </row>
    <row r="32" spans="1:4" x14ac:dyDescent="0.2">
      <c r="A32" s="25">
        <v>-1.591616E-12</v>
      </c>
      <c r="B32" s="25">
        <v>9.9325679999999998</v>
      </c>
      <c r="C32" s="25">
        <v>-4.3883119999999999E-11</v>
      </c>
      <c r="D32" s="25">
        <v>9.917567</v>
      </c>
    </row>
    <row r="33" spans="1:4" x14ac:dyDescent="0.2">
      <c r="A33" s="25">
        <v>-2.50111E-12</v>
      </c>
      <c r="B33" s="25">
        <v>10.34259</v>
      </c>
      <c r="C33" s="25">
        <v>-3.8198780000000001E-11</v>
      </c>
      <c r="D33" s="25">
        <v>10.32259</v>
      </c>
    </row>
    <row r="34" spans="1:4" x14ac:dyDescent="0.2">
      <c r="A34" s="25">
        <v>-2.728484E-12</v>
      </c>
      <c r="B34" s="25">
        <v>10.74761</v>
      </c>
      <c r="C34" s="25">
        <v>-4.4110490000000002E-11</v>
      </c>
      <c r="D34" s="25">
        <v>10.72861</v>
      </c>
    </row>
    <row r="35" spans="1:4" x14ac:dyDescent="0.2">
      <c r="A35" s="25">
        <v>-1.591616E-12</v>
      </c>
      <c r="B35" s="25">
        <v>11.15264</v>
      </c>
      <c r="C35" s="25">
        <v>-4.1836759999999998E-11</v>
      </c>
      <c r="D35" s="25">
        <v>11.13564</v>
      </c>
    </row>
    <row r="36" spans="1:4" x14ac:dyDescent="0.2">
      <c r="A36" s="25">
        <v>-3.1832310000000001E-12</v>
      </c>
      <c r="B36" s="25">
        <v>11.55766</v>
      </c>
      <c r="C36" s="25">
        <v>-4.4337869999999997E-11</v>
      </c>
      <c r="D36" s="25">
        <v>11.54166</v>
      </c>
    </row>
    <row r="37" spans="1:4" x14ac:dyDescent="0.2">
      <c r="A37" s="25">
        <v>-3.4106050000000001E-12</v>
      </c>
      <c r="B37" s="25">
        <v>11.965680000000001</v>
      </c>
      <c r="C37" s="25">
        <v>-3.9108269999999998E-11</v>
      </c>
      <c r="D37" s="25">
        <v>11.945679999999999</v>
      </c>
    </row>
    <row r="38" spans="1:4" x14ac:dyDescent="0.2">
      <c r="A38" s="25">
        <v>-3.8653519999999998E-12</v>
      </c>
      <c r="B38" s="25">
        <v>12.37171</v>
      </c>
      <c r="C38" s="25">
        <v>-4.524736E-11</v>
      </c>
      <c r="D38" s="25">
        <v>12.350709999999999</v>
      </c>
    </row>
    <row r="39" spans="1:4" x14ac:dyDescent="0.2">
      <c r="A39" s="25">
        <v>-2.728484E-12</v>
      </c>
      <c r="B39" s="25">
        <v>12.775729999999999</v>
      </c>
      <c r="C39" s="25">
        <v>-4.1836759999999998E-11</v>
      </c>
      <c r="D39" s="25">
        <v>12.75573</v>
      </c>
    </row>
    <row r="40" spans="1:4" x14ac:dyDescent="0.2">
      <c r="A40" s="25">
        <v>-2.9558579999999999E-12</v>
      </c>
      <c r="B40" s="25">
        <v>13.181749999999999</v>
      </c>
      <c r="C40" s="25">
        <v>-4.4337869999999997E-11</v>
      </c>
      <c r="D40" s="25">
        <v>13.16175</v>
      </c>
    </row>
    <row r="41" spans="1:4" x14ac:dyDescent="0.2">
      <c r="A41" s="25">
        <v>-4.3200999999999997E-12</v>
      </c>
      <c r="B41" s="25">
        <v>13.58578</v>
      </c>
      <c r="C41" s="25">
        <v>-4.4110490000000002E-11</v>
      </c>
      <c r="D41" s="25">
        <v>13.56878</v>
      </c>
    </row>
    <row r="42" spans="1:4" x14ac:dyDescent="0.2">
      <c r="A42" s="25">
        <v>-1.8189889999999999E-12</v>
      </c>
      <c r="B42" s="25">
        <v>14.001799999999999</v>
      </c>
      <c r="C42" s="25">
        <v>-4.3883119999999999E-11</v>
      </c>
      <c r="D42" s="25">
        <v>13.973800000000001</v>
      </c>
    </row>
    <row r="43" spans="1:4" x14ac:dyDescent="0.2">
      <c r="A43" s="25">
        <v>-3.1832310000000001E-12</v>
      </c>
      <c r="B43" s="25">
        <v>14.404820000000001</v>
      </c>
      <c r="C43" s="25">
        <v>-4.4110490000000002E-11</v>
      </c>
      <c r="D43" s="25">
        <v>14.38082</v>
      </c>
    </row>
    <row r="44" spans="1:4" x14ac:dyDescent="0.2">
      <c r="A44" s="25">
        <v>-2.50111E-12</v>
      </c>
      <c r="B44" s="25">
        <v>14.809850000000001</v>
      </c>
      <c r="C44" s="25">
        <v>-3.9790389999999998E-11</v>
      </c>
      <c r="D44" s="25">
        <v>14.78485</v>
      </c>
    </row>
    <row r="45" spans="1:4" x14ac:dyDescent="0.2">
      <c r="A45" s="25">
        <v>-2.728484E-12</v>
      </c>
      <c r="B45" s="25">
        <v>15.21387</v>
      </c>
      <c r="C45" s="25">
        <v>-4.456524E-11</v>
      </c>
      <c r="D45" s="25">
        <v>15.19187</v>
      </c>
    </row>
    <row r="46" spans="1:4" x14ac:dyDescent="0.2">
      <c r="A46" s="25">
        <v>-2.728484E-12</v>
      </c>
      <c r="B46" s="25">
        <v>15.61989</v>
      </c>
      <c r="C46" s="25">
        <v>-3.7744029999999997E-11</v>
      </c>
      <c r="D46" s="25">
        <v>15.59789</v>
      </c>
    </row>
    <row r="47" spans="1:4" x14ac:dyDescent="0.2">
      <c r="A47" s="25">
        <v>-3.8653519999999998E-12</v>
      </c>
      <c r="B47" s="25">
        <v>16.025919999999999</v>
      </c>
      <c r="C47" s="25">
        <v>-3.933565E-11</v>
      </c>
      <c r="D47" s="25">
        <v>16.003920000000001</v>
      </c>
    </row>
    <row r="48" spans="1:4" x14ac:dyDescent="0.2">
      <c r="A48" s="25">
        <v>-5.6843419999999999E-12</v>
      </c>
      <c r="B48" s="25">
        <v>16.435939999999999</v>
      </c>
      <c r="C48" s="25">
        <v>-4.4110490000000002E-11</v>
      </c>
      <c r="D48" s="25">
        <v>16.408940000000001</v>
      </c>
    </row>
    <row r="49" spans="1:4" x14ac:dyDescent="0.2">
      <c r="A49" s="25">
        <v>-1.364242E-12</v>
      </c>
      <c r="B49" s="25">
        <v>16.84196</v>
      </c>
      <c r="C49" s="25">
        <v>-4.069989E-11</v>
      </c>
      <c r="D49" s="25">
        <v>16.813960000000002</v>
      </c>
    </row>
    <row r="50" spans="1:4" x14ac:dyDescent="0.2">
      <c r="A50" s="25">
        <v>-2.50111E-12</v>
      </c>
      <c r="B50" s="25">
        <v>17.24699</v>
      </c>
      <c r="C50" s="25">
        <v>-3.79714E-11</v>
      </c>
      <c r="D50" s="25">
        <v>17.21799</v>
      </c>
    </row>
    <row r="51" spans="1:4" x14ac:dyDescent="0.2">
      <c r="A51" s="25">
        <v>-1.8189889999999999E-12</v>
      </c>
      <c r="B51" s="25">
        <v>17.653009999999998</v>
      </c>
      <c r="C51" s="25">
        <v>-4.069989E-11</v>
      </c>
      <c r="D51" s="25">
        <v>17.623010000000001</v>
      </c>
    </row>
    <row r="52" spans="1:4" x14ac:dyDescent="0.2">
      <c r="A52" s="25">
        <v>-5.2295949999999998E-12</v>
      </c>
      <c r="B52" s="25">
        <v>18.058029999999999</v>
      </c>
      <c r="C52" s="25">
        <v>-4.5474740000000002E-11</v>
      </c>
      <c r="D52" s="25">
        <v>18.029029999999999</v>
      </c>
    </row>
    <row r="53" spans="1:4" x14ac:dyDescent="0.2">
      <c r="A53" s="25">
        <v>-2.9558579999999999E-12</v>
      </c>
      <c r="B53" s="25">
        <v>18.463059999999999</v>
      </c>
      <c r="C53" s="25">
        <v>-4.4337869999999997E-11</v>
      </c>
      <c r="D53" s="25">
        <v>18.434049999999999</v>
      </c>
    </row>
    <row r="54" spans="1:4" x14ac:dyDescent="0.2">
      <c r="A54" s="25">
        <v>-2.728484E-12</v>
      </c>
      <c r="B54" s="25">
        <v>18.867080000000001</v>
      </c>
      <c r="C54" s="25">
        <v>-4.1154639999999998E-11</v>
      </c>
      <c r="D54" s="25">
        <v>18.839079999999999</v>
      </c>
    </row>
    <row r="55" spans="1:4" x14ac:dyDescent="0.2">
      <c r="A55" s="25">
        <v>-2.9558579999999999E-12</v>
      </c>
      <c r="B55" s="25">
        <v>19.298100000000002</v>
      </c>
      <c r="C55" s="25">
        <v>-4.524736E-11</v>
      </c>
      <c r="D55" s="25">
        <v>19.245100000000001</v>
      </c>
    </row>
    <row r="56" spans="1:4" x14ac:dyDescent="0.2">
      <c r="A56" s="25">
        <v>-4.5474739999999997E-12</v>
      </c>
      <c r="B56" s="25">
        <v>19.703130000000002</v>
      </c>
      <c r="C56" s="25">
        <v>-3.7744029999999997E-11</v>
      </c>
      <c r="D56" s="25">
        <v>19.651119999999999</v>
      </c>
    </row>
    <row r="57" spans="1:4" x14ac:dyDescent="0.2">
      <c r="A57" s="25">
        <v>-3.4106050000000001E-12</v>
      </c>
      <c r="B57" s="25">
        <v>20.108149999999998</v>
      </c>
      <c r="C57" s="25">
        <v>-4.5702109999999998E-11</v>
      </c>
      <c r="D57" s="25">
        <v>20.056149999999999</v>
      </c>
    </row>
    <row r="58" spans="1:4" x14ac:dyDescent="0.2">
      <c r="A58" s="25">
        <v>-4.3200999999999997E-12</v>
      </c>
      <c r="B58" s="25">
        <v>20.513169999999999</v>
      </c>
      <c r="C58" s="25">
        <v>-4.2973619999999997E-11</v>
      </c>
      <c r="D58" s="25">
        <v>20.463170000000002</v>
      </c>
    </row>
    <row r="59" spans="1:4" x14ac:dyDescent="0.2">
      <c r="A59" s="25">
        <v>-2.9558579999999999E-12</v>
      </c>
      <c r="B59" s="25">
        <v>20.923200000000001</v>
      </c>
      <c r="C59" s="25">
        <v>-4.5702109999999998E-11</v>
      </c>
      <c r="D59" s="25">
        <v>20.868189999999998</v>
      </c>
    </row>
    <row r="60" spans="1:4" x14ac:dyDescent="0.2">
      <c r="A60" s="25">
        <v>-2.9558579999999999E-12</v>
      </c>
      <c r="B60" s="25">
        <v>21.328220000000002</v>
      </c>
      <c r="C60" s="25">
        <v>-4.524736E-11</v>
      </c>
      <c r="D60" s="25">
        <v>21.273219999999998</v>
      </c>
    </row>
    <row r="61" spans="1:4" x14ac:dyDescent="0.2">
      <c r="A61" s="25">
        <v>-3.8653519999999998E-12</v>
      </c>
      <c r="B61" s="25">
        <v>21.736239999999999</v>
      </c>
      <c r="C61" s="25">
        <v>-4.2518879999999999E-11</v>
      </c>
      <c r="D61" s="25">
        <v>21.678239999999999</v>
      </c>
    </row>
    <row r="62" spans="1:4" x14ac:dyDescent="0.2">
      <c r="A62" s="25">
        <v>-3.4106050000000001E-12</v>
      </c>
      <c r="B62" s="25">
        <v>22.14227</v>
      </c>
      <c r="C62" s="25">
        <v>-4.0245140000000002E-11</v>
      </c>
      <c r="D62" s="25">
        <v>22.08426</v>
      </c>
    </row>
    <row r="63" spans="1:4" x14ac:dyDescent="0.2">
      <c r="A63" s="25">
        <v>-3.4106050000000001E-12</v>
      </c>
      <c r="B63" s="25">
        <v>22.55029</v>
      </c>
      <c r="C63" s="25">
        <v>-4.2518879999999999E-11</v>
      </c>
      <c r="D63" s="25">
        <v>22.48929</v>
      </c>
    </row>
    <row r="64" spans="1:4" x14ac:dyDescent="0.2">
      <c r="A64" s="25">
        <v>-3.8653519999999998E-12</v>
      </c>
      <c r="B64" s="25">
        <v>22.955310000000001</v>
      </c>
      <c r="C64" s="25">
        <v>-4.1154639999999998E-11</v>
      </c>
      <c r="D64" s="25">
        <v>22.894310000000001</v>
      </c>
    </row>
    <row r="65" spans="1:4" x14ac:dyDescent="0.2">
      <c r="A65" s="25">
        <v>-4.0927259999999998E-12</v>
      </c>
      <c r="B65" s="25">
        <v>23.363340000000001</v>
      </c>
      <c r="C65" s="25">
        <v>-4.001777E-11</v>
      </c>
      <c r="D65" s="25">
        <v>23.30133</v>
      </c>
    </row>
    <row r="66" spans="1:4" x14ac:dyDescent="0.2">
      <c r="A66" s="25">
        <v>-2.728484E-12</v>
      </c>
      <c r="B66" s="25">
        <v>23.77036</v>
      </c>
      <c r="C66" s="25">
        <v>-4.001777E-11</v>
      </c>
      <c r="D66" s="25">
        <v>23.70636</v>
      </c>
    </row>
    <row r="67" spans="1:4" x14ac:dyDescent="0.2">
      <c r="A67" s="25">
        <v>-4.5474739999999997E-12</v>
      </c>
      <c r="B67" s="25">
        <v>24.175380000000001</v>
      </c>
      <c r="C67" s="25">
        <v>-4.138201E-11</v>
      </c>
      <c r="D67" s="25">
        <v>24.112380000000002</v>
      </c>
    </row>
    <row r="68" spans="1:4" x14ac:dyDescent="0.2">
      <c r="A68" s="25">
        <v>-2.9558579999999999E-12</v>
      </c>
      <c r="B68" s="25">
        <v>24.583410000000001</v>
      </c>
      <c r="C68" s="25">
        <v>-3.7516660000000001E-11</v>
      </c>
      <c r="D68" s="25">
        <v>24.519400000000001</v>
      </c>
    </row>
    <row r="69" spans="1:4" x14ac:dyDescent="0.2">
      <c r="A69" s="25">
        <v>-2.728484E-12</v>
      </c>
      <c r="B69" s="25">
        <v>25.015429999999999</v>
      </c>
      <c r="C69" s="25">
        <v>-3.6834540000000001E-11</v>
      </c>
      <c r="D69" s="25">
        <v>24.924430000000001</v>
      </c>
    </row>
    <row r="70" spans="1:4" x14ac:dyDescent="0.2">
      <c r="A70" s="25">
        <v>-5.9117159999999999E-12</v>
      </c>
      <c r="B70" s="25">
        <v>25.420449999999999</v>
      </c>
      <c r="C70" s="25">
        <v>-3.7516660000000001E-11</v>
      </c>
      <c r="D70" s="25">
        <v>25.330449999999999</v>
      </c>
    </row>
    <row r="71" spans="1:4" x14ac:dyDescent="0.2">
      <c r="A71" s="25">
        <v>-5.0022209999999998E-12</v>
      </c>
      <c r="B71" s="25">
        <v>25.825479999999999</v>
      </c>
      <c r="C71" s="25">
        <v>-4.2064130000000001E-11</v>
      </c>
      <c r="D71" s="25">
        <v>25.736470000000001</v>
      </c>
    </row>
    <row r="72" spans="1:4" x14ac:dyDescent="0.2">
      <c r="A72" s="25">
        <v>-3.4106050000000001E-12</v>
      </c>
      <c r="B72" s="25">
        <v>26.230499999999999</v>
      </c>
      <c r="C72" s="25">
        <v>-4.7975850000000001E-11</v>
      </c>
      <c r="D72" s="25">
        <v>26.141500000000001</v>
      </c>
    </row>
    <row r="73" spans="1:4" x14ac:dyDescent="0.2">
      <c r="A73" s="25">
        <v>-5.0022209999999998E-12</v>
      </c>
      <c r="B73" s="25">
        <v>26.634519999999998</v>
      </c>
      <c r="C73" s="25">
        <v>-4.592948E-11</v>
      </c>
      <c r="D73" s="25">
        <v>26.547519999999999</v>
      </c>
    </row>
    <row r="74" spans="1:4" x14ac:dyDescent="0.2">
      <c r="A74" s="25">
        <v>-5.2295949999999998E-12</v>
      </c>
      <c r="B74" s="25">
        <v>27.038550000000001</v>
      </c>
      <c r="C74" s="25">
        <v>-4.001777E-11</v>
      </c>
      <c r="D74" s="25">
        <v>26.95354</v>
      </c>
    </row>
    <row r="75" spans="1:4" x14ac:dyDescent="0.2">
      <c r="A75" s="25">
        <v>-3.8653519999999998E-12</v>
      </c>
      <c r="B75" s="25">
        <v>27.443570000000001</v>
      </c>
      <c r="C75" s="25">
        <v>-4.1154639999999998E-11</v>
      </c>
      <c r="D75" s="25">
        <v>27.358560000000001</v>
      </c>
    </row>
    <row r="76" spans="1:4" x14ac:dyDescent="0.2">
      <c r="A76" s="25">
        <v>-4.5474739999999997E-12</v>
      </c>
      <c r="B76" s="25">
        <v>27.862590000000001</v>
      </c>
      <c r="C76" s="25">
        <v>-4.2064130000000001E-11</v>
      </c>
      <c r="D76" s="25">
        <v>27.764589999999998</v>
      </c>
    </row>
    <row r="77" spans="1:4" x14ac:dyDescent="0.2">
      <c r="A77" s="25">
        <v>-2.728484E-12</v>
      </c>
      <c r="B77" s="25">
        <v>28.267620000000001</v>
      </c>
      <c r="C77" s="25">
        <v>-3.9108269999999998E-11</v>
      </c>
      <c r="D77" s="25">
        <v>28.17061</v>
      </c>
    </row>
    <row r="78" spans="1:4" x14ac:dyDescent="0.2">
      <c r="A78" s="25">
        <v>-5.0022209999999998E-12</v>
      </c>
      <c r="B78" s="25">
        <v>28.67464</v>
      </c>
      <c r="C78" s="25">
        <v>-4.7975850000000001E-11</v>
      </c>
      <c r="D78" s="25">
        <v>28.57563</v>
      </c>
    </row>
    <row r="79" spans="1:4" x14ac:dyDescent="0.2">
      <c r="A79" s="25">
        <v>-5.9117159999999999E-12</v>
      </c>
      <c r="B79" s="25">
        <v>29.078659999999999</v>
      </c>
      <c r="C79" s="25">
        <v>-4.0245140000000002E-11</v>
      </c>
      <c r="D79" s="25">
        <v>28.982659999999999</v>
      </c>
    </row>
    <row r="80" spans="1:4" x14ac:dyDescent="0.2">
      <c r="A80" s="25">
        <v>-3.1832310000000001E-12</v>
      </c>
      <c r="B80" s="25">
        <v>29.483689999999999</v>
      </c>
      <c r="C80" s="25">
        <v>-4.1154639999999998E-11</v>
      </c>
      <c r="D80" s="25">
        <v>29.38768</v>
      </c>
    </row>
    <row r="81" spans="1:4" x14ac:dyDescent="0.2">
      <c r="A81" s="25">
        <v>-3.4106050000000001E-12</v>
      </c>
      <c r="B81" s="25">
        <v>29.913709999999998</v>
      </c>
      <c r="C81" s="25">
        <v>-4.2518879999999999E-11</v>
      </c>
      <c r="D81" s="25">
        <v>29.7927</v>
      </c>
    </row>
    <row r="82" spans="1:4" x14ac:dyDescent="0.2">
      <c r="A82" s="25">
        <v>-4.3200999999999997E-12</v>
      </c>
      <c r="B82" s="25">
        <v>30.32273</v>
      </c>
      <c r="C82" s="25">
        <v>-4.2973619999999997E-11</v>
      </c>
      <c r="D82" s="25">
        <v>30.198730000000001</v>
      </c>
    </row>
    <row r="83" spans="1:4" x14ac:dyDescent="0.2">
      <c r="A83" s="25">
        <v>-3.1832310000000001E-12</v>
      </c>
      <c r="B83" s="25">
        <v>30.72776</v>
      </c>
      <c r="C83" s="25">
        <v>-3.933565E-11</v>
      </c>
      <c r="D83" s="25">
        <v>30.603750000000002</v>
      </c>
    </row>
    <row r="84" spans="1:4" x14ac:dyDescent="0.2">
      <c r="A84" s="25">
        <v>-4.0927259999999998E-12</v>
      </c>
      <c r="B84" s="25">
        <v>31.157779999999999</v>
      </c>
      <c r="C84" s="25">
        <v>-4.0472509999999998E-11</v>
      </c>
      <c r="D84" s="25">
        <v>31.008769999999998</v>
      </c>
    </row>
    <row r="85" spans="1:4" x14ac:dyDescent="0.2">
      <c r="A85" s="25">
        <v>-4.0927259999999998E-12</v>
      </c>
      <c r="B85" s="25">
        <v>31.562809999999999</v>
      </c>
      <c r="C85" s="25">
        <v>-3.6152410000000001E-11</v>
      </c>
      <c r="D85" s="25">
        <v>31.4148</v>
      </c>
    </row>
    <row r="86" spans="1:4" x14ac:dyDescent="0.2">
      <c r="A86" s="25">
        <v>-1.364242E-12</v>
      </c>
      <c r="B86" s="25">
        <v>31.967829999999999</v>
      </c>
      <c r="C86" s="25">
        <v>-4.138201E-11</v>
      </c>
      <c r="D86" s="25">
        <v>31.81982</v>
      </c>
    </row>
    <row r="87" spans="1:4" x14ac:dyDescent="0.2">
      <c r="A87" s="25">
        <v>-3.1832310000000001E-12</v>
      </c>
      <c r="B87" s="25">
        <v>32.374850000000002</v>
      </c>
      <c r="C87" s="25">
        <v>-3.9108269999999998E-11</v>
      </c>
      <c r="D87" s="25">
        <v>32.225839999999998</v>
      </c>
    </row>
    <row r="88" spans="1:4" x14ac:dyDescent="0.2">
      <c r="A88" s="25">
        <v>-3.4106050000000001E-12</v>
      </c>
      <c r="B88" s="25">
        <v>32.779870000000003</v>
      </c>
      <c r="C88" s="25">
        <v>-4.2518879999999999E-11</v>
      </c>
      <c r="D88" s="25">
        <v>32.629869999999997</v>
      </c>
    </row>
    <row r="89" spans="1:4" x14ac:dyDescent="0.2">
      <c r="A89" s="25">
        <v>-2.0463629999999999E-12</v>
      </c>
      <c r="B89" s="25">
        <v>33.187899999999999</v>
      </c>
      <c r="C89" s="25">
        <v>-4.2064130000000001E-11</v>
      </c>
      <c r="D89" s="25">
        <v>33.034889999999997</v>
      </c>
    </row>
    <row r="90" spans="1:4" x14ac:dyDescent="0.2">
      <c r="A90" s="25">
        <v>-5.456968E-12</v>
      </c>
      <c r="B90" s="25">
        <v>33.597920000000002</v>
      </c>
      <c r="C90" s="25">
        <v>-3.79714E-11</v>
      </c>
      <c r="D90" s="25">
        <v>33.43891</v>
      </c>
    </row>
    <row r="91" spans="1:4" x14ac:dyDescent="0.2">
      <c r="A91" s="25">
        <v>-2.50111E-12</v>
      </c>
      <c r="B91" s="25">
        <v>34.00394</v>
      </c>
      <c r="C91" s="25">
        <v>-4.3655749999999997E-11</v>
      </c>
      <c r="D91" s="25">
        <v>33.843940000000003</v>
      </c>
    </row>
    <row r="92" spans="1:4" x14ac:dyDescent="0.2">
      <c r="A92" s="25">
        <v>-1.8189889999999999E-12</v>
      </c>
      <c r="B92" s="25">
        <v>34.411969999999997</v>
      </c>
      <c r="C92" s="25">
        <v>-4.592948E-11</v>
      </c>
      <c r="D92" s="25">
        <v>34.249960000000002</v>
      </c>
    </row>
    <row r="93" spans="1:4" x14ac:dyDescent="0.2">
      <c r="A93" s="25">
        <v>-5.456968E-12</v>
      </c>
      <c r="B93" s="25">
        <v>34.817990000000002</v>
      </c>
      <c r="C93" s="25">
        <v>-3.6834540000000001E-11</v>
      </c>
      <c r="D93" s="25">
        <v>34.653979999999997</v>
      </c>
    </row>
    <row r="94" spans="1:4" x14ac:dyDescent="0.2">
      <c r="A94" s="25">
        <v>-3.1832310000000001E-12</v>
      </c>
      <c r="B94" s="25">
        <v>35.226010000000002</v>
      </c>
      <c r="C94" s="25">
        <v>-3.8198780000000001E-11</v>
      </c>
      <c r="D94" s="25">
        <v>35.060009999999998</v>
      </c>
    </row>
    <row r="95" spans="1:4" x14ac:dyDescent="0.2">
      <c r="A95" s="25">
        <v>-2.728484E-12</v>
      </c>
      <c r="B95" s="25">
        <v>35.632040000000003</v>
      </c>
      <c r="C95" s="25">
        <v>-3.933565E-11</v>
      </c>
      <c r="D95" s="25">
        <v>35.465029999999999</v>
      </c>
    </row>
    <row r="96" spans="1:4" x14ac:dyDescent="0.2">
      <c r="A96" s="25">
        <v>-5.456968E-12</v>
      </c>
      <c r="B96" s="25">
        <v>36.036059999999999</v>
      </c>
      <c r="C96" s="25">
        <v>-4.1609380000000003E-11</v>
      </c>
      <c r="D96" s="25">
        <v>35.872050000000002</v>
      </c>
    </row>
    <row r="97" spans="1:4" x14ac:dyDescent="0.2">
      <c r="A97" s="25">
        <v>-5.0022209999999998E-12</v>
      </c>
      <c r="B97" s="25">
        <v>36.442079999999997</v>
      </c>
      <c r="C97" s="25">
        <v>-3.9108269999999998E-11</v>
      </c>
      <c r="D97" s="25">
        <v>36.277079999999998</v>
      </c>
    </row>
    <row r="98" spans="1:4" x14ac:dyDescent="0.2">
      <c r="A98" s="25">
        <v>-4.0927259999999998E-12</v>
      </c>
      <c r="B98" s="25">
        <v>36.847110000000001</v>
      </c>
      <c r="C98" s="25">
        <v>-4.1836759999999998E-11</v>
      </c>
      <c r="D98" s="25">
        <v>36.683100000000003</v>
      </c>
    </row>
    <row r="99" spans="1:4" x14ac:dyDescent="0.2">
      <c r="A99" s="25">
        <v>-3.8653519999999998E-12</v>
      </c>
      <c r="B99" s="25">
        <v>37.252130000000001</v>
      </c>
      <c r="C99" s="25">
        <v>-3.79714E-11</v>
      </c>
      <c r="D99" s="25">
        <v>37.088120000000004</v>
      </c>
    </row>
    <row r="100" spans="1:4" x14ac:dyDescent="0.2">
      <c r="A100" s="25">
        <v>-5.9117159999999999E-12</v>
      </c>
      <c r="B100" s="25">
        <v>37.657150000000001</v>
      </c>
      <c r="C100" s="25">
        <v>-3.342393E-11</v>
      </c>
      <c r="D100" s="25">
        <v>37.494140000000002</v>
      </c>
    </row>
    <row r="101" spans="1:4" x14ac:dyDescent="0.2">
      <c r="A101" s="25">
        <v>-2.0463629999999999E-12</v>
      </c>
      <c r="B101" s="25">
        <v>38.063180000000003</v>
      </c>
      <c r="C101" s="25">
        <v>-4.2973619999999997E-11</v>
      </c>
      <c r="D101" s="25">
        <v>37.899169999999998</v>
      </c>
    </row>
    <row r="102" spans="1:4" x14ac:dyDescent="0.2">
      <c r="A102" s="25">
        <v>-4.5474739999999997E-13</v>
      </c>
      <c r="B102" s="25">
        <v>38.468200000000003</v>
      </c>
      <c r="C102" s="25">
        <v>-4.0472509999999998E-11</v>
      </c>
      <c r="D102" s="25">
        <v>38.305190000000003</v>
      </c>
    </row>
    <row r="103" spans="1:4" x14ac:dyDescent="0.2">
      <c r="A103" s="25">
        <v>-5.2295949999999998E-12</v>
      </c>
      <c r="B103" s="25">
        <v>38.873220000000003</v>
      </c>
      <c r="C103" s="25">
        <v>-4.1154639999999998E-11</v>
      </c>
      <c r="D103" s="25">
        <v>38.710209999999996</v>
      </c>
    </row>
    <row r="104" spans="1:4" x14ac:dyDescent="0.2">
      <c r="A104" s="25">
        <v>-6.593837E-12</v>
      </c>
      <c r="B104" s="25">
        <v>39.279249999999998</v>
      </c>
      <c r="C104" s="25">
        <v>-4.2746250000000001E-11</v>
      </c>
      <c r="D104" s="25">
        <v>39.116239999999998</v>
      </c>
    </row>
    <row r="105" spans="1:4" x14ac:dyDescent="0.2">
      <c r="A105" s="25">
        <v>-3.8653519999999998E-12</v>
      </c>
      <c r="B105" s="25">
        <v>39.684269999999998</v>
      </c>
      <c r="C105" s="25">
        <v>-4.8430589999999999E-11</v>
      </c>
      <c r="D105" s="25">
        <v>39.521259999999998</v>
      </c>
    </row>
    <row r="106" spans="1:4" x14ac:dyDescent="0.2">
      <c r="A106" s="25">
        <v>-2.50111E-12</v>
      </c>
      <c r="B106" s="25">
        <v>40.089289999999998</v>
      </c>
      <c r="C106" s="25">
        <v>-4.1609380000000003E-11</v>
      </c>
      <c r="D106" s="25">
        <v>39.927280000000003</v>
      </c>
    </row>
    <row r="107" spans="1:4" x14ac:dyDescent="0.2">
      <c r="A107" s="25">
        <v>-1.591616E-12</v>
      </c>
      <c r="B107" s="25">
        <v>40.494320000000002</v>
      </c>
      <c r="C107" s="25">
        <v>-4.2518879999999999E-11</v>
      </c>
      <c r="D107" s="25">
        <v>40.333309999999997</v>
      </c>
    </row>
    <row r="108" spans="1:4" x14ac:dyDescent="0.2">
      <c r="A108" s="25">
        <v>-2.0463629999999999E-12</v>
      </c>
      <c r="B108" s="25">
        <v>40.911340000000003</v>
      </c>
      <c r="C108" s="25">
        <v>-3.8198780000000001E-11</v>
      </c>
      <c r="D108" s="25">
        <v>40.738329999999998</v>
      </c>
    </row>
    <row r="109" spans="1:4" x14ac:dyDescent="0.2">
      <c r="A109" s="25">
        <v>-6.593837E-12</v>
      </c>
      <c r="B109" s="25">
        <v>41.316360000000003</v>
      </c>
      <c r="C109" s="25">
        <v>-4.8203220000000003E-11</v>
      </c>
      <c r="D109" s="25">
        <v>41.143349999999998</v>
      </c>
    </row>
    <row r="110" spans="1:4" x14ac:dyDescent="0.2">
      <c r="A110" s="25">
        <v>-2.728484E-12</v>
      </c>
      <c r="B110" s="25">
        <v>41.72139</v>
      </c>
      <c r="C110" s="25">
        <v>-4.3200999999999999E-11</v>
      </c>
      <c r="D110" s="25">
        <v>41.547379999999997</v>
      </c>
    </row>
    <row r="111" spans="1:4" x14ac:dyDescent="0.2">
      <c r="A111" s="25">
        <v>-1.591616E-12</v>
      </c>
      <c r="B111" s="25">
        <v>42.127409999999998</v>
      </c>
      <c r="C111" s="25">
        <v>-4.1154639999999998E-11</v>
      </c>
      <c r="D111" s="25">
        <v>41.952399999999997</v>
      </c>
    </row>
    <row r="112" spans="1:4" x14ac:dyDescent="0.2">
      <c r="A112" s="25">
        <v>-4.0927259999999998E-12</v>
      </c>
      <c r="B112" s="25">
        <v>42.533430000000003</v>
      </c>
      <c r="C112" s="25">
        <v>-4.1836759999999998E-11</v>
      </c>
      <c r="D112" s="25">
        <v>42.357419999999998</v>
      </c>
    </row>
    <row r="113" spans="1:4" x14ac:dyDescent="0.2">
      <c r="A113" s="25">
        <v>-1.20508E-11</v>
      </c>
      <c r="B113" s="25">
        <v>42.939459999999997</v>
      </c>
      <c r="C113" s="25">
        <v>-4.069989E-11</v>
      </c>
      <c r="D113" s="25">
        <v>42.762450000000001</v>
      </c>
    </row>
    <row r="114" spans="1:4" x14ac:dyDescent="0.2">
      <c r="A114" s="25">
        <v>-3.4106050000000001E-12</v>
      </c>
      <c r="B114" s="25">
        <v>43.344479999999997</v>
      </c>
      <c r="C114" s="25">
        <v>-4.5702109999999998E-11</v>
      </c>
      <c r="D114" s="25">
        <v>43.168469999999999</v>
      </c>
    </row>
    <row r="115" spans="1:4" x14ac:dyDescent="0.2">
      <c r="A115" s="25">
        <v>-4.5474739999999997E-12</v>
      </c>
      <c r="B115" s="25">
        <v>43.749499999999998</v>
      </c>
      <c r="C115" s="25">
        <v>-4.0245140000000002E-11</v>
      </c>
      <c r="D115" s="25">
        <v>43.57349</v>
      </c>
    </row>
    <row r="116" spans="1:4" x14ac:dyDescent="0.2">
      <c r="A116" s="25">
        <v>-4.5474739999999997E-13</v>
      </c>
      <c r="B116" s="25">
        <v>44.164529999999999</v>
      </c>
      <c r="C116" s="25">
        <v>-4.2973619999999997E-11</v>
      </c>
      <c r="D116" s="25">
        <v>43.978520000000003</v>
      </c>
    </row>
    <row r="117" spans="1:4" x14ac:dyDescent="0.2">
      <c r="A117" s="25">
        <v>-1.8189889999999999E-12</v>
      </c>
      <c r="B117" s="25">
        <v>44.568550000000002</v>
      </c>
      <c r="C117" s="25">
        <v>-4.5474740000000002E-11</v>
      </c>
      <c r="D117" s="25">
        <v>44.384540000000001</v>
      </c>
    </row>
    <row r="118" spans="1:4" x14ac:dyDescent="0.2">
      <c r="A118" s="25">
        <v>-5.0022209999999998E-12</v>
      </c>
      <c r="B118" s="25">
        <v>44.972569999999997</v>
      </c>
      <c r="C118" s="25">
        <v>-4.1836759999999998E-11</v>
      </c>
      <c r="D118" s="25">
        <v>44.789560000000002</v>
      </c>
    </row>
    <row r="119" spans="1:4" x14ac:dyDescent="0.2">
      <c r="A119" s="25">
        <v>-5.2295949999999998E-12</v>
      </c>
      <c r="B119" s="25">
        <v>45.378599999999999</v>
      </c>
      <c r="C119" s="25">
        <v>-3.865352E-11</v>
      </c>
      <c r="D119" s="25">
        <v>45.194580000000002</v>
      </c>
    </row>
    <row r="120" spans="1:4" x14ac:dyDescent="0.2">
      <c r="A120" s="25">
        <v>-3.1832310000000001E-12</v>
      </c>
      <c r="B120" s="25">
        <v>45.783619999999999</v>
      </c>
      <c r="C120" s="25">
        <v>-4.2973619999999997E-11</v>
      </c>
      <c r="D120" s="25">
        <v>45.599609999999998</v>
      </c>
    </row>
    <row r="121" spans="1:4" x14ac:dyDescent="0.2">
      <c r="A121" s="25">
        <v>0</v>
      </c>
      <c r="B121" s="25">
        <v>46.187640000000002</v>
      </c>
      <c r="C121" s="25">
        <v>-5.0476959999999999E-11</v>
      </c>
      <c r="D121" s="25">
        <v>46.005629999999996</v>
      </c>
    </row>
    <row r="122" spans="1:4" x14ac:dyDescent="0.2">
      <c r="A122" s="25">
        <v>-3.1832310000000001E-12</v>
      </c>
      <c r="B122" s="25">
        <v>46.59066</v>
      </c>
      <c r="C122" s="25">
        <v>-3.9108269999999998E-11</v>
      </c>
      <c r="D122" s="25">
        <v>46.410649999999997</v>
      </c>
    </row>
    <row r="123" spans="1:4" x14ac:dyDescent="0.2">
      <c r="A123" s="25">
        <v>-8.1854519999999996E-12</v>
      </c>
      <c r="B123" s="25">
        <v>46.994689999999999</v>
      </c>
      <c r="C123" s="25">
        <v>-3.865352E-11</v>
      </c>
      <c r="D123" s="25">
        <v>46.816679999999998</v>
      </c>
    </row>
    <row r="124" spans="1:4" x14ac:dyDescent="0.2">
      <c r="A124" s="25">
        <v>-4.0927259999999998E-12</v>
      </c>
      <c r="B124" s="25">
        <v>47.399709999999999</v>
      </c>
      <c r="C124" s="25">
        <v>-4.2518879999999999E-11</v>
      </c>
      <c r="D124" s="25">
        <v>47.221699999999998</v>
      </c>
    </row>
    <row r="125" spans="1:4" x14ac:dyDescent="0.2">
      <c r="A125" s="25">
        <v>4.5474739999999997E-13</v>
      </c>
      <c r="B125" s="25">
        <v>47.804729999999999</v>
      </c>
      <c r="C125" s="25">
        <v>-4.4337869999999997E-11</v>
      </c>
      <c r="D125" s="25">
        <v>47.626719999999999</v>
      </c>
    </row>
    <row r="126" spans="1:4" x14ac:dyDescent="0.2">
      <c r="A126" s="25">
        <v>-5.6843419999999999E-12</v>
      </c>
      <c r="B126" s="25">
        <v>48.210760000000001</v>
      </c>
      <c r="C126" s="25">
        <v>-4.001777E-11</v>
      </c>
      <c r="D126" s="25">
        <v>48.03275</v>
      </c>
    </row>
    <row r="127" spans="1:4" x14ac:dyDescent="0.2">
      <c r="A127" s="25">
        <v>-5.456968E-12</v>
      </c>
      <c r="B127" s="25">
        <v>48.615780000000001</v>
      </c>
      <c r="C127" s="25">
        <v>-4.456524E-11</v>
      </c>
      <c r="D127" s="25">
        <v>48.43777</v>
      </c>
    </row>
    <row r="128" spans="1:4" x14ac:dyDescent="0.2">
      <c r="A128" s="25">
        <v>-1.364242E-12</v>
      </c>
      <c r="B128" s="25">
        <v>49.020800000000001</v>
      </c>
      <c r="C128" s="25">
        <v>-4.456524E-11</v>
      </c>
      <c r="D128" s="25">
        <v>48.842790000000001</v>
      </c>
    </row>
    <row r="129" spans="1:4" x14ac:dyDescent="0.2">
      <c r="A129" s="25">
        <v>-1.591616E-12</v>
      </c>
      <c r="B129" s="25">
        <v>49.425829999999998</v>
      </c>
      <c r="C129" s="25">
        <v>-4.456524E-11</v>
      </c>
      <c r="D129" s="25">
        <v>49.247819999999997</v>
      </c>
    </row>
    <row r="130" spans="1:4" x14ac:dyDescent="0.2">
      <c r="A130" s="25">
        <v>-3.1832310000000001E-12</v>
      </c>
      <c r="B130" s="25">
        <v>49.831850000000003</v>
      </c>
      <c r="C130" s="25">
        <v>-3.9108269999999998E-11</v>
      </c>
      <c r="D130" s="25">
        <v>49.65484</v>
      </c>
    </row>
    <row r="131" spans="1:4" x14ac:dyDescent="0.2">
      <c r="A131" s="25">
        <v>-1.364242E-12</v>
      </c>
      <c r="B131" s="25">
        <v>50.236870000000003</v>
      </c>
      <c r="C131" s="25">
        <v>-4.0245140000000002E-11</v>
      </c>
      <c r="D131" s="25">
        <v>50.058860000000003</v>
      </c>
    </row>
    <row r="132" spans="1:4" x14ac:dyDescent="0.2">
      <c r="A132" s="25">
        <v>-2.9558579999999999E-12</v>
      </c>
      <c r="B132" s="25">
        <v>50.645899999999997</v>
      </c>
      <c r="C132" s="25">
        <v>-4.6838980000000002E-11</v>
      </c>
      <c r="D132" s="25">
        <v>50.463889999999999</v>
      </c>
    </row>
    <row r="133" spans="1:4" x14ac:dyDescent="0.2">
      <c r="A133" s="25">
        <v>-5.6843419999999999E-12</v>
      </c>
      <c r="B133" s="25">
        <v>51.051920000000003</v>
      </c>
      <c r="C133" s="25">
        <v>-3.9790389999999998E-11</v>
      </c>
      <c r="D133" s="25">
        <v>50.86891</v>
      </c>
    </row>
    <row r="134" spans="1:4" x14ac:dyDescent="0.2">
      <c r="A134" s="25">
        <v>-1.8189889999999999E-12</v>
      </c>
      <c r="B134" s="25">
        <v>51.457940000000001</v>
      </c>
      <c r="C134" s="25">
        <v>-3.9108269999999998E-11</v>
      </c>
      <c r="D134" s="25">
        <v>51.272930000000002</v>
      </c>
    </row>
    <row r="135" spans="1:4" x14ac:dyDescent="0.2">
      <c r="A135" s="25">
        <v>-2.0463629999999999E-12</v>
      </c>
      <c r="B135" s="25">
        <v>51.86497</v>
      </c>
      <c r="C135" s="25">
        <v>-4.6611600000000001E-11</v>
      </c>
      <c r="D135" s="25">
        <v>51.677959999999999</v>
      </c>
    </row>
    <row r="136" spans="1:4" x14ac:dyDescent="0.2">
      <c r="A136" s="25">
        <v>-6.593837E-12</v>
      </c>
      <c r="B136" s="25">
        <v>52.26999</v>
      </c>
      <c r="C136" s="25">
        <v>-4.5474740000000002E-11</v>
      </c>
      <c r="D136" s="25">
        <v>52.083979999999997</v>
      </c>
    </row>
    <row r="137" spans="1:4" x14ac:dyDescent="0.2">
      <c r="A137" s="25">
        <v>-5.6843419999999999E-12</v>
      </c>
      <c r="B137" s="25">
        <v>52.67501</v>
      </c>
      <c r="C137" s="25">
        <v>-4.3200999999999999E-11</v>
      </c>
      <c r="D137" s="25">
        <v>52.488999999999997</v>
      </c>
    </row>
    <row r="138" spans="1:4" x14ac:dyDescent="0.2">
      <c r="A138" s="25">
        <v>-6.8212100000000002E-12</v>
      </c>
      <c r="B138" s="25">
        <v>53.295050000000003</v>
      </c>
      <c r="C138" s="25">
        <v>-4.138201E-11</v>
      </c>
      <c r="D138" s="25">
        <v>52.895029999999998</v>
      </c>
    </row>
    <row r="139" spans="1:4" x14ac:dyDescent="0.2">
      <c r="A139" s="25">
        <v>-3.8653519999999998E-12</v>
      </c>
      <c r="B139" s="25">
        <v>53.759070000000001</v>
      </c>
      <c r="C139" s="25">
        <v>-3.8880900000000002E-11</v>
      </c>
      <c r="D139" s="25">
        <v>53.302050000000001</v>
      </c>
    </row>
    <row r="140" spans="1:4" x14ac:dyDescent="0.2">
      <c r="A140" s="25">
        <v>-3.8653519999999998E-12</v>
      </c>
      <c r="B140" s="25">
        <v>54.173099999999998</v>
      </c>
      <c r="C140" s="25">
        <v>-4.0245140000000002E-11</v>
      </c>
      <c r="D140" s="25">
        <v>53.707070000000002</v>
      </c>
    </row>
    <row r="141" spans="1:4" x14ac:dyDescent="0.2">
      <c r="A141" s="25">
        <v>-2.728484E-12</v>
      </c>
      <c r="B141" s="25">
        <v>54.578119999999998</v>
      </c>
      <c r="C141" s="25">
        <v>-4.3655749999999997E-11</v>
      </c>
      <c r="D141" s="25">
        <v>54.112099999999998</v>
      </c>
    </row>
    <row r="142" spans="1:4" x14ac:dyDescent="0.2">
      <c r="A142" s="25">
        <v>-2.50111E-12</v>
      </c>
      <c r="B142" s="25">
        <v>54.985140000000001</v>
      </c>
      <c r="C142" s="25">
        <v>-4.3655749999999997E-11</v>
      </c>
      <c r="D142" s="25">
        <v>54.518120000000003</v>
      </c>
    </row>
    <row r="143" spans="1:4" x14ac:dyDescent="0.2">
      <c r="A143" s="25">
        <v>-6.366463E-12</v>
      </c>
      <c r="B143" s="25">
        <v>55.390169999999998</v>
      </c>
      <c r="C143" s="25">
        <v>-4.001777E-11</v>
      </c>
      <c r="D143" s="25">
        <v>54.924140000000001</v>
      </c>
    </row>
    <row r="144" spans="1:4" x14ac:dyDescent="0.2">
      <c r="A144" s="25">
        <v>-5.9117159999999999E-12</v>
      </c>
      <c r="B144" s="25">
        <v>55.804189999999998</v>
      </c>
      <c r="C144" s="25">
        <v>-4.1609380000000003E-11</v>
      </c>
      <c r="D144" s="25">
        <v>55.329160000000002</v>
      </c>
    </row>
    <row r="145" spans="1:4" x14ac:dyDescent="0.2">
      <c r="A145" s="25">
        <v>-2.50111E-12</v>
      </c>
      <c r="B145" s="25">
        <v>56.218220000000002</v>
      </c>
      <c r="C145" s="25">
        <v>-3.7289279999999999E-11</v>
      </c>
      <c r="D145" s="25">
        <v>55.736190000000001</v>
      </c>
    </row>
    <row r="146" spans="1:4" x14ac:dyDescent="0.2">
      <c r="A146" s="25">
        <v>-1.8189889999999999E-12</v>
      </c>
      <c r="B146" s="25">
        <v>56.622239999999998</v>
      </c>
      <c r="C146" s="25">
        <v>-4.2518879999999999E-11</v>
      </c>
      <c r="D146" s="25">
        <v>56.140210000000003</v>
      </c>
    </row>
    <row r="147" spans="1:4" x14ac:dyDescent="0.2">
      <c r="A147" s="25">
        <v>-3.4106050000000001E-12</v>
      </c>
      <c r="B147" s="25">
        <v>57.027259999999998</v>
      </c>
      <c r="C147" s="25">
        <v>-4.001777E-11</v>
      </c>
      <c r="D147" s="25">
        <v>56.545229999999997</v>
      </c>
    </row>
    <row r="148" spans="1:4" x14ac:dyDescent="0.2">
      <c r="A148" s="25">
        <v>-3.4106050000000001E-12</v>
      </c>
      <c r="B148" s="25">
        <v>57.432279999999999</v>
      </c>
      <c r="C148" s="25">
        <v>-4.1609380000000003E-11</v>
      </c>
      <c r="D148" s="25">
        <v>56.95026</v>
      </c>
    </row>
    <row r="149" spans="1:4" x14ac:dyDescent="0.2">
      <c r="A149" s="25">
        <v>-1.8189889999999999E-12</v>
      </c>
      <c r="B149" s="25">
        <v>57.839309999999998</v>
      </c>
      <c r="C149" s="25">
        <v>-4.138201E-11</v>
      </c>
      <c r="D149" s="25">
        <v>57.35528</v>
      </c>
    </row>
    <row r="150" spans="1:4" x14ac:dyDescent="0.2">
      <c r="A150" s="25">
        <v>-3.4106050000000001E-12</v>
      </c>
      <c r="B150" s="25">
        <v>58.247329999999998</v>
      </c>
      <c r="C150" s="25">
        <v>-4.1836759999999998E-11</v>
      </c>
      <c r="D150" s="25">
        <v>57.760300000000001</v>
      </c>
    </row>
    <row r="151" spans="1:4" x14ac:dyDescent="0.2">
      <c r="A151" s="25">
        <v>-4.3200999999999997E-12</v>
      </c>
      <c r="B151" s="25">
        <v>58.653350000000003</v>
      </c>
      <c r="C151" s="25">
        <v>-3.9790389999999998E-11</v>
      </c>
      <c r="D151" s="25">
        <v>58.165329999999997</v>
      </c>
    </row>
    <row r="152" spans="1:4" x14ac:dyDescent="0.2">
      <c r="A152" s="25">
        <v>-3.1832310000000001E-12</v>
      </c>
      <c r="B152" s="25">
        <v>59.059379999999997</v>
      </c>
      <c r="C152" s="25">
        <v>-4.1609380000000003E-11</v>
      </c>
      <c r="D152" s="25">
        <v>58.56935</v>
      </c>
    </row>
    <row r="153" spans="1:4" x14ac:dyDescent="0.2">
      <c r="A153" s="25">
        <v>-2.2737369999999998E-13</v>
      </c>
      <c r="B153" s="25">
        <v>59.464399999999998</v>
      </c>
      <c r="C153" s="25">
        <v>-4.001777E-11</v>
      </c>
      <c r="D153" s="25">
        <v>58.97437</v>
      </c>
    </row>
    <row r="154" spans="1:4" x14ac:dyDescent="0.2">
      <c r="A154" s="25">
        <v>-4.3200999999999997E-12</v>
      </c>
      <c r="B154" s="25">
        <v>59.86842</v>
      </c>
      <c r="C154" s="25">
        <v>-4.456524E-11</v>
      </c>
      <c r="D154" s="25">
        <v>59.380400000000002</v>
      </c>
    </row>
    <row r="155" spans="1:4" x14ac:dyDescent="0.2">
      <c r="A155" s="25">
        <v>-4.0927259999999998E-12</v>
      </c>
      <c r="B155" s="25">
        <v>60.274450000000002</v>
      </c>
      <c r="C155" s="25">
        <v>-4.138201E-11</v>
      </c>
      <c r="D155" s="25">
        <v>59.785420000000002</v>
      </c>
    </row>
    <row r="156" spans="1:4" x14ac:dyDescent="0.2">
      <c r="A156" s="25">
        <v>-1.8189889999999999E-12</v>
      </c>
      <c r="B156" s="25">
        <v>60.68047</v>
      </c>
      <c r="C156" s="25">
        <v>-4.2064130000000001E-11</v>
      </c>
      <c r="D156" s="25">
        <v>60.19144</v>
      </c>
    </row>
    <row r="157" spans="1:4" x14ac:dyDescent="0.2">
      <c r="A157" s="25">
        <v>-2.50111E-12</v>
      </c>
      <c r="B157" s="25">
        <v>61.104500000000002</v>
      </c>
      <c r="C157" s="25">
        <v>-4.2973619999999997E-11</v>
      </c>
      <c r="D157" s="25">
        <v>60.596469999999997</v>
      </c>
    </row>
    <row r="158" spans="1:4" x14ac:dyDescent="0.2">
      <c r="A158" s="25">
        <v>-1.591616E-12</v>
      </c>
      <c r="B158" s="25">
        <v>61.51952</v>
      </c>
      <c r="C158" s="25">
        <v>-4.9112709999999999E-11</v>
      </c>
      <c r="D158" s="25">
        <v>61.001489999999997</v>
      </c>
    </row>
    <row r="159" spans="1:4" x14ac:dyDescent="0.2">
      <c r="A159" s="25">
        <v>-2.0463629999999999E-12</v>
      </c>
      <c r="B159" s="25">
        <v>61.92454</v>
      </c>
      <c r="C159" s="25">
        <v>-3.6834540000000001E-11</v>
      </c>
      <c r="D159" s="25">
        <v>61.40551</v>
      </c>
    </row>
    <row r="160" spans="1:4" x14ac:dyDescent="0.2">
      <c r="A160" s="25">
        <v>-5.0022209999999998E-12</v>
      </c>
      <c r="B160" s="25">
        <v>62.329569999999997</v>
      </c>
      <c r="C160" s="25">
        <v>-3.865352E-11</v>
      </c>
      <c r="D160" s="25">
        <v>61.811540000000001</v>
      </c>
    </row>
    <row r="161" spans="1:4" x14ac:dyDescent="0.2">
      <c r="A161" s="25">
        <v>-2.728484E-12</v>
      </c>
      <c r="B161" s="25">
        <v>62.735590000000002</v>
      </c>
      <c r="C161" s="25">
        <v>-4.4337869999999997E-11</v>
      </c>
      <c r="D161" s="25">
        <v>62.216560000000001</v>
      </c>
    </row>
    <row r="162" spans="1:4" x14ac:dyDescent="0.2">
      <c r="A162" s="25">
        <v>-7.2759579999999993E-12</v>
      </c>
      <c r="B162" s="25">
        <v>63.149610000000003</v>
      </c>
      <c r="C162" s="25">
        <v>-3.8880900000000002E-11</v>
      </c>
      <c r="D162" s="25">
        <v>62.622579999999999</v>
      </c>
    </row>
    <row r="163" spans="1:4" x14ac:dyDescent="0.2">
      <c r="A163" s="25">
        <v>-6.82121E-13</v>
      </c>
      <c r="B163" s="25">
        <v>63.555630000000001</v>
      </c>
      <c r="C163" s="25">
        <v>-4.001777E-11</v>
      </c>
      <c r="D163" s="25">
        <v>63.028599999999997</v>
      </c>
    </row>
    <row r="164" spans="1:4" x14ac:dyDescent="0.2">
      <c r="A164" s="25">
        <v>-5.456968E-12</v>
      </c>
      <c r="B164" s="25">
        <v>63.966659999999997</v>
      </c>
      <c r="C164" s="25">
        <v>-4.524736E-11</v>
      </c>
      <c r="D164" s="25">
        <v>63.433630000000001</v>
      </c>
    </row>
    <row r="165" spans="1:4" x14ac:dyDescent="0.2">
      <c r="A165" s="25">
        <v>-5.0022209999999998E-12</v>
      </c>
      <c r="B165" s="25">
        <v>64.370679999999993</v>
      </c>
      <c r="C165" s="25">
        <v>-4.069989E-11</v>
      </c>
      <c r="D165" s="25">
        <v>63.838650000000001</v>
      </c>
    </row>
    <row r="166" spans="1:4" x14ac:dyDescent="0.2">
      <c r="A166" s="25">
        <v>-4.0927259999999998E-12</v>
      </c>
      <c r="B166" s="25">
        <v>64.776700000000005</v>
      </c>
      <c r="C166" s="25">
        <v>-4.2518879999999999E-11</v>
      </c>
      <c r="D166" s="25">
        <v>64.243669999999995</v>
      </c>
    </row>
    <row r="167" spans="1:4" x14ac:dyDescent="0.2">
      <c r="A167" s="25">
        <v>-3.4106050000000001E-12</v>
      </c>
      <c r="B167" s="25">
        <v>65.195729999999998</v>
      </c>
      <c r="C167" s="25">
        <v>-4.2518879999999999E-11</v>
      </c>
      <c r="D167" s="25">
        <v>64.649699999999996</v>
      </c>
    </row>
    <row r="168" spans="1:4" x14ac:dyDescent="0.2">
      <c r="A168" s="25">
        <v>-1.591616E-12</v>
      </c>
      <c r="B168" s="25">
        <v>65.600750000000005</v>
      </c>
      <c r="C168" s="25">
        <v>-4.9112709999999999E-11</v>
      </c>
      <c r="D168" s="25">
        <v>65.053719999999998</v>
      </c>
    </row>
    <row r="169" spans="1:4" x14ac:dyDescent="0.2">
      <c r="A169" s="25">
        <v>-4.5474739999999997E-12</v>
      </c>
      <c r="B169" s="25">
        <v>66.006780000000006</v>
      </c>
      <c r="C169" s="25">
        <v>-4.2064130000000001E-11</v>
      </c>
      <c r="D169" s="25">
        <v>65.458740000000006</v>
      </c>
    </row>
    <row r="170" spans="1:4" x14ac:dyDescent="0.2">
      <c r="A170" s="25">
        <v>-4.5474739999999997E-12</v>
      </c>
      <c r="B170" s="25">
        <v>66.411799999999999</v>
      </c>
      <c r="C170" s="25">
        <v>-4.4110490000000002E-11</v>
      </c>
      <c r="D170" s="25">
        <v>65.863770000000002</v>
      </c>
    </row>
    <row r="171" spans="1:4" x14ac:dyDescent="0.2">
      <c r="A171" s="25">
        <v>-2.50111E-12</v>
      </c>
      <c r="B171" s="25">
        <v>66.816820000000007</v>
      </c>
      <c r="C171" s="25">
        <v>-4.6838980000000002E-11</v>
      </c>
      <c r="D171" s="25">
        <v>66.268789999999996</v>
      </c>
    </row>
    <row r="172" spans="1:4" x14ac:dyDescent="0.2">
      <c r="A172" s="25">
        <v>-3.1832310000000001E-12</v>
      </c>
      <c r="B172" s="25">
        <v>67.22184</v>
      </c>
      <c r="C172" s="25">
        <v>-4.3655749999999997E-11</v>
      </c>
      <c r="D172" s="25">
        <v>66.673810000000003</v>
      </c>
    </row>
    <row r="173" spans="1:4" x14ac:dyDescent="0.2">
      <c r="A173" s="25">
        <v>-6.593837E-12</v>
      </c>
      <c r="B173" s="25">
        <v>67.627870000000001</v>
      </c>
      <c r="C173" s="25">
        <v>-4.592948E-11</v>
      </c>
      <c r="D173" s="25">
        <v>67.07884</v>
      </c>
    </row>
    <row r="174" spans="1:4" x14ac:dyDescent="0.2">
      <c r="A174" s="25">
        <v>-2.50111E-12</v>
      </c>
      <c r="B174" s="25">
        <v>68.03389</v>
      </c>
      <c r="C174" s="25">
        <v>-4.3200999999999999E-11</v>
      </c>
      <c r="D174" s="25">
        <v>67.483860000000007</v>
      </c>
    </row>
    <row r="175" spans="1:4" x14ac:dyDescent="0.2">
      <c r="A175" s="25">
        <v>-2.0463629999999999E-12</v>
      </c>
      <c r="B175" s="25">
        <v>68.438910000000007</v>
      </c>
      <c r="C175" s="25">
        <v>-3.9108269999999998E-11</v>
      </c>
      <c r="D175" s="25">
        <v>67.889880000000005</v>
      </c>
    </row>
    <row r="176" spans="1:4" x14ac:dyDescent="0.2">
      <c r="A176" s="25">
        <v>-5.2295949999999998E-12</v>
      </c>
      <c r="B176" s="25">
        <v>68.844939999999994</v>
      </c>
      <c r="C176" s="25">
        <v>-4.001777E-11</v>
      </c>
      <c r="D176" s="25">
        <v>68.295910000000006</v>
      </c>
    </row>
    <row r="177" spans="1:4" x14ac:dyDescent="0.2">
      <c r="A177" s="25">
        <v>-7.9580790000000002E-12</v>
      </c>
      <c r="B177" s="25">
        <v>69.248959999999997</v>
      </c>
      <c r="C177" s="25">
        <v>-4.001777E-11</v>
      </c>
      <c r="D177" s="25">
        <v>68.699929999999995</v>
      </c>
    </row>
    <row r="178" spans="1:4" x14ac:dyDescent="0.2">
      <c r="A178" s="25">
        <v>-1.364242E-12</v>
      </c>
      <c r="B178" s="25">
        <v>69.653980000000004</v>
      </c>
      <c r="C178" s="25">
        <v>-3.865352E-11</v>
      </c>
      <c r="D178" s="25">
        <v>69.105950000000007</v>
      </c>
    </row>
    <row r="179" spans="1:4" x14ac:dyDescent="0.2">
      <c r="A179" s="25">
        <v>-5.0022209999999998E-12</v>
      </c>
      <c r="B179" s="25">
        <v>70.083010000000002</v>
      </c>
      <c r="C179" s="25">
        <v>-4.4110490000000002E-11</v>
      </c>
      <c r="D179" s="25">
        <v>69.511979999999994</v>
      </c>
    </row>
    <row r="180" spans="1:4" x14ac:dyDescent="0.2">
      <c r="A180" s="25">
        <v>-6.366463E-12</v>
      </c>
      <c r="B180" s="25">
        <v>70.48903</v>
      </c>
      <c r="C180" s="25">
        <v>-4.2518879999999999E-11</v>
      </c>
      <c r="D180" s="25">
        <v>69.917000000000002</v>
      </c>
    </row>
    <row r="181" spans="1:4" x14ac:dyDescent="0.2">
      <c r="A181" s="25">
        <v>-2.0463629999999999E-12</v>
      </c>
      <c r="B181" s="25">
        <v>70.894049999999993</v>
      </c>
      <c r="C181" s="25">
        <v>-3.6379790000000003E-11</v>
      </c>
      <c r="D181" s="25">
        <v>70.322019999999995</v>
      </c>
    </row>
    <row r="182" spans="1:4" x14ac:dyDescent="0.2">
      <c r="A182" s="25">
        <v>-1.8189889999999999E-12</v>
      </c>
      <c r="B182" s="25">
        <v>71.299080000000004</v>
      </c>
      <c r="C182" s="25">
        <v>-3.7289279999999999E-11</v>
      </c>
      <c r="D182" s="25">
        <v>70.728049999999996</v>
      </c>
    </row>
    <row r="183" spans="1:4" x14ac:dyDescent="0.2">
      <c r="A183" s="25">
        <v>-6.366463E-12</v>
      </c>
      <c r="B183" s="25">
        <v>71.722099999999998</v>
      </c>
      <c r="C183" s="25">
        <v>-4.6611600000000001E-11</v>
      </c>
      <c r="D183" s="25">
        <v>71.134069999999994</v>
      </c>
    </row>
    <row r="184" spans="1:4" x14ac:dyDescent="0.2">
      <c r="A184" s="25">
        <v>-6.366463E-12</v>
      </c>
      <c r="B184" s="25">
        <v>72.15513</v>
      </c>
      <c r="C184" s="25">
        <v>-4.2746250000000001E-11</v>
      </c>
      <c r="D184" s="25">
        <v>71.539090000000002</v>
      </c>
    </row>
    <row r="185" spans="1:4" x14ac:dyDescent="0.2">
      <c r="A185" s="25">
        <v>-5.9117159999999999E-12</v>
      </c>
      <c r="B185" s="25">
        <v>72.60915</v>
      </c>
      <c r="C185" s="25">
        <v>-4.1154639999999998E-11</v>
      </c>
      <c r="D185" s="25">
        <v>71.944119999999998</v>
      </c>
    </row>
    <row r="186" spans="1:4" x14ac:dyDescent="0.2">
      <c r="A186" s="25">
        <v>-3.4106050000000001E-12</v>
      </c>
      <c r="B186" s="25">
        <v>73.013180000000006</v>
      </c>
      <c r="C186" s="25">
        <v>-4.0472509999999998E-11</v>
      </c>
      <c r="D186" s="25">
        <v>72.349140000000006</v>
      </c>
    </row>
    <row r="187" spans="1:4" x14ac:dyDescent="0.2">
      <c r="A187" s="25">
        <v>-1.591616E-12</v>
      </c>
      <c r="B187" s="25">
        <v>73.416200000000003</v>
      </c>
      <c r="C187" s="25">
        <v>-4.592948E-11</v>
      </c>
      <c r="D187" s="25">
        <v>72.754159999999999</v>
      </c>
    </row>
    <row r="188" spans="1:4" x14ac:dyDescent="0.2">
      <c r="A188" s="25">
        <v>-2.50111E-12</v>
      </c>
      <c r="B188" s="25">
        <v>73.822220000000002</v>
      </c>
      <c r="C188" s="25">
        <v>-4.0472509999999998E-11</v>
      </c>
      <c r="D188" s="25">
        <v>73.159180000000006</v>
      </c>
    </row>
    <row r="189" spans="1:4" x14ac:dyDescent="0.2">
      <c r="A189" s="25">
        <v>-5.2295949999999998E-12</v>
      </c>
      <c r="B189" s="25">
        <v>74.227249999999998</v>
      </c>
      <c r="C189" s="25">
        <v>-3.5242919999999998E-11</v>
      </c>
      <c r="D189" s="25">
        <v>73.564210000000003</v>
      </c>
    </row>
    <row r="190" spans="1:4" x14ac:dyDescent="0.2">
      <c r="A190" s="25">
        <v>-1.364242E-12</v>
      </c>
      <c r="B190" s="25">
        <v>74.632270000000005</v>
      </c>
      <c r="C190" s="25">
        <v>-3.8880900000000002E-11</v>
      </c>
      <c r="D190" s="25">
        <v>73.969229999999996</v>
      </c>
    </row>
    <row r="191" spans="1:4" x14ac:dyDescent="0.2">
      <c r="A191" s="25">
        <v>-4.5474739999999997E-12</v>
      </c>
      <c r="B191" s="25">
        <v>75.045289999999994</v>
      </c>
      <c r="C191" s="25">
        <v>-4.069989E-11</v>
      </c>
      <c r="D191" s="25">
        <v>74.376249999999999</v>
      </c>
    </row>
    <row r="192" spans="1:4" x14ac:dyDescent="0.2">
      <c r="A192" s="25">
        <v>-4.0927259999999998E-12</v>
      </c>
      <c r="B192" s="25">
        <v>75.44932</v>
      </c>
      <c r="C192" s="25">
        <v>-4.069989E-11</v>
      </c>
      <c r="D192" s="25">
        <v>74.781279999999995</v>
      </c>
    </row>
    <row r="193" spans="1:4" x14ac:dyDescent="0.2">
      <c r="A193" s="25">
        <v>-2.0463629999999999E-12</v>
      </c>
      <c r="B193" s="25">
        <v>75.856340000000003</v>
      </c>
      <c r="C193" s="25">
        <v>-4.1836759999999998E-11</v>
      </c>
      <c r="D193" s="25">
        <v>75.186300000000003</v>
      </c>
    </row>
    <row r="194" spans="1:4" x14ac:dyDescent="0.2">
      <c r="A194" s="25">
        <v>-4.0927259999999998E-12</v>
      </c>
      <c r="B194" s="25">
        <v>76.261359999999996</v>
      </c>
      <c r="C194" s="25">
        <v>-4.0245140000000002E-11</v>
      </c>
      <c r="D194" s="25">
        <v>75.591319999999996</v>
      </c>
    </row>
    <row r="195" spans="1:4" x14ac:dyDescent="0.2">
      <c r="A195" s="25">
        <v>-2.9558579999999999E-12</v>
      </c>
      <c r="B195" s="25">
        <v>76.675389999999993</v>
      </c>
      <c r="C195" s="25">
        <v>-4.4110490000000002E-11</v>
      </c>
      <c r="D195" s="25">
        <v>75.997349999999997</v>
      </c>
    </row>
    <row r="196" spans="1:4" x14ac:dyDescent="0.2">
      <c r="A196" s="25">
        <v>-3.4106050000000001E-12</v>
      </c>
      <c r="B196" s="25">
        <v>77.086410000000001</v>
      </c>
      <c r="C196" s="25">
        <v>-4.0245140000000002E-11</v>
      </c>
      <c r="D196" s="25">
        <v>76.403369999999995</v>
      </c>
    </row>
    <row r="197" spans="1:4" x14ac:dyDescent="0.2">
      <c r="A197" s="25">
        <v>-2.0463629999999999E-12</v>
      </c>
      <c r="B197" s="25">
        <v>77.495429999999999</v>
      </c>
      <c r="C197" s="25">
        <v>-4.0472509999999998E-11</v>
      </c>
      <c r="D197" s="25">
        <v>76.808390000000003</v>
      </c>
    </row>
    <row r="198" spans="1:4" x14ac:dyDescent="0.2">
      <c r="A198" s="25">
        <v>-4.0927259999999998E-12</v>
      </c>
      <c r="B198" s="25">
        <v>77.90146</v>
      </c>
      <c r="C198" s="25">
        <v>-4.069989E-11</v>
      </c>
      <c r="D198" s="25">
        <v>77.215419999999995</v>
      </c>
    </row>
    <row r="199" spans="1:4" x14ac:dyDescent="0.2">
      <c r="A199" s="25">
        <v>-6.366463E-12</v>
      </c>
      <c r="B199" s="25">
        <v>78.306479999999993</v>
      </c>
      <c r="C199" s="25">
        <v>-4.138201E-11</v>
      </c>
      <c r="D199" s="25">
        <v>77.620440000000002</v>
      </c>
    </row>
    <row r="200" spans="1:4" x14ac:dyDescent="0.2">
      <c r="A200" s="25">
        <v>-4.5474739999999997E-12</v>
      </c>
      <c r="B200" s="25">
        <v>78.711500000000001</v>
      </c>
      <c r="C200" s="25">
        <v>-3.410605E-11</v>
      </c>
      <c r="D200" s="25">
        <v>78.025459999999995</v>
      </c>
    </row>
    <row r="201" spans="1:4" x14ac:dyDescent="0.2">
      <c r="A201" s="25">
        <v>0</v>
      </c>
      <c r="B201" s="25">
        <v>79.116529999999997</v>
      </c>
      <c r="C201" s="25">
        <v>-4.069989E-11</v>
      </c>
      <c r="D201" s="25">
        <v>78.429490000000001</v>
      </c>
    </row>
    <row r="202" spans="1:4" x14ac:dyDescent="0.2">
      <c r="A202" s="25">
        <v>-2.0463629999999999E-12</v>
      </c>
      <c r="B202" s="25">
        <v>79.518550000000005</v>
      </c>
      <c r="C202" s="25">
        <v>-4.4110490000000002E-11</v>
      </c>
      <c r="D202" s="25">
        <v>78.835509999999999</v>
      </c>
    </row>
    <row r="203" spans="1:4" x14ac:dyDescent="0.2">
      <c r="A203" s="25">
        <v>-6.366463E-12</v>
      </c>
      <c r="B203" s="25">
        <v>79.923569999999998</v>
      </c>
      <c r="C203" s="25">
        <v>-4.0245140000000002E-11</v>
      </c>
      <c r="D203" s="25">
        <v>79.241529999999997</v>
      </c>
    </row>
    <row r="204" spans="1:4" x14ac:dyDescent="0.2">
      <c r="A204" s="25">
        <v>-4.5474739999999997E-12</v>
      </c>
      <c r="B204" s="25">
        <v>80.329589999999996</v>
      </c>
      <c r="C204" s="25">
        <v>-4.0245140000000002E-11</v>
      </c>
      <c r="D204" s="25">
        <v>79.647559999999999</v>
      </c>
    </row>
    <row r="205" spans="1:4" x14ac:dyDescent="0.2">
      <c r="A205" s="25">
        <v>-2.728484E-12</v>
      </c>
      <c r="B205" s="25">
        <v>80.734620000000007</v>
      </c>
      <c r="C205" s="25">
        <v>-3.9108269999999998E-11</v>
      </c>
      <c r="D205" s="25">
        <v>80.052580000000006</v>
      </c>
    </row>
    <row r="206" spans="1:4" x14ac:dyDescent="0.2">
      <c r="A206" s="25">
        <v>-5.456968E-12</v>
      </c>
      <c r="B206" s="25">
        <v>81.14264</v>
      </c>
      <c r="C206" s="25">
        <v>-4.5702109999999998E-11</v>
      </c>
      <c r="D206" s="25">
        <v>80.457599999999999</v>
      </c>
    </row>
    <row r="207" spans="1:4" x14ac:dyDescent="0.2">
      <c r="A207" s="25">
        <v>-6.366463E-12</v>
      </c>
      <c r="B207" s="25">
        <v>81.547659999999993</v>
      </c>
      <c r="C207" s="25">
        <v>-4.2064130000000001E-11</v>
      </c>
      <c r="D207" s="25">
        <v>80.862629999999996</v>
      </c>
    </row>
    <row r="208" spans="1:4" x14ac:dyDescent="0.2">
      <c r="A208" s="25">
        <v>-6.82121E-13</v>
      </c>
      <c r="B208" s="25">
        <v>81.952690000000004</v>
      </c>
      <c r="C208" s="25">
        <v>-4.5019989999999997E-11</v>
      </c>
      <c r="D208" s="25">
        <v>81.268649999999994</v>
      </c>
    </row>
    <row r="209" spans="1:4" x14ac:dyDescent="0.2">
      <c r="A209" s="25">
        <v>-4.3200999999999997E-12</v>
      </c>
      <c r="B209" s="25">
        <v>82.358710000000002</v>
      </c>
      <c r="C209" s="25">
        <v>-4.9112709999999999E-11</v>
      </c>
      <c r="D209" s="25">
        <v>81.673670000000001</v>
      </c>
    </row>
    <row r="210" spans="1:4" x14ac:dyDescent="0.2">
      <c r="A210" s="25">
        <v>-6.366463E-12</v>
      </c>
      <c r="B210" s="25">
        <v>82.765730000000005</v>
      </c>
      <c r="C210" s="25">
        <v>-4.5702109999999998E-11</v>
      </c>
      <c r="D210" s="25">
        <v>82.078689999999995</v>
      </c>
    </row>
    <row r="211" spans="1:4" x14ac:dyDescent="0.2">
      <c r="A211" s="25">
        <v>-4.5474739999999997E-12</v>
      </c>
      <c r="B211" s="25">
        <v>83.171760000000006</v>
      </c>
      <c r="C211" s="25">
        <v>-3.7516660000000001E-11</v>
      </c>
      <c r="D211" s="25">
        <v>82.48272</v>
      </c>
    </row>
    <row r="212" spans="1:4" x14ac:dyDescent="0.2">
      <c r="A212" s="25">
        <v>-2.2737369999999998E-13</v>
      </c>
      <c r="B212" s="25">
        <v>83.576779999999999</v>
      </c>
      <c r="C212" s="25">
        <v>-4.7066349999999998E-11</v>
      </c>
      <c r="D212" s="25">
        <v>82.889740000000003</v>
      </c>
    </row>
    <row r="213" spans="1:4" x14ac:dyDescent="0.2">
      <c r="A213" s="25">
        <v>-4.5474739999999997E-12</v>
      </c>
      <c r="B213" s="25">
        <v>83.981800000000007</v>
      </c>
      <c r="C213" s="25">
        <v>-3.865352E-11</v>
      </c>
      <c r="D213" s="25">
        <v>83.295760000000001</v>
      </c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36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-3.5392507324561409E-12</v>
      </c>
      <c r="B7" s="26">
        <f>STDEV(A9:A1000)</f>
        <v>1.4286639330303564E-12</v>
      </c>
      <c r="C7" s="27">
        <f>AVERAGE(C9:C1000)</f>
        <v>-5.6599488834951463E-11</v>
      </c>
      <c r="D7" s="26">
        <f>STDEV(C9:C1000)</f>
        <v>4.5912926491664994E-12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-2.728484E-12</v>
      </c>
      <c r="B9" s="25">
        <v>0.31301780000000001</v>
      </c>
      <c r="C9" s="25">
        <v>-5.4797060000000003E-11</v>
      </c>
      <c r="D9" s="25">
        <v>0.31501770000000001</v>
      </c>
    </row>
    <row r="10" spans="1:4" x14ac:dyDescent="0.2">
      <c r="A10" s="25">
        <v>-2.9558579999999999E-12</v>
      </c>
      <c r="B10" s="25">
        <v>0.99805739999999998</v>
      </c>
      <c r="C10" s="25">
        <v>-5.6843419999999998E-11</v>
      </c>
      <c r="D10" s="25">
        <v>1.000057</v>
      </c>
    </row>
    <row r="11" spans="1:4" x14ac:dyDescent="0.2">
      <c r="A11" s="25">
        <v>-2.728484E-12</v>
      </c>
      <c r="B11" s="25">
        <v>1.40408</v>
      </c>
      <c r="C11" s="25">
        <v>-5.6843419999999998E-11</v>
      </c>
      <c r="D11" s="25">
        <v>1.4050800000000001</v>
      </c>
    </row>
    <row r="12" spans="1:4" x14ac:dyDescent="0.2">
      <c r="A12" s="25">
        <v>-1.591616E-12</v>
      </c>
      <c r="B12" s="25">
        <v>1.8141039999999999</v>
      </c>
      <c r="C12" s="25">
        <v>-5.252332E-11</v>
      </c>
      <c r="D12" s="25">
        <v>1.8121039999999999</v>
      </c>
    </row>
    <row r="13" spans="1:4" x14ac:dyDescent="0.2">
      <c r="A13" s="25">
        <v>-3.1832310000000001E-12</v>
      </c>
      <c r="B13" s="25">
        <v>2.2201270000000002</v>
      </c>
      <c r="C13" s="25">
        <v>-6.752998E-11</v>
      </c>
      <c r="D13" s="25">
        <v>2.222127</v>
      </c>
    </row>
    <row r="14" spans="1:4" x14ac:dyDescent="0.2">
      <c r="A14" s="25">
        <v>-5.2295949999999998E-12</v>
      </c>
      <c r="B14" s="25">
        <v>2.6241500000000002</v>
      </c>
      <c r="C14" s="25">
        <v>-5.7298170000000002E-11</v>
      </c>
      <c r="D14" s="25">
        <v>2.6291500000000001</v>
      </c>
    </row>
    <row r="15" spans="1:4" x14ac:dyDescent="0.2">
      <c r="A15" s="25">
        <v>-1.8189889999999999E-12</v>
      </c>
      <c r="B15" s="25">
        <v>3.0321739999999999</v>
      </c>
      <c r="C15" s="25">
        <v>-5.252332E-11</v>
      </c>
      <c r="D15" s="25">
        <v>3.0351729999999999</v>
      </c>
    </row>
    <row r="16" spans="1:4" x14ac:dyDescent="0.2">
      <c r="A16" s="25">
        <v>-5.9117159999999999E-12</v>
      </c>
      <c r="B16" s="25">
        <v>3.4411969999999998</v>
      </c>
      <c r="C16" s="25">
        <v>-5.18412E-11</v>
      </c>
      <c r="D16" s="25">
        <v>3.4421970000000002</v>
      </c>
    </row>
    <row r="17" spans="1:4" x14ac:dyDescent="0.2">
      <c r="A17" s="25">
        <v>-5.9117159999999999E-12</v>
      </c>
      <c r="B17" s="25">
        <v>3.8452199999999999</v>
      </c>
      <c r="C17" s="25">
        <v>-5.4797060000000003E-11</v>
      </c>
      <c r="D17" s="25">
        <v>3.8492199999999999</v>
      </c>
    </row>
    <row r="18" spans="1:4" x14ac:dyDescent="0.2">
      <c r="A18" s="25">
        <v>-1.8189889999999999E-12</v>
      </c>
      <c r="B18" s="25">
        <v>4.2522440000000001</v>
      </c>
      <c r="C18" s="25">
        <v>-5.5479179999999997E-11</v>
      </c>
      <c r="D18" s="25">
        <v>4.2542429999999998</v>
      </c>
    </row>
    <row r="19" spans="1:4" x14ac:dyDescent="0.2">
      <c r="A19" s="25">
        <v>-4.0927259999999998E-12</v>
      </c>
      <c r="B19" s="25">
        <v>4.657267</v>
      </c>
      <c r="C19" s="25">
        <v>-5.6843419999999998E-11</v>
      </c>
      <c r="D19" s="25">
        <v>4.6612660000000004</v>
      </c>
    </row>
    <row r="20" spans="1:4" x14ac:dyDescent="0.2">
      <c r="A20" s="25">
        <v>-6.593837E-12</v>
      </c>
      <c r="B20" s="25">
        <v>5.0642899999999997</v>
      </c>
      <c r="C20" s="25">
        <v>-6.2073010000000004E-11</v>
      </c>
      <c r="D20" s="25">
        <v>5.0662900000000004</v>
      </c>
    </row>
    <row r="21" spans="1:4" x14ac:dyDescent="0.2">
      <c r="A21" s="25">
        <v>-3.1832310000000001E-12</v>
      </c>
      <c r="B21" s="25">
        <v>5.470313</v>
      </c>
      <c r="C21" s="25">
        <v>-5.3887560000000001E-11</v>
      </c>
      <c r="D21" s="25">
        <v>5.4723129999999998</v>
      </c>
    </row>
    <row r="22" spans="1:4" x14ac:dyDescent="0.2">
      <c r="A22" s="25">
        <v>-1.364242E-12</v>
      </c>
      <c r="B22" s="25">
        <v>5.8763360000000002</v>
      </c>
      <c r="C22" s="25">
        <v>-4.9567459999999997E-11</v>
      </c>
      <c r="D22" s="25">
        <v>5.878336</v>
      </c>
    </row>
    <row r="23" spans="1:4" x14ac:dyDescent="0.2">
      <c r="A23" s="25">
        <v>-7.7307050000000002E-12</v>
      </c>
      <c r="B23" s="25">
        <v>6.2833600000000001</v>
      </c>
      <c r="C23" s="25">
        <v>-6.0254020000000006E-11</v>
      </c>
      <c r="D23" s="25">
        <v>6.2843590000000003</v>
      </c>
    </row>
    <row r="24" spans="1:4" x14ac:dyDescent="0.2">
      <c r="A24" s="25">
        <v>-1.136868E-12</v>
      </c>
      <c r="B24" s="25">
        <v>6.688383</v>
      </c>
      <c r="C24" s="25">
        <v>-5.252332E-11</v>
      </c>
      <c r="D24" s="25">
        <v>6.6903819999999996</v>
      </c>
    </row>
    <row r="25" spans="1:4" x14ac:dyDescent="0.2">
      <c r="A25" s="25">
        <v>-1.364242E-12</v>
      </c>
      <c r="B25" s="25">
        <v>7.0954059999999997</v>
      </c>
      <c r="C25" s="25">
        <v>-6.0708770000000004E-11</v>
      </c>
      <c r="D25" s="25">
        <v>7.096406</v>
      </c>
    </row>
    <row r="26" spans="1:4" x14ac:dyDescent="0.2">
      <c r="A26" s="25">
        <v>-5.2295949999999998E-12</v>
      </c>
      <c r="B26" s="25">
        <v>7.5034289999999997</v>
      </c>
      <c r="C26" s="25">
        <v>-6.230039E-11</v>
      </c>
      <c r="D26" s="25">
        <v>7.5054290000000004</v>
      </c>
    </row>
    <row r="27" spans="1:4" x14ac:dyDescent="0.2">
      <c r="A27" s="25">
        <v>-1.8189889999999999E-12</v>
      </c>
      <c r="B27" s="25">
        <v>7.9074530000000003</v>
      </c>
      <c r="C27" s="25">
        <v>-5.8435029999999994E-11</v>
      </c>
      <c r="D27" s="25">
        <v>7.9114519999999997</v>
      </c>
    </row>
    <row r="28" spans="1:4" x14ac:dyDescent="0.2">
      <c r="A28" s="25">
        <v>-1.136868E-12</v>
      </c>
      <c r="B28" s="25">
        <v>8.3154749999999993</v>
      </c>
      <c r="C28" s="25">
        <v>-5.0476959999999999E-11</v>
      </c>
      <c r="D28" s="25">
        <v>8.3174759999999992</v>
      </c>
    </row>
    <row r="29" spans="1:4" x14ac:dyDescent="0.2">
      <c r="A29" s="25">
        <v>-5.0022209999999998E-12</v>
      </c>
      <c r="B29" s="25">
        <v>8.7214989999999997</v>
      </c>
      <c r="C29" s="25">
        <v>-5.638867E-11</v>
      </c>
      <c r="D29" s="25">
        <v>8.7394999999999996</v>
      </c>
    </row>
    <row r="30" spans="1:4" x14ac:dyDescent="0.2">
      <c r="A30" s="25">
        <v>-5.6843419999999999E-12</v>
      </c>
      <c r="B30" s="25">
        <v>9.1255220000000001</v>
      </c>
      <c r="C30" s="25">
        <v>-6.230039E-11</v>
      </c>
      <c r="D30" s="25">
        <v>9.1445229999999995</v>
      </c>
    </row>
    <row r="31" spans="1:4" x14ac:dyDescent="0.2">
      <c r="A31" s="25">
        <v>-6.82121E-13</v>
      </c>
      <c r="B31" s="25">
        <v>9.530545</v>
      </c>
      <c r="C31" s="25">
        <v>-5.9344530000000003E-11</v>
      </c>
      <c r="D31" s="25">
        <v>9.5495459999999994</v>
      </c>
    </row>
    <row r="32" spans="1:4" x14ac:dyDescent="0.2">
      <c r="A32" s="25">
        <v>-1.136868E-12</v>
      </c>
      <c r="B32" s="25">
        <v>9.9375689999999999</v>
      </c>
      <c r="C32" s="25">
        <v>-5.2068570000000003E-11</v>
      </c>
      <c r="D32" s="25">
        <v>9.9555690000000006</v>
      </c>
    </row>
    <row r="33" spans="1:4" x14ac:dyDescent="0.2">
      <c r="A33" s="25">
        <v>-7.9580790000000002E-12</v>
      </c>
      <c r="B33" s="25">
        <v>10.34159</v>
      </c>
      <c r="C33" s="25">
        <v>-4.8430589999999999E-11</v>
      </c>
      <c r="D33" s="25">
        <v>10.36159</v>
      </c>
    </row>
    <row r="34" spans="1:4" x14ac:dyDescent="0.2">
      <c r="A34" s="25">
        <v>-1.8189889999999999E-12</v>
      </c>
      <c r="B34" s="25">
        <v>10.748609999999999</v>
      </c>
      <c r="C34" s="25">
        <v>-5.3205440000000001E-11</v>
      </c>
      <c r="D34" s="25">
        <v>10.76562</v>
      </c>
    </row>
    <row r="35" spans="1:4" x14ac:dyDescent="0.2">
      <c r="A35" s="25">
        <v>-2.50111E-12</v>
      </c>
      <c r="B35" s="25">
        <v>11.15564</v>
      </c>
      <c r="C35" s="25">
        <v>-5.8207659999999998E-11</v>
      </c>
      <c r="D35" s="25">
        <v>11.173640000000001</v>
      </c>
    </row>
    <row r="36" spans="1:4" x14ac:dyDescent="0.2">
      <c r="A36" s="25">
        <v>-5.0022209999999998E-12</v>
      </c>
      <c r="B36" s="25">
        <v>11.562659999999999</v>
      </c>
      <c r="C36" s="25">
        <v>-5.5479179999999997E-11</v>
      </c>
      <c r="D36" s="25">
        <v>11.578659999999999</v>
      </c>
    </row>
    <row r="37" spans="1:4" x14ac:dyDescent="0.2">
      <c r="A37" s="25">
        <v>-3.1832310000000001E-12</v>
      </c>
      <c r="B37" s="25">
        <v>11.96768</v>
      </c>
      <c r="C37" s="25">
        <v>-5.8662410000000003E-11</v>
      </c>
      <c r="D37" s="25">
        <v>11.98569</v>
      </c>
    </row>
    <row r="38" spans="1:4" x14ac:dyDescent="0.2">
      <c r="A38" s="25">
        <v>-5.0022209999999998E-12</v>
      </c>
      <c r="B38" s="25">
        <v>12.373710000000001</v>
      </c>
      <c r="C38" s="25">
        <v>-6.2073010000000004E-11</v>
      </c>
      <c r="D38" s="25">
        <v>12.39171</v>
      </c>
    </row>
    <row r="39" spans="1:4" x14ac:dyDescent="0.2">
      <c r="A39" s="25">
        <v>-5.456968E-12</v>
      </c>
      <c r="B39" s="25">
        <v>12.78473</v>
      </c>
      <c r="C39" s="25">
        <v>-5.7298170000000002E-11</v>
      </c>
      <c r="D39" s="25">
        <v>12.79673</v>
      </c>
    </row>
    <row r="40" spans="1:4" x14ac:dyDescent="0.2">
      <c r="A40" s="25">
        <v>-2.50111E-12</v>
      </c>
      <c r="B40" s="25">
        <v>13.19075</v>
      </c>
      <c r="C40" s="25">
        <v>-6.3437259999999998E-11</v>
      </c>
      <c r="D40" s="25">
        <v>13.20275</v>
      </c>
    </row>
    <row r="41" spans="1:4" x14ac:dyDescent="0.2">
      <c r="A41" s="25">
        <v>-1.591616E-12</v>
      </c>
      <c r="B41" s="25">
        <v>13.59578</v>
      </c>
      <c r="C41" s="25">
        <v>-5.0931699999999998E-11</v>
      </c>
      <c r="D41" s="25">
        <v>13.608779999999999</v>
      </c>
    </row>
    <row r="42" spans="1:4" x14ac:dyDescent="0.2">
      <c r="A42" s="25">
        <v>-2.50111E-12</v>
      </c>
      <c r="B42" s="25">
        <v>14.0138</v>
      </c>
      <c r="C42" s="25">
        <v>-5.6843419999999998E-11</v>
      </c>
      <c r="D42" s="25">
        <v>14.014799999999999</v>
      </c>
    </row>
    <row r="43" spans="1:4" x14ac:dyDescent="0.2">
      <c r="A43" s="25">
        <v>-5.0022209999999998E-12</v>
      </c>
      <c r="B43" s="25">
        <v>14.419829999999999</v>
      </c>
      <c r="C43" s="25">
        <v>-5.5024429999999999E-11</v>
      </c>
      <c r="D43" s="25">
        <v>14.41982</v>
      </c>
    </row>
    <row r="44" spans="1:4" x14ac:dyDescent="0.2">
      <c r="A44" s="25">
        <v>-5.9117159999999999E-12</v>
      </c>
      <c r="B44" s="25">
        <v>14.82385</v>
      </c>
      <c r="C44" s="25">
        <v>-5.5024429999999999E-11</v>
      </c>
      <c r="D44" s="25">
        <v>14.82485</v>
      </c>
    </row>
    <row r="45" spans="1:4" x14ac:dyDescent="0.2">
      <c r="A45" s="25">
        <v>-1.8189889999999999E-12</v>
      </c>
      <c r="B45" s="25">
        <v>15.227869999999999</v>
      </c>
      <c r="C45" s="25">
        <v>-5.2978069999999998E-11</v>
      </c>
      <c r="D45" s="25">
        <v>15.24887</v>
      </c>
    </row>
    <row r="46" spans="1:4" x14ac:dyDescent="0.2">
      <c r="A46" s="25">
        <v>-6.82121E-13</v>
      </c>
      <c r="B46" s="25">
        <v>15.633889999999999</v>
      </c>
      <c r="C46" s="25">
        <v>-5.8207659999999998E-11</v>
      </c>
      <c r="D46" s="25">
        <v>15.655900000000001</v>
      </c>
    </row>
    <row r="47" spans="1:4" x14ac:dyDescent="0.2">
      <c r="A47" s="25">
        <v>-5.456968E-12</v>
      </c>
      <c r="B47" s="25">
        <v>16.03792</v>
      </c>
      <c r="C47" s="25">
        <v>-5.8435029999999994E-11</v>
      </c>
      <c r="D47" s="25">
        <v>16.06392</v>
      </c>
    </row>
    <row r="48" spans="1:4" x14ac:dyDescent="0.2">
      <c r="A48" s="25">
        <v>-4.3200999999999997E-12</v>
      </c>
      <c r="B48" s="25">
        <v>16.44294</v>
      </c>
      <c r="C48" s="25">
        <v>-5.9344530000000003E-11</v>
      </c>
      <c r="D48" s="25">
        <v>16.46894</v>
      </c>
    </row>
    <row r="49" spans="1:4" x14ac:dyDescent="0.2">
      <c r="A49" s="25">
        <v>-1.136868E-12</v>
      </c>
      <c r="B49" s="25">
        <v>16.84796</v>
      </c>
      <c r="C49" s="25">
        <v>-4.9112709999999999E-11</v>
      </c>
      <c r="D49" s="25">
        <v>16.874970000000001</v>
      </c>
    </row>
    <row r="50" spans="1:4" x14ac:dyDescent="0.2">
      <c r="A50" s="25">
        <v>-1.591616E-12</v>
      </c>
      <c r="B50" s="25">
        <v>17.251989999999999</v>
      </c>
      <c r="C50" s="25">
        <v>-5.5933920000000002E-11</v>
      </c>
      <c r="D50" s="25">
        <v>17.279990000000002</v>
      </c>
    </row>
    <row r="51" spans="1:4" x14ac:dyDescent="0.2">
      <c r="A51" s="25">
        <v>-2.0463629999999999E-12</v>
      </c>
      <c r="B51" s="25">
        <v>17.65701</v>
      </c>
      <c r="C51" s="25">
        <v>-5.570655E-11</v>
      </c>
      <c r="D51" s="25">
        <v>17.690010000000001</v>
      </c>
    </row>
    <row r="52" spans="1:4" x14ac:dyDescent="0.2">
      <c r="A52" s="25">
        <v>-4.5474739999999997E-12</v>
      </c>
      <c r="B52" s="25">
        <v>18.06503</v>
      </c>
      <c r="C52" s="25">
        <v>-5.2978069999999998E-11</v>
      </c>
      <c r="D52" s="25">
        <v>18.10004</v>
      </c>
    </row>
    <row r="53" spans="1:4" x14ac:dyDescent="0.2">
      <c r="A53" s="25">
        <v>-1.364242E-12</v>
      </c>
      <c r="B53" s="25">
        <v>18.469059999999999</v>
      </c>
      <c r="C53" s="25">
        <v>-6.6620489999999997E-11</v>
      </c>
      <c r="D53" s="25">
        <v>18.50506</v>
      </c>
    </row>
    <row r="54" spans="1:4" x14ac:dyDescent="0.2">
      <c r="A54" s="25">
        <v>-4.5474739999999997E-12</v>
      </c>
      <c r="B54" s="25">
        <v>18.875080000000001</v>
      </c>
      <c r="C54" s="25">
        <v>-5.570655E-11</v>
      </c>
      <c r="D54" s="25">
        <v>18.911079999999998</v>
      </c>
    </row>
    <row r="55" spans="1:4" x14ac:dyDescent="0.2">
      <c r="A55" s="25">
        <v>-7.0485840000000001E-12</v>
      </c>
      <c r="B55" s="25">
        <v>19.280100000000001</v>
      </c>
      <c r="C55" s="25">
        <v>-5.4569680000000001E-11</v>
      </c>
      <c r="D55" s="25">
        <v>19.337109999999999</v>
      </c>
    </row>
    <row r="56" spans="1:4" x14ac:dyDescent="0.2">
      <c r="A56" s="25">
        <v>-3.4106050000000001E-12</v>
      </c>
      <c r="B56" s="25">
        <v>19.68413</v>
      </c>
      <c r="C56" s="25">
        <v>-4.7975850000000001E-11</v>
      </c>
      <c r="D56" s="25">
        <v>19.744129999999998</v>
      </c>
    </row>
    <row r="57" spans="1:4" x14ac:dyDescent="0.2">
      <c r="A57" s="25">
        <v>-1.591616E-12</v>
      </c>
      <c r="B57" s="25">
        <v>20.091149999999999</v>
      </c>
      <c r="C57" s="25">
        <v>-5.5479179999999997E-11</v>
      </c>
      <c r="D57" s="25">
        <v>20.149149999999999</v>
      </c>
    </row>
    <row r="58" spans="1:4" x14ac:dyDescent="0.2">
      <c r="A58" s="25">
        <v>-4.5474739999999997E-12</v>
      </c>
      <c r="B58" s="25">
        <v>20.496169999999999</v>
      </c>
      <c r="C58" s="25">
        <v>-5.2295949999999998E-11</v>
      </c>
      <c r="D58" s="25">
        <v>20.554179999999999</v>
      </c>
    </row>
    <row r="59" spans="1:4" x14ac:dyDescent="0.2">
      <c r="A59" s="25">
        <v>-2.728484E-12</v>
      </c>
      <c r="B59" s="25">
        <v>20.9102</v>
      </c>
      <c r="C59" s="25">
        <v>-5.8207659999999998E-11</v>
      </c>
      <c r="D59" s="25">
        <v>20.963200000000001</v>
      </c>
    </row>
    <row r="60" spans="1:4" x14ac:dyDescent="0.2">
      <c r="A60" s="25">
        <v>-4.3200999999999997E-12</v>
      </c>
      <c r="B60" s="25">
        <v>21.31522</v>
      </c>
      <c r="C60" s="25">
        <v>-5.3660189999999999E-11</v>
      </c>
      <c r="D60" s="25">
        <v>21.37022</v>
      </c>
    </row>
    <row r="61" spans="1:4" x14ac:dyDescent="0.2">
      <c r="A61" s="25">
        <v>-1.136868E-12</v>
      </c>
      <c r="B61" s="25">
        <v>21.725239999999999</v>
      </c>
      <c r="C61" s="25">
        <v>-4.6611600000000001E-11</v>
      </c>
      <c r="D61" s="25">
        <v>21.77525</v>
      </c>
    </row>
    <row r="62" spans="1:4" x14ac:dyDescent="0.2">
      <c r="A62" s="25">
        <v>-5.0022209999999998E-12</v>
      </c>
      <c r="B62" s="25">
        <v>22.134270000000001</v>
      </c>
      <c r="C62" s="25">
        <v>-5.2978069999999998E-11</v>
      </c>
      <c r="D62" s="25">
        <v>22.190270000000002</v>
      </c>
    </row>
    <row r="63" spans="1:4" x14ac:dyDescent="0.2">
      <c r="A63" s="25">
        <v>-4.5474739999999997E-12</v>
      </c>
      <c r="B63" s="25">
        <v>22.54129</v>
      </c>
      <c r="C63" s="25">
        <v>-6.3437259999999998E-11</v>
      </c>
      <c r="D63" s="25">
        <v>22.601289999999999</v>
      </c>
    </row>
    <row r="64" spans="1:4" x14ac:dyDescent="0.2">
      <c r="A64" s="25">
        <v>-2.728484E-12</v>
      </c>
      <c r="B64" s="25">
        <v>22.945309999999999</v>
      </c>
      <c r="C64" s="25">
        <v>-6.0254020000000006E-11</v>
      </c>
      <c r="D64" s="25">
        <v>23.006319999999999</v>
      </c>
    </row>
    <row r="65" spans="1:4" x14ac:dyDescent="0.2">
      <c r="A65" s="25">
        <v>-1.591616E-12</v>
      </c>
      <c r="B65" s="25">
        <v>23.35134</v>
      </c>
      <c r="C65" s="25">
        <v>-5.4342309999999999E-11</v>
      </c>
      <c r="D65" s="25">
        <v>23.411339999999999</v>
      </c>
    </row>
    <row r="66" spans="1:4" x14ac:dyDescent="0.2">
      <c r="A66" s="25">
        <v>-5.456968E-12</v>
      </c>
      <c r="B66" s="25">
        <v>23.756360000000001</v>
      </c>
      <c r="C66" s="25">
        <v>-5.4569680000000001E-11</v>
      </c>
      <c r="D66" s="25">
        <v>23.818359999999998</v>
      </c>
    </row>
    <row r="67" spans="1:4" x14ac:dyDescent="0.2">
      <c r="A67" s="25">
        <v>-4.5474739999999997E-12</v>
      </c>
      <c r="B67" s="25">
        <v>24.16338</v>
      </c>
      <c r="C67" s="25">
        <v>-5.638867E-11</v>
      </c>
      <c r="D67" s="25">
        <v>24.225390000000001</v>
      </c>
    </row>
    <row r="68" spans="1:4" x14ac:dyDescent="0.2">
      <c r="A68" s="25">
        <v>-1.591616E-12</v>
      </c>
      <c r="B68" s="25">
        <v>24.56841</v>
      </c>
      <c r="C68" s="25">
        <v>-5.0476959999999999E-11</v>
      </c>
      <c r="D68" s="25">
        <v>24.633410000000001</v>
      </c>
    </row>
    <row r="69" spans="1:4" x14ac:dyDescent="0.2">
      <c r="A69" s="25">
        <v>-4.5474739999999997E-12</v>
      </c>
      <c r="B69" s="25">
        <v>24.974430000000002</v>
      </c>
      <c r="C69" s="25">
        <v>-6.3209880000000002E-11</v>
      </c>
      <c r="D69" s="25">
        <v>25.041429999999998</v>
      </c>
    </row>
    <row r="70" spans="1:4" x14ac:dyDescent="0.2">
      <c r="A70" s="25">
        <v>-5.6843419999999999E-12</v>
      </c>
      <c r="B70" s="25">
        <v>25.38045</v>
      </c>
      <c r="C70" s="25">
        <v>-6.366463E-11</v>
      </c>
      <c r="D70" s="25">
        <v>25.448460000000001</v>
      </c>
    </row>
    <row r="71" spans="1:4" x14ac:dyDescent="0.2">
      <c r="A71" s="25">
        <v>-4.0927259999999998E-12</v>
      </c>
      <c r="B71" s="25">
        <v>25.784469999999999</v>
      </c>
      <c r="C71" s="25">
        <v>-5.7298170000000002E-11</v>
      </c>
      <c r="D71" s="25">
        <v>25.854479999999999</v>
      </c>
    </row>
    <row r="72" spans="1:4" x14ac:dyDescent="0.2">
      <c r="A72" s="25">
        <v>-2.728484E-12</v>
      </c>
      <c r="B72" s="25">
        <v>26.188500000000001</v>
      </c>
      <c r="C72" s="25">
        <v>-4.0927260000000003E-11</v>
      </c>
      <c r="D72" s="25">
        <v>26.261500000000002</v>
      </c>
    </row>
    <row r="73" spans="1:4" x14ac:dyDescent="0.2">
      <c r="A73" s="25">
        <v>-3.1832310000000001E-12</v>
      </c>
      <c r="B73" s="25">
        <v>26.598520000000001</v>
      </c>
      <c r="C73" s="25">
        <v>-6.230039E-11</v>
      </c>
      <c r="D73" s="25">
        <v>26.667529999999999</v>
      </c>
    </row>
    <row r="74" spans="1:4" x14ac:dyDescent="0.2">
      <c r="A74" s="25">
        <v>-3.4106050000000001E-12</v>
      </c>
      <c r="B74" s="25">
        <v>27.01755</v>
      </c>
      <c r="C74" s="25">
        <v>-5.4342309999999999E-11</v>
      </c>
      <c r="D74" s="25">
        <v>27.08455</v>
      </c>
    </row>
    <row r="75" spans="1:4" x14ac:dyDescent="0.2">
      <c r="A75" s="25">
        <v>-1.8189889999999999E-12</v>
      </c>
      <c r="B75" s="25">
        <v>27.423570000000002</v>
      </c>
      <c r="C75" s="25">
        <v>-5.1613819999999998E-11</v>
      </c>
      <c r="D75" s="25">
        <v>27.511569999999999</v>
      </c>
    </row>
    <row r="76" spans="1:4" x14ac:dyDescent="0.2">
      <c r="A76" s="25">
        <v>-2.728484E-12</v>
      </c>
      <c r="B76" s="25">
        <v>27.83259</v>
      </c>
      <c r="C76" s="25">
        <v>-5.5479179999999997E-11</v>
      </c>
      <c r="D76" s="25">
        <v>27.926600000000001</v>
      </c>
    </row>
    <row r="77" spans="1:4" x14ac:dyDescent="0.2">
      <c r="A77" s="25">
        <v>-2.728484E-12</v>
      </c>
      <c r="B77" s="25">
        <v>28.23762</v>
      </c>
      <c r="C77" s="25">
        <v>-5.3205440000000001E-11</v>
      </c>
      <c r="D77" s="25">
        <v>28.344619999999999</v>
      </c>
    </row>
    <row r="78" spans="1:4" x14ac:dyDescent="0.2">
      <c r="A78" s="25">
        <v>-5.0022209999999998E-12</v>
      </c>
      <c r="B78" s="25">
        <v>28.64264</v>
      </c>
      <c r="C78" s="25">
        <v>-5.8207659999999998E-11</v>
      </c>
      <c r="D78" s="25">
        <v>28.750640000000001</v>
      </c>
    </row>
    <row r="79" spans="1:4" x14ac:dyDescent="0.2">
      <c r="A79" s="25">
        <v>-5.2295949999999998E-12</v>
      </c>
      <c r="B79" s="25">
        <v>29.06466</v>
      </c>
      <c r="C79" s="25">
        <v>-5.5479179999999997E-11</v>
      </c>
      <c r="D79" s="25">
        <v>29.154669999999999</v>
      </c>
    </row>
    <row r="80" spans="1:4" x14ac:dyDescent="0.2">
      <c r="A80" s="25">
        <v>-4.0927259999999998E-12</v>
      </c>
      <c r="B80" s="25">
        <v>29.46969</v>
      </c>
      <c r="C80" s="25">
        <v>-5.8662410000000003E-11</v>
      </c>
      <c r="D80" s="25">
        <v>29.560690000000001</v>
      </c>
    </row>
    <row r="81" spans="1:4" x14ac:dyDescent="0.2">
      <c r="A81" s="25">
        <v>-2.0463629999999999E-12</v>
      </c>
      <c r="B81" s="25">
        <v>29.87471</v>
      </c>
      <c r="C81" s="25">
        <v>-5.3432810000000003E-11</v>
      </c>
      <c r="D81" s="25">
        <v>29.966709999999999</v>
      </c>
    </row>
    <row r="82" spans="1:4" x14ac:dyDescent="0.2">
      <c r="A82" s="25">
        <v>-3.1832310000000001E-12</v>
      </c>
      <c r="B82" s="25">
        <v>30.291730000000001</v>
      </c>
      <c r="C82" s="25">
        <v>-6.3892000000000003E-11</v>
      </c>
      <c r="D82" s="25">
        <v>30.373740000000002</v>
      </c>
    </row>
    <row r="83" spans="1:4" x14ac:dyDescent="0.2">
      <c r="A83" s="25">
        <v>-3.8653519999999998E-12</v>
      </c>
      <c r="B83" s="25">
        <v>30.696760000000001</v>
      </c>
      <c r="C83" s="25">
        <v>-6.2755130000000005E-11</v>
      </c>
      <c r="D83" s="25">
        <v>30.781759999999998</v>
      </c>
    </row>
    <row r="84" spans="1:4" x14ac:dyDescent="0.2">
      <c r="A84" s="25">
        <v>-3.4106050000000001E-12</v>
      </c>
      <c r="B84" s="25">
        <v>31.102779999999999</v>
      </c>
      <c r="C84" s="25">
        <v>-5.18412E-11</v>
      </c>
      <c r="D84" s="25">
        <v>31.199780000000001</v>
      </c>
    </row>
    <row r="85" spans="1:4" x14ac:dyDescent="0.2">
      <c r="A85" s="25">
        <v>-2.9558579999999999E-12</v>
      </c>
      <c r="B85" s="25">
        <v>31.509799999999998</v>
      </c>
      <c r="C85" s="25">
        <v>-5.0704330000000002E-11</v>
      </c>
      <c r="D85" s="25">
        <v>31.605810000000002</v>
      </c>
    </row>
    <row r="86" spans="1:4" x14ac:dyDescent="0.2">
      <c r="A86" s="25">
        <v>-2.9558579999999999E-12</v>
      </c>
      <c r="B86" s="25">
        <v>31.91583</v>
      </c>
      <c r="C86" s="25">
        <v>-6.1845640000000002E-11</v>
      </c>
      <c r="D86" s="25">
        <v>32.011830000000003</v>
      </c>
    </row>
    <row r="87" spans="1:4" x14ac:dyDescent="0.2">
      <c r="A87" s="25">
        <v>-3.8653519999999998E-12</v>
      </c>
      <c r="B87" s="25">
        <v>32.333849999999998</v>
      </c>
      <c r="C87" s="25">
        <v>-5.3887560000000001E-11</v>
      </c>
      <c r="D87" s="25">
        <v>32.415849999999999</v>
      </c>
    </row>
    <row r="88" spans="1:4" x14ac:dyDescent="0.2">
      <c r="A88" s="25">
        <v>-5.0022209999999998E-12</v>
      </c>
      <c r="B88" s="25">
        <v>32.738869999999999</v>
      </c>
      <c r="C88" s="25">
        <v>-5.4797060000000003E-11</v>
      </c>
      <c r="D88" s="25">
        <v>32.82188</v>
      </c>
    </row>
    <row r="89" spans="1:4" x14ac:dyDescent="0.2">
      <c r="A89" s="25">
        <v>-3.8653519999999998E-12</v>
      </c>
      <c r="B89" s="25">
        <v>33.143900000000002</v>
      </c>
      <c r="C89" s="25">
        <v>-5.2068570000000003E-11</v>
      </c>
      <c r="D89" s="25">
        <v>33.227899999999998</v>
      </c>
    </row>
    <row r="90" spans="1:4" x14ac:dyDescent="0.2">
      <c r="A90" s="25">
        <v>-2.728484E-12</v>
      </c>
      <c r="B90" s="25">
        <v>33.547919999999998</v>
      </c>
      <c r="C90" s="25">
        <v>-5.18412E-11</v>
      </c>
      <c r="D90" s="25">
        <v>33.633920000000003</v>
      </c>
    </row>
    <row r="91" spans="1:4" x14ac:dyDescent="0.2">
      <c r="A91" s="25">
        <v>-3.8653519999999998E-12</v>
      </c>
      <c r="B91" s="25">
        <v>33.953940000000003</v>
      </c>
      <c r="C91" s="25">
        <v>-4.9567459999999997E-11</v>
      </c>
      <c r="D91" s="25">
        <v>34.040950000000002</v>
      </c>
    </row>
    <row r="92" spans="1:4" x14ac:dyDescent="0.2">
      <c r="A92" s="25">
        <v>-5.2295949999999998E-12</v>
      </c>
      <c r="B92" s="25">
        <v>34.358969999999999</v>
      </c>
      <c r="C92" s="25">
        <v>-5.3205440000000001E-11</v>
      </c>
      <c r="D92" s="25">
        <v>34.447969999999998</v>
      </c>
    </row>
    <row r="93" spans="1:4" x14ac:dyDescent="0.2">
      <c r="A93" s="25">
        <v>-2.50111E-12</v>
      </c>
      <c r="B93" s="25">
        <v>34.762990000000002</v>
      </c>
      <c r="C93" s="25">
        <v>-5.6161299999999997E-11</v>
      </c>
      <c r="D93" s="25">
        <v>34.853990000000003</v>
      </c>
    </row>
    <row r="94" spans="1:4" x14ac:dyDescent="0.2">
      <c r="A94" s="25">
        <v>-5.2295949999999998E-12</v>
      </c>
      <c r="B94" s="25">
        <v>35.17201</v>
      </c>
      <c r="C94" s="25">
        <v>-6.0936149999999999E-11</v>
      </c>
      <c r="D94" s="25">
        <v>35.258020000000002</v>
      </c>
    </row>
    <row r="95" spans="1:4" x14ac:dyDescent="0.2">
      <c r="A95" s="25">
        <v>-4.0927259999999998E-12</v>
      </c>
      <c r="B95" s="25">
        <v>35.580039999999997</v>
      </c>
      <c r="C95" s="25">
        <v>-5.8435029999999994E-11</v>
      </c>
      <c r="D95" s="25">
        <v>35.665039999999998</v>
      </c>
    </row>
    <row r="96" spans="1:4" x14ac:dyDescent="0.2">
      <c r="A96" s="25">
        <v>-4.5474739999999997E-12</v>
      </c>
      <c r="B96" s="25">
        <v>35.986060000000002</v>
      </c>
      <c r="C96" s="25">
        <v>-6.3437259999999998E-11</v>
      </c>
      <c r="D96" s="25">
        <v>36.073059999999998</v>
      </c>
    </row>
    <row r="97" spans="1:4" x14ac:dyDescent="0.2">
      <c r="A97" s="25">
        <v>-5.0022209999999998E-12</v>
      </c>
      <c r="B97" s="25">
        <v>36.391080000000002</v>
      </c>
      <c r="C97" s="25">
        <v>-6.7757359999999995E-11</v>
      </c>
      <c r="D97" s="25">
        <v>36.479089999999999</v>
      </c>
    </row>
    <row r="98" spans="1:4" x14ac:dyDescent="0.2">
      <c r="A98" s="25">
        <v>-3.4106050000000001E-12</v>
      </c>
      <c r="B98" s="25">
        <v>36.7971</v>
      </c>
      <c r="C98" s="25">
        <v>-5.252332E-11</v>
      </c>
      <c r="D98" s="25">
        <v>36.886110000000002</v>
      </c>
    </row>
    <row r="99" spans="1:4" x14ac:dyDescent="0.2">
      <c r="A99" s="25">
        <v>-3.4106050000000001E-12</v>
      </c>
      <c r="B99" s="25">
        <v>37.202129999999997</v>
      </c>
      <c r="C99" s="25">
        <v>-6.7075230000000002E-11</v>
      </c>
      <c r="D99" s="25">
        <v>37.29213</v>
      </c>
    </row>
    <row r="100" spans="1:4" x14ac:dyDescent="0.2">
      <c r="A100" s="25">
        <v>-2.728484E-12</v>
      </c>
      <c r="B100" s="25">
        <v>37.608150000000002</v>
      </c>
      <c r="C100" s="25">
        <v>-5.3887560000000001E-11</v>
      </c>
      <c r="D100" s="25">
        <v>37.698160000000001</v>
      </c>
    </row>
    <row r="101" spans="1:4" x14ac:dyDescent="0.2">
      <c r="A101" s="25">
        <v>-2.9558579999999999E-12</v>
      </c>
      <c r="B101" s="25">
        <v>38.01417</v>
      </c>
      <c r="C101" s="25">
        <v>-5.707079E-11</v>
      </c>
      <c r="D101" s="25">
        <v>38.112180000000002</v>
      </c>
    </row>
    <row r="102" spans="1:4" x14ac:dyDescent="0.2">
      <c r="A102" s="25">
        <v>-4.5474739999999997E-12</v>
      </c>
      <c r="B102" s="25">
        <v>38.427199999999999</v>
      </c>
      <c r="C102" s="25">
        <v>-5.0476959999999999E-11</v>
      </c>
      <c r="D102" s="25">
        <v>38.5182</v>
      </c>
    </row>
    <row r="103" spans="1:4" x14ac:dyDescent="0.2">
      <c r="A103" s="25">
        <v>-2.728484E-12</v>
      </c>
      <c r="B103" s="25">
        <v>38.83522</v>
      </c>
      <c r="C103" s="25">
        <v>-5.638867E-11</v>
      </c>
      <c r="D103" s="25">
        <v>38.923229999999997</v>
      </c>
    </row>
    <row r="104" spans="1:4" x14ac:dyDescent="0.2">
      <c r="A104" s="25">
        <v>-2.0463629999999999E-12</v>
      </c>
      <c r="B104" s="25">
        <v>39.244239999999998</v>
      </c>
      <c r="C104" s="25">
        <v>-5.7525539999999998E-11</v>
      </c>
      <c r="D104" s="25">
        <v>39.33325</v>
      </c>
    </row>
    <row r="105" spans="1:4" x14ac:dyDescent="0.2">
      <c r="A105" s="25">
        <v>-3.4106050000000001E-12</v>
      </c>
      <c r="B105" s="25">
        <v>39.651269999999997</v>
      </c>
      <c r="C105" s="25">
        <v>-5.5479179999999997E-11</v>
      </c>
      <c r="D105" s="25">
        <v>39.742269999999998</v>
      </c>
    </row>
    <row r="106" spans="1:4" x14ac:dyDescent="0.2">
      <c r="A106" s="25">
        <v>-3.4106050000000001E-12</v>
      </c>
      <c r="B106" s="25">
        <v>40.05829</v>
      </c>
      <c r="C106" s="25">
        <v>-5.2978069999999998E-11</v>
      </c>
      <c r="D106" s="25">
        <v>40.155299999999997</v>
      </c>
    </row>
    <row r="107" spans="1:4" x14ac:dyDescent="0.2">
      <c r="A107" s="25">
        <v>-3.4106050000000001E-12</v>
      </c>
      <c r="B107" s="25">
        <v>40.475320000000004</v>
      </c>
      <c r="C107" s="25">
        <v>-5.638867E-11</v>
      </c>
      <c r="D107" s="25">
        <v>40.56532</v>
      </c>
    </row>
    <row r="108" spans="1:4" x14ac:dyDescent="0.2">
      <c r="A108" s="25">
        <v>-3.4106050000000001E-12</v>
      </c>
      <c r="B108" s="25">
        <v>40.880339999999997</v>
      </c>
      <c r="C108" s="25">
        <v>-5.6843419999999998E-11</v>
      </c>
      <c r="D108" s="25">
        <v>40.97034</v>
      </c>
    </row>
    <row r="109" spans="1:4" x14ac:dyDescent="0.2">
      <c r="A109" s="25">
        <v>-2.728484E-12</v>
      </c>
      <c r="B109" s="25">
        <v>41.28436</v>
      </c>
      <c r="C109" s="25">
        <v>-5.5933920000000002E-11</v>
      </c>
      <c r="D109" s="25">
        <v>41.387369999999997</v>
      </c>
    </row>
    <row r="110" spans="1:4" x14ac:dyDescent="0.2">
      <c r="A110" s="25">
        <v>-5.0022209999999998E-12</v>
      </c>
      <c r="B110" s="25">
        <v>41.688380000000002</v>
      </c>
      <c r="C110" s="25">
        <v>-5.8662410000000003E-11</v>
      </c>
      <c r="D110" s="25">
        <v>41.793390000000002</v>
      </c>
    </row>
    <row r="111" spans="1:4" x14ac:dyDescent="0.2">
      <c r="A111" s="25">
        <v>-4.5474739999999997E-12</v>
      </c>
      <c r="B111" s="25">
        <v>42.094410000000003</v>
      </c>
      <c r="C111" s="25">
        <v>-5.3660189999999999E-11</v>
      </c>
      <c r="D111" s="25">
        <v>42.255420000000001</v>
      </c>
    </row>
    <row r="112" spans="1:4" x14ac:dyDescent="0.2">
      <c r="A112" s="25">
        <v>-3.1832310000000001E-12</v>
      </c>
      <c r="B112" s="25">
        <v>42.505429999999997</v>
      </c>
      <c r="C112" s="25">
        <v>-5.707079E-11</v>
      </c>
      <c r="D112" s="25">
        <v>42.662439999999997</v>
      </c>
    </row>
    <row r="113" spans="1:4" x14ac:dyDescent="0.2">
      <c r="A113" s="25">
        <v>-4.5474739999999997E-12</v>
      </c>
      <c r="B113" s="25">
        <v>42.914450000000002</v>
      </c>
      <c r="C113" s="25">
        <v>-5.4342309999999999E-11</v>
      </c>
      <c r="D113" s="25">
        <v>43.068460000000002</v>
      </c>
    </row>
    <row r="114" spans="1:4" x14ac:dyDescent="0.2">
      <c r="A114" s="25">
        <v>-4.3200999999999997E-12</v>
      </c>
      <c r="B114" s="25">
        <v>43.320480000000003</v>
      </c>
      <c r="C114" s="25">
        <v>-4.6611600000000001E-11</v>
      </c>
      <c r="D114" s="25">
        <v>43.473489999999998</v>
      </c>
    </row>
    <row r="115" spans="1:4" x14ac:dyDescent="0.2">
      <c r="A115" s="25">
        <v>-4.3200999999999997E-12</v>
      </c>
      <c r="B115" s="25">
        <v>43.725499999999997</v>
      </c>
      <c r="C115" s="25">
        <v>-5.8435029999999994E-11</v>
      </c>
      <c r="D115" s="25">
        <v>43.881509999999999</v>
      </c>
    </row>
    <row r="116" spans="1:4" x14ac:dyDescent="0.2">
      <c r="A116" s="25">
        <v>-2.9558579999999999E-12</v>
      </c>
      <c r="B116" s="25">
        <v>44.129519999999999</v>
      </c>
      <c r="C116" s="25">
        <v>-5.570655E-11</v>
      </c>
      <c r="D116" s="25">
        <v>44.291530000000002</v>
      </c>
    </row>
    <row r="117" spans="1:4" x14ac:dyDescent="0.2">
      <c r="A117" s="25">
        <v>-5.9117159999999999E-12</v>
      </c>
      <c r="B117" s="25">
        <v>44.534550000000003</v>
      </c>
      <c r="C117" s="25">
        <v>-4.8203220000000003E-11</v>
      </c>
      <c r="D117" s="25">
        <v>44.698560000000001</v>
      </c>
    </row>
    <row r="118" spans="1:4" x14ac:dyDescent="0.2">
      <c r="A118" s="25">
        <v>-4.3200999999999997E-12</v>
      </c>
      <c r="B118" s="25">
        <v>44.940570000000001</v>
      </c>
      <c r="C118" s="25">
        <v>-5.1613819999999998E-11</v>
      </c>
      <c r="D118" s="25">
        <v>45.103580000000001</v>
      </c>
    </row>
    <row r="119" spans="1:4" x14ac:dyDescent="0.2">
      <c r="A119" s="25">
        <v>-1.591616E-12</v>
      </c>
      <c r="B119" s="25">
        <v>45.346589999999999</v>
      </c>
      <c r="C119" s="25">
        <v>-5.5479179999999997E-11</v>
      </c>
      <c r="D119" s="25">
        <v>45.510599999999997</v>
      </c>
    </row>
    <row r="120" spans="1:4" x14ac:dyDescent="0.2">
      <c r="A120" s="25">
        <v>-2.728484E-12</v>
      </c>
      <c r="B120" s="25">
        <v>45.750619999999998</v>
      </c>
      <c r="C120" s="25">
        <v>-5.5933920000000002E-11</v>
      </c>
      <c r="D120" s="25">
        <v>45.916629999999998</v>
      </c>
    </row>
    <row r="121" spans="1:4" x14ac:dyDescent="0.2">
      <c r="A121" s="25">
        <v>-2.9558579999999999E-12</v>
      </c>
      <c r="B121" s="25">
        <v>46.154640000000001</v>
      </c>
      <c r="C121" s="25">
        <v>-5.7752910000000001E-11</v>
      </c>
      <c r="D121" s="25">
        <v>46.322650000000003</v>
      </c>
    </row>
    <row r="122" spans="1:4" x14ac:dyDescent="0.2">
      <c r="A122" s="25">
        <v>-2.9558579999999999E-12</v>
      </c>
      <c r="B122" s="25">
        <v>46.559660000000001</v>
      </c>
      <c r="C122" s="25">
        <v>-5.4569680000000001E-11</v>
      </c>
      <c r="D122" s="25">
        <v>46.733669999999996</v>
      </c>
    </row>
    <row r="123" spans="1:4" x14ac:dyDescent="0.2">
      <c r="A123" s="25">
        <v>-3.1832310000000001E-12</v>
      </c>
      <c r="B123" s="25">
        <v>46.964689999999997</v>
      </c>
      <c r="C123" s="25">
        <v>-6.3209880000000002E-11</v>
      </c>
      <c r="D123" s="25">
        <v>47.140700000000002</v>
      </c>
    </row>
    <row r="124" spans="1:4" x14ac:dyDescent="0.2">
      <c r="A124" s="25">
        <v>-3.1832310000000001E-12</v>
      </c>
      <c r="B124" s="25">
        <v>47.370710000000003</v>
      </c>
      <c r="C124" s="25">
        <v>-6.5256240000000003E-11</v>
      </c>
      <c r="D124" s="25">
        <v>47.550719999999998</v>
      </c>
    </row>
    <row r="125" spans="1:4" x14ac:dyDescent="0.2">
      <c r="A125" s="25">
        <v>-2.9558579999999999E-12</v>
      </c>
      <c r="B125" s="25">
        <v>47.776730000000001</v>
      </c>
      <c r="C125" s="25">
        <v>-5.707079E-11</v>
      </c>
      <c r="D125" s="25">
        <v>47.961739999999999</v>
      </c>
    </row>
    <row r="126" spans="1:4" x14ac:dyDescent="0.2">
      <c r="A126" s="25">
        <v>-2.728484E-12</v>
      </c>
      <c r="B126" s="25">
        <v>48.181759999999997</v>
      </c>
      <c r="C126" s="25">
        <v>-5.9799280000000001E-11</v>
      </c>
      <c r="D126" s="25">
        <v>48.368769999999998</v>
      </c>
    </row>
    <row r="127" spans="1:4" x14ac:dyDescent="0.2">
      <c r="A127" s="25">
        <v>-4.0927259999999998E-12</v>
      </c>
      <c r="B127" s="25">
        <v>48.586779999999997</v>
      </c>
      <c r="C127" s="25">
        <v>-5.4569680000000001E-11</v>
      </c>
      <c r="D127" s="25">
        <v>48.781790000000001</v>
      </c>
    </row>
    <row r="128" spans="1:4" x14ac:dyDescent="0.2">
      <c r="A128" s="25">
        <v>-4.3200999999999997E-12</v>
      </c>
      <c r="B128" s="25">
        <v>48.9908</v>
      </c>
      <c r="C128" s="25">
        <v>-6.4574120000000003E-11</v>
      </c>
      <c r="D128" s="25">
        <v>49.187809999999999</v>
      </c>
    </row>
    <row r="129" spans="1:4" x14ac:dyDescent="0.2">
      <c r="A129" s="25">
        <v>-4.0927259999999998E-12</v>
      </c>
      <c r="B129" s="25">
        <v>49.396830000000001</v>
      </c>
      <c r="C129" s="25">
        <v>-4.9567459999999997E-11</v>
      </c>
      <c r="D129" s="25">
        <v>49.608840000000001</v>
      </c>
    </row>
    <row r="130" spans="1:4" x14ac:dyDescent="0.2">
      <c r="A130" s="25">
        <v>-2.9558579999999999E-12</v>
      </c>
      <c r="B130" s="25">
        <v>49.801850000000002</v>
      </c>
      <c r="C130" s="25">
        <v>-5.5933920000000002E-11</v>
      </c>
      <c r="D130" s="25">
        <v>50.014859999999999</v>
      </c>
    </row>
    <row r="131" spans="1:4" x14ac:dyDescent="0.2">
      <c r="A131" s="25">
        <v>-3.4106050000000001E-12</v>
      </c>
      <c r="B131" s="25">
        <v>50.208869999999997</v>
      </c>
      <c r="C131" s="25">
        <v>-6.2527760000000002E-11</v>
      </c>
      <c r="D131" s="25">
        <v>50.419879999999999</v>
      </c>
    </row>
    <row r="132" spans="1:4" x14ac:dyDescent="0.2">
      <c r="A132" s="25">
        <v>-2.728484E-12</v>
      </c>
      <c r="B132" s="25">
        <v>50.615900000000003</v>
      </c>
      <c r="C132" s="25">
        <v>-5.2068570000000003E-11</v>
      </c>
      <c r="D132" s="25">
        <v>50.824910000000003</v>
      </c>
    </row>
    <row r="133" spans="1:4" x14ac:dyDescent="0.2">
      <c r="A133" s="25">
        <v>-2.9558579999999999E-12</v>
      </c>
      <c r="B133" s="25">
        <v>51.035919999999997</v>
      </c>
      <c r="C133" s="25">
        <v>-4.979483E-11</v>
      </c>
      <c r="D133" s="25">
        <v>51.230930000000001</v>
      </c>
    </row>
    <row r="134" spans="1:4" x14ac:dyDescent="0.2">
      <c r="A134" s="25">
        <v>-2.728484E-12</v>
      </c>
      <c r="B134" s="25">
        <v>51.441940000000002</v>
      </c>
      <c r="C134" s="25">
        <v>-6.8439479999999995E-11</v>
      </c>
      <c r="D134" s="25">
        <v>51.635950000000001</v>
      </c>
    </row>
    <row r="135" spans="1:4" x14ac:dyDescent="0.2">
      <c r="A135" s="25">
        <v>-2.9558579999999999E-12</v>
      </c>
      <c r="B135" s="25">
        <v>51.846969999999999</v>
      </c>
      <c r="C135" s="25">
        <v>-5.7525539999999998E-11</v>
      </c>
      <c r="D135" s="25">
        <v>52.040979999999998</v>
      </c>
    </row>
    <row r="136" spans="1:4" x14ac:dyDescent="0.2">
      <c r="A136" s="25">
        <v>-5.2295949999999998E-12</v>
      </c>
      <c r="B136" s="25">
        <v>52.335990000000002</v>
      </c>
      <c r="C136" s="25">
        <v>-5.0931699999999998E-11</v>
      </c>
      <c r="D136" s="25">
        <v>52.447000000000003</v>
      </c>
    </row>
    <row r="137" spans="1:4" x14ac:dyDescent="0.2">
      <c r="A137" s="25">
        <v>-4.3200999999999997E-12</v>
      </c>
      <c r="B137" s="25">
        <v>53.018030000000003</v>
      </c>
      <c r="C137" s="25">
        <v>-4.7748469999999999E-11</v>
      </c>
      <c r="D137" s="25">
        <v>52.853020000000001</v>
      </c>
    </row>
    <row r="138" spans="1:4" x14ac:dyDescent="0.2">
      <c r="A138" s="25">
        <v>-3.8653519999999998E-12</v>
      </c>
      <c r="B138" s="25">
        <v>53.425060000000002</v>
      </c>
      <c r="C138" s="25">
        <v>-6.6620489999999997E-11</v>
      </c>
      <c r="D138" s="25">
        <v>53.258049999999997</v>
      </c>
    </row>
    <row r="139" spans="1:4" x14ac:dyDescent="0.2">
      <c r="A139" s="25">
        <v>-3.8653519999999998E-12</v>
      </c>
      <c r="B139" s="25">
        <v>53.838079999999998</v>
      </c>
      <c r="C139" s="25">
        <v>-6.1163520000000001E-11</v>
      </c>
      <c r="D139" s="25">
        <v>53.66507</v>
      </c>
    </row>
    <row r="140" spans="1:4" x14ac:dyDescent="0.2">
      <c r="A140" s="25">
        <v>-3.4106050000000001E-12</v>
      </c>
      <c r="B140" s="25">
        <v>54.245100000000001</v>
      </c>
      <c r="C140" s="25">
        <v>-5.8889780000000005E-11</v>
      </c>
      <c r="D140" s="25">
        <v>54.071089999999998</v>
      </c>
    </row>
    <row r="141" spans="1:4" x14ac:dyDescent="0.2">
      <c r="A141" s="25">
        <v>-4.5474739999999997E-12</v>
      </c>
      <c r="B141" s="25">
        <v>54.651130000000002</v>
      </c>
      <c r="C141" s="25">
        <v>-6.0708770000000004E-11</v>
      </c>
      <c r="D141" s="25">
        <v>54.478119999999997</v>
      </c>
    </row>
    <row r="142" spans="1:4" x14ac:dyDescent="0.2">
      <c r="A142" s="25">
        <v>-3.4106050000000001E-12</v>
      </c>
      <c r="B142" s="25">
        <v>55.055149999999998</v>
      </c>
      <c r="C142" s="25">
        <v>-5.3887560000000001E-11</v>
      </c>
      <c r="D142" s="25">
        <v>54.893140000000002</v>
      </c>
    </row>
    <row r="143" spans="1:4" x14ac:dyDescent="0.2">
      <c r="A143" s="25">
        <v>-1.8189889999999999E-12</v>
      </c>
      <c r="B143" s="25">
        <v>55.517180000000003</v>
      </c>
      <c r="C143" s="25">
        <v>-6.230039E-11</v>
      </c>
      <c r="D143" s="25">
        <v>55.315159999999999</v>
      </c>
    </row>
    <row r="144" spans="1:4" x14ac:dyDescent="0.2">
      <c r="A144" s="25">
        <v>-1.591616E-12</v>
      </c>
      <c r="B144" s="25">
        <v>55.923200000000001</v>
      </c>
      <c r="C144" s="25">
        <v>-6.3209880000000002E-11</v>
      </c>
      <c r="D144" s="25">
        <v>55.722189999999998</v>
      </c>
    </row>
    <row r="145" spans="1:4" x14ac:dyDescent="0.2">
      <c r="A145" s="25">
        <v>-5.2295949999999998E-12</v>
      </c>
      <c r="B145" s="25">
        <v>56.329219999999999</v>
      </c>
      <c r="C145" s="25">
        <v>-5.5024429999999999E-11</v>
      </c>
      <c r="D145" s="25">
        <v>56.127209999999998</v>
      </c>
    </row>
    <row r="146" spans="1:4" x14ac:dyDescent="0.2">
      <c r="A146" s="25">
        <v>-3.1832310000000001E-12</v>
      </c>
      <c r="B146" s="25">
        <v>56.733240000000002</v>
      </c>
      <c r="C146" s="25">
        <v>-5.638867E-11</v>
      </c>
      <c r="D146" s="25">
        <v>56.533230000000003</v>
      </c>
    </row>
    <row r="147" spans="1:4" x14ac:dyDescent="0.2">
      <c r="A147" s="25">
        <v>-1.136868E-12</v>
      </c>
      <c r="B147" s="25">
        <v>57.140270000000001</v>
      </c>
      <c r="C147" s="25">
        <v>-6.2755130000000005E-11</v>
      </c>
      <c r="D147" s="25">
        <v>56.939259999999997</v>
      </c>
    </row>
    <row r="148" spans="1:4" x14ac:dyDescent="0.2">
      <c r="A148" s="25">
        <v>-2.50111E-12</v>
      </c>
      <c r="B148" s="25">
        <v>57.544289999999997</v>
      </c>
      <c r="C148" s="25">
        <v>-5.2068570000000003E-11</v>
      </c>
      <c r="D148" s="25">
        <v>57.345280000000002</v>
      </c>
    </row>
    <row r="149" spans="1:4" x14ac:dyDescent="0.2">
      <c r="A149" s="25">
        <v>-3.4106050000000001E-12</v>
      </c>
      <c r="B149" s="25">
        <v>57.949309999999997</v>
      </c>
      <c r="C149" s="25">
        <v>-5.8662410000000003E-11</v>
      </c>
      <c r="D149" s="25">
        <v>57.750300000000003</v>
      </c>
    </row>
    <row r="150" spans="1:4" x14ac:dyDescent="0.2">
      <c r="A150" s="25">
        <v>-2.728484E-12</v>
      </c>
      <c r="B150" s="25">
        <v>58.354340000000001</v>
      </c>
      <c r="C150" s="25">
        <v>-5.9799280000000001E-11</v>
      </c>
      <c r="D150" s="25">
        <v>58.156329999999997</v>
      </c>
    </row>
    <row r="151" spans="1:4" x14ac:dyDescent="0.2">
      <c r="A151" s="25">
        <v>-4.5474739999999997E-12</v>
      </c>
      <c r="B151" s="25">
        <v>58.761360000000003</v>
      </c>
      <c r="C151" s="25">
        <v>-5.8662410000000003E-11</v>
      </c>
      <c r="D151" s="25">
        <v>58.564349999999997</v>
      </c>
    </row>
    <row r="152" spans="1:4" x14ac:dyDescent="0.2">
      <c r="A152" s="25">
        <v>-4.0927259999999998E-12</v>
      </c>
      <c r="B152" s="25">
        <v>59.170380000000002</v>
      </c>
      <c r="C152" s="25">
        <v>-5.9799280000000001E-11</v>
      </c>
      <c r="D152" s="25">
        <v>58.970370000000003</v>
      </c>
    </row>
    <row r="153" spans="1:4" x14ac:dyDescent="0.2">
      <c r="A153" s="25">
        <v>-2.9558579999999999E-12</v>
      </c>
      <c r="B153" s="25">
        <v>59.575409999999998</v>
      </c>
      <c r="C153" s="25">
        <v>-5.638867E-11</v>
      </c>
      <c r="D153" s="25">
        <v>59.377400000000002</v>
      </c>
    </row>
    <row r="154" spans="1:4" x14ac:dyDescent="0.2">
      <c r="A154" s="25">
        <v>-4.0927259999999998E-12</v>
      </c>
      <c r="B154" s="25">
        <v>59.980429999999998</v>
      </c>
      <c r="C154" s="25">
        <v>-5.5024429999999999E-11</v>
      </c>
      <c r="D154" s="25">
        <v>59.782420000000002</v>
      </c>
    </row>
    <row r="155" spans="1:4" x14ac:dyDescent="0.2">
      <c r="A155" s="25">
        <v>-2.50111E-12</v>
      </c>
      <c r="B155" s="25">
        <v>60.386450000000004</v>
      </c>
      <c r="C155" s="25">
        <v>-5.1613819999999998E-11</v>
      </c>
      <c r="D155" s="25">
        <v>60.18844</v>
      </c>
    </row>
    <row r="156" spans="1:4" x14ac:dyDescent="0.2">
      <c r="A156" s="25">
        <v>-4.3200999999999997E-12</v>
      </c>
      <c r="B156" s="25">
        <v>60.806480000000001</v>
      </c>
      <c r="C156" s="25">
        <v>-6.2755130000000005E-11</v>
      </c>
      <c r="D156" s="25">
        <v>60.593470000000003</v>
      </c>
    </row>
    <row r="157" spans="1:4" x14ac:dyDescent="0.2">
      <c r="A157" s="25">
        <v>-2.50111E-12</v>
      </c>
      <c r="B157" s="25">
        <v>61.212499999999999</v>
      </c>
      <c r="C157" s="25">
        <v>-5.8435029999999994E-11</v>
      </c>
      <c r="D157" s="25">
        <v>60.998489999999997</v>
      </c>
    </row>
    <row r="158" spans="1:4" x14ac:dyDescent="0.2">
      <c r="A158" s="25">
        <v>-3.1832310000000001E-12</v>
      </c>
      <c r="B158" s="25">
        <v>61.618519999999997</v>
      </c>
      <c r="C158" s="25">
        <v>-5.6843419999999998E-11</v>
      </c>
      <c r="D158" s="25">
        <v>61.403509999999997</v>
      </c>
    </row>
    <row r="159" spans="1:4" x14ac:dyDescent="0.2">
      <c r="A159" s="25">
        <v>-4.5474739999999997E-12</v>
      </c>
      <c r="B159" s="25">
        <v>62.022550000000003</v>
      </c>
      <c r="C159" s="25">
        <v>-5.2068570000000003E-11</v>
      </c>
      <c r="D159" s="25">
        <v>61.811540000000001</v>
      </c>
    </row>
    <row r="160" spans="1:4" x14ac:dyDescent="0.2">
      <c r="A160" s="25">
        <v>-5.0022209999999998E-12</v>
      </c>
      <c r="B160" s="25">
        <v>62.427570000000003</v>
      </c>
      <c r="C160" s="25">
        <v>-6.0254020000000006E-11</v>
      </c>
      <c r="D160" s="25">
        <v>62.216560000000001</v>
      </c>
    </row>
    <row r="161" spans="1:4" x14ac:dyDescent="0.2">
      <c r="A161" s="25">
        <v>-2.9558579999999999E-12</v>
      </c>
      <c r="B161" s="25">
        <v>62.833590000000001</v>
      </c>
      <c r="C161" s="25">
        <v>-5.7752910000000001E-11</v>
      </c>
      <c r="D161" s="25">
        <v>62.621580000000002</v>
      </c>
    </row>
    <row r="162" spans="1:4" x14ac:dyDescent="0.2">
      <c r="A162" s="25">
        <v>-3.8653519999999998E-12</v>
      </c>
      <c r="B162" s="25">
        <v>63.241619999999998</v>
      </c>
      <c r="C162" s="25">
        <v>-5.9344530000000003E-11</v>
      </c>
      <c r="D162" s="25">
        <v>63.026600000000002</v>
      </c>
    </row>
    <row r="163" spans="1:4" x14ac:dyDescent="0.2">
      <c r="A163" s="25">
        <v>-2.0463629999999999E-12</v>
      </c>
      <c r="B163" s="25">
        <v>63.65164</v>
      </c>
      <c r="C163" s="25">
        <v>-5.6161299999999997E-11</v>
      </c>
      <c r="D163" s="25">
        <v>63.431629999999998</v>
      </c>
    </row>
    <row r="164" spans="1:4" x14ac:dyDescent="0.2">
      <c r="A164" s="25">
        <v>-2.0463629999999999E-12</v>
      </c>
      <c r="B164" s="25">
        <v>64.055660000000003</v>
      </c>
      <c r="C164" s="25">
        <v>-5.7298170000000002E-11</v>
      </c>
      <c r="D164" s="25">
        <v>63.838650000000001</v>
      </c>
    </row>
    <row r="165" spans="1:4" x14ac:dyDescent="0.2">
      <c r="A165" s="25">
        <v>-1.136868E-12</v>
      </c>
      <c r="B165" s="25">
        <v>64.46069</v>
      </c>
      <c r="C165" s="25">
        <v>-5.9571900000000005E-11</v>
      </c>
      <c r="D165" s="25">
        <v>64.254670000000004</v>
      </c>
    </row>
    <row r="166" spans="1:4" x14ac:dyDescent="0.2">
      <c r="A166" s="25">
        <v>-2.728484E-12</v>
      </c>
      <c r="B166" s="25">
        <v>64.866709999999998</v>
      </c>
      <c r="C166" s="25">
        <v>-5.3205440000000001E-11</v>
      </c>
      <c r="D166" s="25">
        <v>64.661699999999996</v>
      </c>
    </row>
    <row r="167" spans="1:4" x14ac:dyDescent="0.2">
      <c r="A167" s="25">
        <v>-4.3200999999999997E-12</v>
      </c>
      <c r="B167" s="25">
        <v>65.27373</v>
      </c>
      <c r="C167" s="25">
        <v>-5.0476959999999999E-11</v>
      </c>
      <c r="D167" s="25">
        <v>65.067719999999994</v>
      </c>
    </row>
    <row r="168" spans="1:4" x14ac:dyDescent="0.2">
      <c r="A168" s="25">
        <v>-2.728484E-12</v>
      </c>
      <c r="B168" s="25">
        <v>65.677760000000006</v>
      </c>
      <c r="C168" s="25">
        <v>-5.7752910000000001E-11</v>
      </c>
      <c r="D168" s="25">
        <v>65.474739999999997</v>
      </c>
    </row>
    <row r="169" spans="1:4" x14ac:dyDescent="0.2">
      <c r="A169" s="25">
        <v>-1.136868E-12</v>
      </c>
      <c r="B169" s="25">
        <v>66.084779999999995</v>
      </c>
      <c r="C169" s="25">
        <v>-5.5024429999999999E-11</v>
      </c>
      <c r="D169" s="25">
        <v>65.880769999999998</v>
      </c>
    </row>
    <row r="170" spans="1:4" x14ac:dyDescent="0.2">
      <c r="A170" s="25">
        <v>-4.0927259999999998E-12</v>
      </c>
      <c r="B170" s="25">
        <v>66.490799999999993</v>
      </c>
      <c r="C170" s="25">
        <v>-5.7525539999999998E-11</v>
      </c>
      <c r="D170" s="25">
        <v>66.287790000000001</v>
      </c>
    </row>
    <row r="171" spans="1:4" x14ac:dyDescent="0.2">
      <c r="A171" s="25">
        <v>-3.4106050000000001E-12</v>
      </c>
      <c r="B171" s="25">
        <v>66.897829999999999</v>
      </c>
      <c r="C171" s="25">
        <v>-5.5479179999999997E-11</v>
      </c>
      <c r="D171" s="25">
        <v>66.708820000000003</v>
      </c>
    </row>
    <row r="172" spans="1:4" x14ac:dyDescent="0.2">
      <c r="A172" s="25">
        <v>-2.728484E-12</v>
      </c>
      <c r="B172" s="25">
        <v>67.302850000000007</v>
      </c>
      <c r="C172" s="25">
        <v>-5.252332E-11</v>
      </c>
      <c r="D172" s="25">
        <v>67.114840000000001</v>
      </c>
    </row>
    <row r="173" spans="1:4" x14ac:dyDescent="0.2">
      <c r="A173" s="25">
        <v>-3.1832310000000001E-12</v>
      </c>
      <c r="B173" s="25">
        <v>67.727869999999996</v>
      </c>
      <c r="C173" s="25">
        <v>-5.1613819999999998E-11</v>
      </c>
      <c r="D173" s="25">
        <v>67.519859999999994</v>
      </c>
    </row>
    <row r="174" spans="1:4" x14ac:dyDescent="0.2">
      <c r="A174" s="25">
        <v>-6.8212100000000002E-12</v>
      </c>
      <c r="B174" s="25">
        <v>68.148899999999998</v>
      </c>
      <c r="C174" s="25">
        <v>-5.8889780000000005E-11</v>
      </c>
      <c r="D174" s="25">
        <v>67.92989</v>
      </c>
    </row>
    <row r="175" spans="1:4" x14ac:dyDescent="0.2">
      <c r="A175" s="25">
        <v>-4.0927259999999998E-12</v>
      </c>
      <c r="B175" s="25">
        <v>68.554919999999996</v>
      </c>
      <c r="C175" s="25">
        <v>-5.9571900000000005E-11</v>
      </c>
      <c r="D175" s="25">
        <v>68.336910000000003</v>
      </c>
    </row>
    <row r="176" spans="1:4" x14ac:dyDescent="0.2">
      <c r="A176" s="25">
        <v>-1.136868E-12</v>
      </c>
      <c r="B176" s="25">
        <v>68.960939999999994</v>
      </c>
      <c r="C176" s="25">
        <v>-5.5933920000000002E-11</v>
      </c>
      <c r="D176" s="25">
        <v>68.741929999999996</v>
      </c>
    </row>
    <row r="177" spans="1:4" x14ac:dyDescent="0.2">
      <c r="A177" s="25">
        <v>-5.2295949999999998E-12</v>
      </c>
      <c r="B177" s="25">
        <v>69.366969999999995</v>
      </c>
      <c r="C177" s="25">
        <v>-5.4797060000000003E-11</v>
      </c>
      <c r="D177" s="25">
        <v>69.148949999999999</v>
      </c>
    </row>
    <row r="178" spans="1:4" x14ac:dyDescent="0.2">
      <c r="A178" s="25">
        <v>-4.0927259999999998E-12</v>
      </c>
      <c r="B178" s="25">
        <v>69.771990000000002</v>
      </c>
      <c r="C178" s="25">
        <v>-5.9799280000000001E-11</v>
      </c>
      <c r="D178" s="25">
        <v>69.556979999999996</v>
      </c>
    </row>
    <row r="179" spans="1:4" x14ac:dyDescent="0.2">
      <c r="A179" s="25">
        <v>-2.9558579999999999E-12</v>
      </c>
      <c r="B179" s="25">
        <v>70.177009999999996</v>
      </c>
      <c r="C179" s="25">
        <v>-5.8662410000000003E-11</v>
      </c>
      <c r="D179" s="25">
        <v>69.962999999999994</v>
      </c>
    </row>
    <row r="180" spans="1:4" x14ac:dyDescent="0.2">
      <c r="A180" s="25">
        <v>-5.2295949999999998E-12</v>
      </c>
      <c r="B180" s="25">
        <v>70.583039999999997</v>
      </c>
      <c r="C180" s="25">
        <v>-5.0704330000000002E-11</v>
      </c>
      <c r="D180" s="25">
        <v>70.368020000000001</v>
      </c>
    </row>
    <row r="181" spans="1:4" x14ac:dyDescent="0.2">
      <c r="A181" s="25">
        <v>-6.593837E-12</v>
      </c>
      <c r="B181" s="25">
        <v>70.99006</v>
      </c>
      <c r="C181" s="25">
        <v>-5.5479179999999997E-11</v>
      </c>
      <c r="D181" s="25">
        <v>70.773049999999998</v>
      </c>
    </row>
    <row r="182" spans="1:4" x14ac:dyDescent="0.2">
      <c r="A182" s="25">
        <v>-1.8189889999999999E-12</v>
      </c>
      <c r="B182" s="25">
        <v>71.397080000000003</v>
      </c>
      <c r="C182" s="25">
        <v>-5.9571900000000005E-11</v>
      </c>
      <c r="D182" s="25">
        <v>71.179069999999996</v>
      </c>
    </row>
    <row r="183" spans="1:4" x14ac:dyDescent="0.2">
      <c r="A183" s="25">
        <v>-1.364242E-12</v>
      </c>
      <c r="B183" s="25">
        <v>71.803110000000004</v>
      </c>
      <c r="C183" s="25">
        <v>-5.0704330000000002E-11</v>
      </c>
      <c r="D183" s="25">
        <v>71.585089999999994</v>
      </c>
    </row>
    <row r="184" spans="1:4" x14ac:dyDescent="0.2">
      <c r="A184" s="25">
        <v>-4.0927259999999998E-12</v>
      </c>
      <c r="B184" s="25">
        <v>72.208129999999997</v>
      </c>
      <c r="C184" s="25">
        <v>-5.8207659999999998E-11</v>
      </c>
      <c r="D184" s="25">
        <v>71.98912</v>
      </c>
    </row>
    <row r="185" spans="1:4" x14ac:dyDescent="0.2">
      <c r="A185" s="25">
        <v>-5.456968E-12</v>
      </c>
      <c r="B185" s="25">
        <v>72.613150000000005</v>
      </c>
      <c r="C185" s="25">
        <v>-5.2978069999999998E-11</v>
      </c>
      <c r="D185" s="25">
        <v>72.399140000000003</v>
      </c>
    </row>
    <row r="186" spans="1:4" x14ac:dyDescent="0.2">
      <c r="A186" s="25">
        <v>-1.591616E-12</v>
      </c>
      <c r="B186" s="25">
        <v>73.018180000000001</v>
      </c>
      <c r="C186" s="25">
        <v>-5.3887560000000001E-11</v>
      </c>
      <c r="D186" s="25">
        <v>72.804159999999996</v>
      </c>
    </row>
    <row r="187" spans="1:4" x14ac:dyDescent="0.2">
      <c r="A187" s="25">
        <v>-1.591616E-12</v>
      </c>
      <c r="B187" s="25">
        <v>73.424199999999999</v>
      </c>
      <c r="C187" s="25">
        <v>-5.8889780000000005E-11</v>
      </c>
      <c r="D187" s="25">
        <v>73.210189999999997</v>
      </c>
    </row>
    <row r="188" spans="1:4" x14ac:dyDescent="0.2">
      <c r="A188" s="25">
        <v>-3.8653519999999998E-12</v>
      </c>
      <c r="B188" s="25">
        <v>73.846220000000002</v>
      </c>
      <c r="C188" s="25">
        <v>-5.4342309999999999E-11</v>
      </c>
      <c r="D188" s="25">
        <v>73.616209999999995</v>
      </c>
    </row>
    <row r="189" spans="1:4" x14ac:dyDescent="0.2">
      <c r="A189" s="25">
        <v>-4.0927259999999998E-12</v>
      </c>
      <c r="B189" s="25">
        <v>74.250249999999994</v>
      </c>
      <c r="C189" s="25">
        <v>-5.2295949999999998E-11</v>
      </c>
      <c r="D189" s="25">
        <v>74.021230000000003</v>
      </c>
    </row>
    <row r="190" spans="1:4" x14ac:dyDescent="0.2">
      <c r="A190" s="25">
        <v>-4.0927259999999998E-12</v>
      </c>
      <c r="B190" s="25">
        <v>74.659270000000006</v>
      </c>
      <c r="C190" s="25">
        <v>-6.1163520000000001E-11</v>
      </c>
      <c r="D190" s="25">
        <v>74.431259999999995</v>
      </c>
    </row>
    <row r="191" spans="1:4" x14ac:dyDescent="0.2">
      <c r="A191" s="25">
        <v>-5.456968E-12</v>
      </c>
      <c r="B191" s="25">
        <v>75.07029</v>
      </c>
      <c r="C191" s="25">
        <v>-5.9799280000000001E-11</v>
      </c>
      <c r="D191" s="25">
        <v>74.837280000000007</v>
      </c>
    </row>
    <row r="192" spans="1:4" x14ac:dyDescent="0.2">
      <c r="A192" s="25">
        <v>-4.3200999999999997E-12</v>
      </c>
      <c r="B192" s="25">
        <v>75.476320000000001</v>
      </c>
      <c r="C192" s="25">
        <v>-5.5024429999999999E-11</v>
      </c>
      <c r="D192" s="25">
        <v>75.243300000000005</v>
      </c>
    </row>
    <row r="193" spans="1:4" x14ac:dyDescent="0.2">
      <c r="A193" s="25">
        <v>-1.8189889999999999E-12</v>
      </c>
      <c r="B193" s="25">
        <v>76.283360000000002</v>
      </c>
      <c r="C193" s="25">
        <v>-6.3892000000000003E-11</v>
      </c>
      <c r="D193" s="25">
        <v>75.650329999999997</v>
      </c>
    </row>
    <row r="194" spans="1:4" x14ac:dyDescent="0.2">
      <c r="A194" s="25">
        <v>-3.4106050000000001E-12</v>
      </c>
      <c r="B194" s="25">
        <v>76.687389999999994</v>
      </c>
      <c r="C194" s="25">
        <v>-6.230039E-11</v>
      </c>
      <c r="D194" s="25">
        <v>76.056349999999995</v>
      </c>
    </row>
    <row r="195" spans="1:4" x14ac:dyDescent="0.2">
      <c r="A195" s="25">
        <v>-3.1832310000000001E-12</v>
      </c>
      <c r="B195" s="25">
        <v>77.109409999999997</v>
      </c>
      <c r="C195" s="25">
        <v>-5.8207659999999998E-11</v>
      </c>
      <c r="D195" s="25">
        <v>76.461370000000002</v>
      </c>
    </row>
    <row r="196" spans="1:4" x14ac:dyDescent="0.2">
      <c r="A196" s="25">
        <v>-3.1832310000000001E-12</v>
      </c>
      <c r="B196" s="25">
        <v>77.545439999999999</v>
      </c>
      <c r="C196" s="25">
        <v>-5.9799280000000001E-11</v>
      </c>
      <c r="D196" s="25">
        <v>76.875399999999999</v>
      </c>
    </row>
    <row r="197" spans="1:4" x14ac:dyDescent="0.2">
      <c r="A197" s="25">
        <v>-7.0485840000000001E-12</v>
      </c>
      <c r="B197" s="25">
        <v>77.950460000000007</v>
      </c>
      <c r="C197" s="25">
        <v>-6.3892000000000003E-11</v>
      </c>
      <c r="D197" s="25">
        <v>77.280420000000007</v>
      </c>
    </row>
    <row r="198" spans="1:4" x14ac:dyDescent="0.2">
      <c r="A198" s="25">
        <v>-3.8653519999999998E-12</v>
      </c>
      <c r="B198" s="25">
        <v>78.35548</v>
      </c>
      <c r="C198" s="25">
        <v>-6.4119379999999998E-11</v>
      </c>
      <c r="D198" s="25">
        <v>77.686440000000005</v>
      </c>
    </row>
    <row r="199" spans="1:4" x14ac:dyDescent="0.2">
      <c r="A199" s="25">
        <v>-3.8653519999999998E-12</v>
      </c>
      <c r="B199" s="25">
        <v>78.760509999999996</v>
      </c>
      <c r="C199" s="25">
        <v>-5.9799280000000001E-11</v>
      </c>
      <c r="D199" s="25">
        <v>78.093469999999996</v>
      </c>
    </row>
    <row r="200" spans="1:4" x14ac:dyDescent="0.2">
      <c r="A200" s="25">
        <v>-3.1832310000000001E-12</v>
      </c>
      <c r="B200" s="25">
        <v>79.166529999999995</v>
      </c>
      <c r="C200" s="25">
        <v>-5.8889780000000005E-11</v>
      </c>
      <c r="D200" s="25">
        <v>78.497489999999999</v>
      </c>
    </row>
    <row r="201" spans="1:4" x14ac:dyDescent="0.2">
      <c r="A201" s="25">
        <v>-6.8212100000000002E-12</v>
      </c>
      <c r="B201" s="25">
        <v>79.571550000000002</v>
      </c>
      <c r="C201" s="25">
        <v>-5.8207659999999998E-11</v>
      </c>
      <c r="D201" s="25">
        <v>78.904510000000002</v>
      </c>
    </row>
    <row r="202" spans="1:4" x14ac:dyDescent="0.2">
      <c r="A202" s="25">
        <v>-2.728484E-12</v>
      </c>
      <c r="B202" s="25">
        <v>79.976569999999995</v>
      </c>
      <c r="C202" s="25">
        <v>-6.0254020000000006E-11</v>
      </c>
      <c r="D202" s="25">
        <v>79.310540000000003</v>
      </c>
    </row>
    <row r="203" spans="1:4" x14ac:dyDescent="0.2">
      <c r="A203" s="25">
        <v>-2.50111E-12</v>
      </c>
      <c r="B203" s="25">
        <v>80.380600000000001</v>
      </c>
      <c r="C203" s="25">
        <v>-5.8435029999999994E-11</v>
      </c>
      <c r="D203" s="25">
        <v>79.715559999999996</v>
      </c>
    </row>
    <row r="204" spans="1:4" x14ac:dyDescent="0.2">
      <c r="A204" s="25">
        <v>-2.9558579999999999E-12</v>
      </c>
      <c r="B204" s="25">
        <v>80.785619999999994</v>
      </c>
      <c r="C204" s="25">
        <v>-5.2978069999999998E-11</v>
      </c>
      <c r="D204" s="25">
        <v>80.120580000000004</v>
      </c>
    </row>
    <row r="205" spans="1:4" x14ac:dyDescent="0.2">
      <c r="A205" s="25">
        <v>-5.6843419999999999E-12</v>
      </c>
      <c r="B205" s="25">
        <v>81.189639999999997</v>
      </c>
      <c r="C205" s="25">
        <v>-5.570655E-11</v>
      </c>
      <c r="D205" s="25">
        <v>80.526610000000005</v>
      </c>
    </row>
    <row r="206" spans="1:4" x14ac:dyDescent="0.2">
      <c r="A206" s="25">
        <v>-4.3200999999999997E-12</v>
      </c>
      <c r="B206" s="25">
        <v>81.594669999999994</v>
      </c>
      <c r="C206" s="25">
        <v>-5.2068570000000003E-11</v>
      </c>
      <c r="D206" s="25">
        <v>80.931629999999998</v>
      </c>
    </row>
    <row r="207" spans="1:4" x14ac:dyDescent="0.2">
      <c r="A207" s="25">
        <v>-3.4106050000000001E-12</v>
      </c>
      <c r="B207" s="25">
        <v>81.999690000000001</v>
      </c>
      <c r="C207" s="25">
        <v>-6.4119379999999998E-11</v>
      </c>
      <c r="D207" s="25">
        <v>81.336650000000006</v>
      </c>
    </row>
    <row r="208" spans="1:4" x14ac:dyDescent="0.2">
      <c r="A208" s="25">
        <v>-4.0927259999999998E-12</v>
      </c>
      <c r="B208" s="25">
        <v>82.411709999999999</v>
      </c>
      <c r="C208" s="25">
        <v>-5.18412E-11</v>
      </c>
      <c r="D208" s="25">
        <v>81.740669999999994</v>
      </c>
    </row>
    <row r="209" spans="1:4" x14ac:dyDescent="0.2">
      <c r="A209" s="25">
        <v>-4.3200999999999997E-12</v>
      </c>
      <c r="B209" s="25">
        <v>82.815740000000005</v>
      </c>
      <c r="C209" s="25">
        <v>-4.7975850000000001E-11</v>
      </c>
      <c r="D209" s="25">
        <v>82.146699999999996</v>
      </c>
    </row>
    <row r="210" spans="1:4" x14ac:dyDescent="0.2">
      <c r="A210" s="25">
        <v>-2.728484E-12</v>
      </c>
      <c r="B210" s="25">
        <v>83.221760000000003</v>
      </c>
      <c r="C210" s="25">
        <v>-5.638867E-11</v>
      </c>
      <c r="D210" s="25">
        <v>82.551720000000003</v>
      </c>
    </row>
    <row r="211" spans="1:4" x14ac:dyDescent="0.2">
      <c r="A211" s="25">
        <v>-1.8189889999999999E-12</v>
      </c>
      <c r="B211" s="25">
        <v>83.625780000000006</v>
      </c>
      <c r="C211" s="25">
        <v>-6.0708770000000004E-11</v>
      </c>
      <c r="D211" s="25">
        <v>82.956739999999996</v>
      </c>
    </row>
    <row r="212" spans="1:4" x14ac:dyDescent="0.2">
      <c r="A212" s="25">
        <v>-4.5474739999999997E-12</v>
      </c>
      <c r="B212" s="25">
        <v>84.030810000000002</v>
      </c>
      <c r="C212" s="25">
        <v>-6.2073010000000004E-11</v>
      </c>
      <c r="D212" s="25">
        <v>83.361770000000007</v>
      </c>
    </row>
    <row r="213" spans="1:4" x14ac:dyDescent="0.2">
      <c r="A213" s="25">
        <v>-5.2295949999999998E-12</v>
      </c>
      <c r="B213" s="25">
        <v>84.43383</v>
      </c>
      <c r="C213" s="25">
        <v>-5.5024429999999999E-11</v>
      </c>
      <c r="D213" s="25">
        <v>83.76679</v>
      </c>
    </row>
    <row r="214" spans="1:4" x14ac:dyDescent="0.2">
      <c r="A214" s="25">
        <v>-5.2295949999999998E-12</v>
      </c>
      <c r="B214" s="25">
        <v>84.838849999999994</v>
      </c>
      <c r="C214" s="25">
        <v>-5.5933920000000002E-11</v>
      </c>
      <c r="D214" s="25">
        <v>84.171809999999994</v>
      </c>
    </row>
    <row r="215" spans="1:4" x14ac:dyDescent="0.2">
      <c r="A215" s="25">
        <v>-3.4106050000000001E-12</v>
      </c>
      <c r="B215" s="25">
        <v>85.244879999999995</v>
      </c>
      <c r="C215" s="25"/>
      <c r="D215" s="25"/>
    </row>
    <row r="216" spans="1:4" x14ac:dyDescent="0.2">
      <c r="A216" s="25">
        <v>-1.591616E-12</v>
      </c>
      <c r="B216" s="25">
        <v>85.649900000000002</v>
      </c>
      <c r="C216" s="25"/>
      <c r="D216" s="25"/>
    </row>
    <row r="217" spans="1:4" x14ac:dyDescent="0.2">
      <c r="A217" s="25">
        <v>-2.9558579999999999E-12</v>
      </c>
      <c r="B217" s="25">
        <v>86.054919999999996</v>
      </c>
      <c r="C217" s="25"/>
      <c r="D217" s="25"/>
    </row>
    <row r="218" spans="1:4" x14ac:dyDescent="0.2">
      <c r="A218" s="25">
        <v>-3.8653519999999998E-12</v>
      </c>
      <c r="B218" s="25">
        <v>86.458950000000002</v>
      </c>
      <c r="C218" s="25"/>
      <c r="D218" s="25"/>
    </row>
    <row r="219" spans="1:4" x14ac:dyDescent="0.2">
      <c r="A219" s="25">
        <v>-1.8189889999999999E-12</v>
      </c>
      <c r="B219" s="25">
        <v>86.862970000000004</v>
      </c>
      <c r="C219" s="25"/>
      <c r="D219" s="25"/>
    </row>
    <row r="220" spans="1:4" x14ac:dyDescent="0.2">
      <c r="A220" s="25">
        <v>-4.3200999999999997E-12</v>
      </c>
      <c r="B220" s="25">
        <v>87.266990000000007</v>
      </c>
      <c r="C220" s="25"/>
      <c r="D220" s="25"/>
    </row>
    <row r="221" spans="1:4" x14ac:dyDescent="0.2">
      <c r="A221" s="25">
        <v>-5.456968E-12</v>
      </c>
      <c r="B221" s="25">
        <v>87.67201</v>
      </c>
      <c r="C221" s="25"/>
      <c r="D221" s="25"/>
    </row>
    <row r="222" spans="1:4" x14ac:dyDescent="0.2">
      <c r="A222" s="25">
        <v>-3.8653519999999998E-12</v>
      </c>
      <c r="B222" s="25">
        <v>88.077039999999997</v>
      </c>
      <c r="C222" s="25"/>
      <c r="D222" s="25"/>
    </row>
    <row r="223" spans="1:4" x14ac:dyDescent="0.2">
      <c r="A223" s="25">
        <v>-2.0463629999999999E-12</v>
      </c>
      <c r="B223" s="25">
        <v>88.482060000000004</v>
      </c>
      <c r="C223" s="25"/>
      <c r="D223" s="25"/>
    </row>
    <row r="224" spans="1:4" x14ac:dyDescent="0.2">
      <c r="A224" s="25">
        <v>-4.0927259999999998E-12</v>
      </c>
      <c r="B224" s="25">
        <v>88.886080000000007</v>
      </c>
      <c r="C224" s="25"/>
      <c r="D224" s="25"/>
    </row>
    <row r="225" spans="1:4" x14ac:dyDescent="0.2">
      <c r="A225" s="25">
        <v>-1.8189889999999999E-12</v>
      </c>
      <c r="B225" s="25">
        <v>89.289109999999994</v>
      </c>
      <c r="C225" s="25"/>
      <c r="D225" s="25"/>
    </row>
    <row r="226" spans="1:4" x14ac:dyDescent="0.2">
      <c r="A226" s="25">
        <v>-2.50111E-12</v>
      </c>
      <c r="B226" s="25">
        <v>89.693129999999996</v>
      </c>
      <c r="C226" s="25"/>
      <c r="D226" s="25"/>
    </row>
    <row r="227" spans="1:4" x14ac:dyDescent="0.2">
      <c r="A227" s="25">
        <v>-5.6843419999999999E-12</v>
      </c>
      <c r="B227" s="25">
        <v>90.098150000000004</v>
      </c>
      <c r="C227" s="25"/>
      <c r="D227" s="25"/>
    </row>
    <row r="228" spans="1:4" x14ac:dyDescent="0.2">
      <c r="A228" s="25">
        <v>-4.3200999999999997E-12</v>
      </c>
      <c r="B228" s="25">
        <v>90.50318</v>
      </c>
      <c r="C228" s="25"/>
      <c r="D228" s="25"/>
    </row>
    <row r="229" spans="1:4" x14ac:dyDescent="0.2">
      <c r="A229" s="25">
        <v>-2.9558579999999999E-12</v>
      </c>
      <c r="B229" s="25">
        <v>90.908199999999994</v>
      </c>
      <c r="C229" s="25"/>
      <c r="D229" s="25"/>
    </row>
    <row r="230" spans="1:4" x14ac:dyDescent="0.2">
      <c r="A230" s="25">
        <v>-2.9558579999999999E-12</v>
      </c>
      <c r="B230" s="25">
        <v>91.315219999999997</v>
      </c>
      <c r="C230" s="25"/>
      <c r="D230" s="25"/>
    </row>
    <row r="231" spans="1:4" x14ac:dyDescent="0.2">
      <c r="A231" s="25">
        <v>-4.5474739999999997E-12</v>
      </c>
      <c r="B231" s="25">
        <v>91.720249999999993</v>
      </c>
      <c r="C231" s="25"/>
      <c r="D231" s="25"/>
    </row>
    <row r="232" spans="1:4" x14ac:dyDescent="0.2">
      <c r="A232" s="25">
        <v>-3.1832310000000001E-12</v>
      </c>
      <c r="B232" s="25">
        <v>92.12527</v>
      </c>
      <c r="C232" s="25"/>
      <c r="D232" s="25"/>
    </row>
    <row r="233" spans="1:4" x14ac:dyDescent="0.2">
      <c r="A233" s="25">
        <v>-4.3200999999999997E-12</v>
      </c>
      <c r="B233" s="25">
        <v>92.530289999999994</v>
      </c>
      <c r="C233" s="25"/>
      <c r="D233" s="25"/>
    </row>
    <row r="234" spans="1:4" x14ac:dyDescent="0.2">
      <c r="A234" s="25">
        <v>-2.0463629999999999E-12</v>
      </c>
      <c r="B234" s="25">
        <v>92.93432</v>
      </c>
      <c r="C234" s="25"/>
      <c r="D234" s="25"/>
    </row>
    <row r="235" spans="1:4" x14ac:dyDescent="0.2">
      <c r="A235" s="25">
        <v>-5.2295949999999998E-12</v>
      </c>
      <c r="B235" s="25">
        <v>93.340339999999998</v>
      </c>
      <c r="C235" s="25"/>
      <c r="D235" s="25"/>
    </row>
    <row r="236" spans="1:4" x14ac:dyDescent="0.2">
      <c r="A236" s="25">
        <v>-4.0927259999999998E-12</v>
      </c>
      <c r="B236" s="25">
        <v>93.74436</v>
      </c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2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-3.7683842401960807E-12</v>
      </c>
      <c r="B7" s="26">
        <f>STDEV(A9:A1000)</f>
        <v>1.1362967559412573E-12</v>
      </c>
      <c r="C7" s="27">
        <f>AVERAGE(C9:C1000)</f>
        <v>-7.7980254019607841E-11</v>
      </c>
      <c r="D7" s="26">
        <f>STDEV(C9:C1000)</f>
        <v>6.0571654839015264E-12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-2.728484E-12</v>
      </c>
      <c r="B9" s="25">
        <v>0.30901770000000001</v>
      </c>
      <c r="C9" s="25">
        <v>-7.9808160000000004E-11</v>
      </c>
      <c r="D9" s="25">
        <v>0.30901770000000001</v>
      </c>
    </row>
    <row r="10" spans="1:4" x14ac:dyDescent="0.2">
      <c r="A10" s="25">
        <v>-4.7748469999999999E-12</v>
      </c>
      <c r="B10" s="25">
        <v>0.99405670000000002</v>
      </c>
      <c r="C10" s="25">
        <v>-7.8443920000000004E-11</v>
      </c>
      <c r="D10" s="25">
        <v>0.99405670000000002</v>
      </c>
    </row>
    <row r="11" spans="1:4" x14ac:dyDescent="0.2">
      <c r="A11" s="25">
        <v>-4.7748469999999999E-12</v>
      </c>
      <c r="B11" s="25">
        <v>1.4010800000000001</v>
      </c>
      <c r="C11" s="25">
        <v>-7.8216539999999995E-11</v>
      </c>
      <c r="D11" s="25">
        <v>1.3990800000000001</v>
      </c>
    </row>
    <row r="12" spans="1:4" x14ac:dyDescent="0.2">
      <c r="A12" s="25">
        <v>-4.5474739999999997E-12</v>
      </c>
      <c r="B12" s="25">
        <v>1.806103</v>
      </c>
      <c r="C12" s="25">
        <v>-7.8898670000000002E-11</v>
      </c>
      <c r="D12" s="25">
        <v>1.804103</v>
      </c>
    </row>
    <row r="13" spans="1:4" x14ac:dyDescent="0.2">
      <c r="A13" s="25">
        <v>-3.4106050000000001E-12</v>
      </c>
      <c r="B13" s="25">
        <v>2.212126</v>
      </c>
      <c r="C13" s="25">
        <v>-7.8216539999999995E-11</v>
      </c>
      <c r="D13" s="25">
        <v>2.2121270000000002</v>
      </c>
    </row>
    <row r="14" spans="1:4" x14ac:dyDescent="0.2">
      <c r="A14" s="25">
        <v>-5.6843419999999999E-12</v>
      </c>
      <c r="B14" s="25">
        <v>2.61815</v>
      </c>
      <c r="C14" s="25">
        <v>-7.6624930000000005E-11</v>
      </c>
      <c r="D14" s="25">
        <v>2.6191499999999999</v>
      </c>
    </row>
    <row r="15" spans="1:4" x14ac:dyDescent="0.2">
      <c r="A15" s="25">
        <v>-3.8653519999999998E-12</v>
      </c>
      <c r="B15" s="25">
        <v>3.022173</v>
      </c>
      <c r="C15" s="25">
        <v>-7.3441700000000006E-11</v>
      </c>
      <c r="D15" s="25">
        <v>3.026173</v>
      </c>
    </row>
    <row r="16" spans="1:4" x14ac:dyDescent="0.2">
      <c r="A16" s="25">
        <v>-3.1832310000000001E-12</v>
      </c>
      <c r="B16" s="25">
        <v>3.4281959999999998</v>
      </c>
      <c r="C16" s="25">
        <v>-7.8443920000000004E-11</v>
      </c>
      <c r="D16" s="25">
        <v>3.4351959999999999</v>
      </c>
    </row>
    <row r="17" spans="1:4" x14ac:dyDescent="0.2">
      <c r="A17" s="25">
        <v>-3.6379789999999996E-12</v>
      </c>
      <c r="B17" s="25">
        <v>3.8332190000000002</v>
      </c>
      <c r="C17" s="25">
        <v>-7.3214319999999998E-11</v>
      </c>
      <c r="D17" s="25">
        <v>3.8422200000000002</v>
      </c>
    </row>
    <row r="18" spans="1:4" x14ac:dyDescent="0.2">
      <c r="A18" s="25">
        <v>-3.6379789999999996E-12</v>
      </c>
      <c r="B18" s="25">
        <v>4.2392430000000001</v>
      </c>
      <c r="C18" s="25">
        <v>-8.0490280000000005E-11</v>
      </c>
      <c r="D18" s="25">
        <v>4.2482430000000004</v>
      </c>
    </row>
    <row r="19" spans="1:4" x14ac:dyDescent="0.2">
      <c r="A19" s="25">
        <v>-3.6379789999999996E-12</v>
      </c>
      <c r="B19" s="25">
        <v>4.644266</v>
      </c>
      <c r="C19" s="25">
        <v>-7.5715429999999997E-11</v>
      </c>
      <c r="D19" s="25">
        <v>4.6532660000000003</v>
      </c>
    </row>
    <row r="20" spans="1:4" x14ac:dyDescent="0.2">
      <c r="A20" s="25">
        <v>-2.2737369999999998E-12</v>
      </c>
      <c r="B20" s="25">
        <v>5.0482889999999996</v>
      </c>
      <c r="C20" s="25">
        <v>-7.5715429999999997E-11</v>
      </c>
      <c r="D20" s="25">
        <v>5.0662900000000004</v>
      </c>
    </row>
    <row r="21" spans="1:4" x14ac:dyDescent="0.2">
      <c r="A21" s="25">
        <v>-2.2737369999999998E-12</v>
      </c>
      <c r="B21" s="25">
        <v>5.4543119999999998</v>
      </c>
      <c r="C21" s="25">
        <v>-7.7761800000000003E-11</v>
      </c>
      <c r="D21" s="25">
        <v>5.4743130000000004</v>
      </c>
    </row>
    <row r="22" spans="1:4" x14ac:dyDescent="0.2">
      <c r="A22" s="25">
        <v>-3.8653519999999998E-12</v>
      </c>
      <c r="B22" s="25">
        <v>5.8593349999999997</v>
      </c>
      <c r="C22" s="25">
        <v>-8.4128260000000002E-11</v>
      </c>
      <c r="D22" s="25">
        <v>5.8803359999999998</v>
      </c>
    </row>
    <row r="23" spans="1:4" x14ac:dyDescent="0.2">
      <c r="A23" s="25">
        <v>-4.0927259999999998E-12</v>
      </c>
      <c r="B23" s="25">
        <v>6.2633580000000002</v>
      </c>
      <c r="C23" s="25">
        <v>-7.4578570000000004E-11</v>
      </c>
      <c r="D23" s="25">
        <v>6.2863600000000002</v>
      </c>
    </row>
    <row r="24" spans="1:4" x14ac:dyDescent="0.2">
      <c r="A24" s="25">
        <v>-3.1832310000000001E-12</v>
      </c>
      <c r="B24" s="25">
        <v>6.6683810000000001</v>
      </c>
      <c r="C24" s="25">
        <v>-7.6624930000000005E-11</v>
      </c>
      <c r="D24" s="25">
        <v>6.6913830000000001</v>
      </c>
    </row>
    <row r="25" spans="1:4" x14ac:dyDescent="0.2">
      <c r="A25" s="25">
        <v>-4.0927259999999998E-12</v>
      </c>
      <c r="B25" s="25">
        <v>7.0724039999999997</v>
      </c>
      <c r="C25" s="25">
        <v>-8.2764020000000001E-11</v>
      </c>
      <c r="D25" s="25">
        <v>7.0974060000000003</v>
      </c>
    </row>
    <row r="26" spans="1:4" x14ac:dyDescent="0.2">
      <c r="A26" s="25">
        <v>-5.6843419999999999E-12</v>
      </c>
      <c r="B26" s="25">
        <v>7.4774269999999996</v>
      </c>
      <c r="C26" s="25">
        <v>-8.2764020000000001E-11</v>
      </c>
      <c r="D26" s="25">
        <v>7.5034289999999997</v>
      </c>
    </row>
    <row r="27" spans="1:4" x14ac:dyDescent="0.2">
      <c r="A27" s="25">
        <v>-5.6843419999999999E-12</v>
      </c>
      <c r="B27" s="25">
        <v>7.8824509999999997</v>
      </c>
      <c r="C27" s="25">
        <v>-7.8671290000000006E-11</v>
      </c>
      <c r="D27" s="25">
        <v>7.9094519999999999</v>
      </c>
    </row>
    <row r="28" spans="1:4" x14ac:dyDescent="0.2">
      <c r="A28" s="25">
        <v>-3.1832310000000001E-12</v>
      </c>
      <c r="B28" s="25">
        <v>8.2874739999999996</v>
      </c>
      <c r="C28" s="25">
        <v>-7.2532199999999997E-11</v>
      </c>
      <c r="D28" s="25">
        <v>8.3164759999999998</v>
      </c>
    </row>
    <row r="29" spans="1:4" x14ac:dyDescent="0.2">
      <c r="A29" s="25">
        <v>-3.6379789999999996E-12</v>
      </c>
      <c r="B29" s="25">
        <v>8.6934970000000007</v>
      </c>
      <c r="C29" s="25">
        <v>-9.3905329999999994E-11</v>
      </c>
      <c r="D29" s="25">
        <v>8.7224989999999991</v>
      </c>
    </row>
    <row r="30" spans="1:4" x14ac:dyDescent="0.2">
      <c r="A30" s="25">
        <v>-2.728484E-12</v>
      </c>
      <c r="B30" s="25">
        <v>9.0975199999999994</v>
      </c>
      <c r="C30" s="25">
        <v>-7.5942810000000005E-11</v>
      </c>
      <c r="D30" s="25">
        <v>9.1295219999999997</v>
      </c>
    </row>
    <row r="31" spans="1:4" x14ac:dyDescent="0.2">
      <c r="A31" s="25">
        <v>-4.5474739999999997E-12</v>
      </c>
      <c r="B31" s="25">
        <v>9.5015440000000009</v>
      </c>
      <c r="C31" s="25">
        <v>-7.7307050000000006E-11</v>
      </c>
      <c r="D31" s="25">
        <v>9.5335450000000002</v>
      </c>
    </row>
    <row r="32" spans="1:4" x14ac:dyDescent="0.2">
      <c r="A32" s="25">
        <v>-2.50111E-12</v>
      </c>
      <c r="B32" s="25">
        <v>9.9065670000000008</v>
      </c>
      <c r="C32" s="25">
        <v>-6.9348969999999998E-11</v>
      </c>
      <c r="D32" s="25">
        <v>9.9385689999999993</v>
      </c>
    </row>
    <row r="33" spans="1:4" x14ac:dyDescent="0.2">
      <c r="A33" s="25">
        <v>-2.2737369999999998E-12</v>
      </c>
      <c r="B33" s="25">
        <v>10.311590000000001</v>
      </c>
      <c r="C33" s="25">
        <v>-7.7761800000000003E-11</v>
      </c>
      <c r="D33" s="25">
        <v>10.34559</v>
      </c>
    </row>
    <row r="34" spans="1:4" x14ac:dyDescent="0.2">
      <c r="A34" s="25">
        <v>-4.0927259999999998E-12</v>
      </c>
      <c r="B34" s="25">
        <v>10.716609999999999</v>
      </c>
      <c r="C34" s="25">
        <v>-8.2536640000000006E-11</v>
      </c>
      <c r="D34" s="25">
        <v>10.75662</v>
      </c>
    </row>
    <row r="35" spans="1:4" x14ac:dyDescent="0.2">
      <c r="A35" s="25">
        <v>-4.7748469999999999E-12</v>
      </c>
      <c r="B35" s="25">
        <v>11.12064</v>
      </c>
      <c r="C35" s="25">
        <v>-8.2764020000000001E-11</v>
      </c>
      <c r="D35" s="25">
        <v>11.19364</v>
      </c>
    </row>
    <row r="36" spans="1:4" x14ac:dyDescent="0.2">
      <c r="A36" s="25">
        <v>-3.6379789999999996E-12</v>
      </c>
      <c r="B36" s="25">
        <v>11.52566</v>
      </c>
      <c r="C36" s="25">
        <v>-8.1627150000000003E-11</v>
      </c>
      <c r="D36" s="25">
        <v>11.60866</v>
      </c>
    </row>
    <row r="37" spans="1:4" x14ac:dyDescent="0.2">
      <c r="A37" s="25">
        <v>-4.0927259999999998E-12</v>
      </c>
      <c r="B37" s="25">
        <v>11.930680000000001</v>
      </c>
      <c r="C37" s="25">
        <v>-9.1858960000000001E-11</v>
      </c>
      <c r="D37" s="25">
        <v>12.01469</v>
      </c>
    </row>
    <row r="38" spans="1:4" x14ac:dyDescent="0.2">
      <c r="A38" s="25">
        <v>-5.0022209999999998E-12</v>
      </c>
      <c r="B38" s="25">
        <v>12.335710000000001</v>
      </c>
      <c r="C38" s="25">
        <v>-7.5942810000000005E-11</v>
      </c>
      <c r="D38" s="25">
        <v>12.42071</v>
      </c>
    </row>
    <row r="39" spans="1:4" x14ac:dyDescent="0.2">
      <c r="A39" s="25">
        <v>-5.0022209999999998E-12</v>
      </c>
      <c r="B39" s="25">
        <v>12.740729999999999</v>
      </c>
      <c r="C39" s="25">
        <v>-7.7079680000000003E-11</v>
      </c>
      <c r="D39" s="25">
        <v>12.82673</v>
      </c>
    </row>
    <row r="40" spans="1:4" x14ac:dyDescent="0.2">
      <c r="A40" s="25">
        <v>-4.0927259999999998E-12</v>
      </c>
      <c r="B40" s="25">
        <v>13.14475</v>
      </c>
      <c r="C40" s="25">
        <v>-8.6401999999999998E-11</v>
      </c>
      <c r="D40" s="25">
        <v>13.241759999999999</v>
      </c>
    </row>
    <row r="41" spans="1:4" x14ac:dyDescent="0.2">
      <c r="A41" s="25">
        <v>-3.6379789999999996E-12</v>
      </c>
      <c r="B41" s="25">
        <v>13.549770000000001</v>
      </c>
      <c r="C41" s="25">
        <v>-7.2532199999999997E-11</v>
      </c>
      <c r="D41" s="25">
        <v>13.653779999999999</v>
      </c>
    </row>
    <row r="42" spans="1:4" x14ac:dyDescent="0.2">
      <c r="A42" s="25">
        <v>-2.728484E-12</v>
      </c>
      <c r="B42" s="25">
        <v>13.954800000000001</v>
      </c>
      <c r="C42" s="25">
        <v>-7.8216539999999995E-11</v>
      </c>
      <c r="D42" s="25">
        <v>14.059799999999999</v>
      </c>
    </row>
    <row r="43" spans="1:4" x14ac:dyDescent="0.2">
      <c r="A43" s="25">
        <v>-5.2295949999999998E-12</v>
      </c>
      <c r="B43" s="25">
        <v>14.35882</v>
      </c>
      <c r="C43" s="25">
        <v>-7.7079680000000003E-11</v>
      </c>
      <c r="D43" s="25">
        <v>14.48583</v>
      </c>
    </row>
    <row r="44" spans="1:4" x14ac:dyDescent="0.2">
      <c r="A44" s="25">
        <v>-2.728484E-12</v>
      </c>
      <c r="B44" s="25">
        <v>14.762840000000001</v>
      </c>
      <c r="C44" s="25">
        <v>-8.0035529999999994E-11</v>
      </c>
      <c r="D44" s="25">
        <v>14.89085</v>
      </c>
    </row>
    <row r="45" spans="1:4" x14ac:dyDescent="0.2">
      <c r="A45" s="25">
        <v>-3.4106050000000001E-12</v>
      </c>
      <c r="B45" s="25">
        <v>15.167870000000001</v>
      </c>
      <c r="C45" s="25">
        <v>-7.7307050000000006E-11</v>
      </c>
      <c r="D45" s="25">
        <v>15.31288</v>
      </c>
    </row>
    <row r="46" spans="1:4" x14ac:dyDescent="0.2">
      <c r="A46" s="25">
        <v>-4.5474739999999997E-12</v>
      </c>
      <c r="B46" s="25">
        <v>15.57189</v>
      </c>
      <c r="C46" s="25">
        <v>-7.5715429999999997E-11</v>
      </c>
      <c r="D46" s="25">
        <v>15.7179</v>
      </c>
    </row>
    <row r="47" spans="1:4" x14ac:dyDescent="0.2">
      <c r="A47" s="25">
        <v>-4.5474739999999997E-12</v>
      </c>
      <c r="B47" s="25">
        <v>15.97791</v>
      </c>
      <c r="C47" s="25">
        <v>-6.752998E-11</v>
      </c>
      <c r="D47" s="25">
        <v>16.125920000000001</v>
      </c>
    </row>
    <row r="48" spans="1:4" x14ac:dyDescent="0.2">
      <c r="A48" s="25">
        <v>-5.9117159999999999E-12</v>
      </c>
      <c r="B48" s="25">
        <v>16.38194</v>
      </c>
      <c r="C48" s="25">
        <v>-8.3900889999999999E-11</v>
      </c>
      <c r="D48" s="25">
        <v>16.53295</v>
      </c>
    </row>
    <row r="49" spans="1:4" x14ac:dyDescent="0.2">
      <c r="A49" s="25">
        <v>-2.50111E-12</v>
      </c>
      <c r="B49" s="25">
        <v>16.785959999999999</v>
      </c>
      <c r="C49" s="25">
        <v>-8.1627150000000003E-11</v>
      </c>
      <c r="D49" s="25">
        <v>16.93797</v>
      </c>
    </row>
    <row r="50" spans="1:4" x14ac:dyDescent="0.2">
      <c r="A50" s="25">
        <v>-2.728484E-12</v>
      </c>
      <c r="B50" s="25">
        <v>17.189979999999998</v>
      </c>
      <c r="C50" s="25">
        <v>-6.7075230000000002E-11</v>
      </c>
      <c r="D50" s="25">
        <v>17.344989999999999</v>
      </c>
    </row>
    <row r="51" spans="1:4" x14ac:dyDescent="0.2">
      <c r="A51" s="25">
        <v>-3.8653519999999998E-12</v>
      </c>
      <c r="B51" s="25">
        <v>17.595009999999998</v>
      </c>
      <c r="C51" s="25">
        <v>-8.3900889999999999E-11</v>
      </c>
      <c r="D51" s="25">
        <v>17.754020000000001</v>
      </c>
    </row>
    <row r="52" spans="1:4" x14ac:dyDescent="0.2">
      <c r="A52" s="25">
        <v>-3.1832310000000001E-12</v>
      </c>
      <c r="B52" s="25">
        <v>17.999030000000001</v>
      </c>
      <c r="C52" s="25">
        <v>-7.4578570000000004E-11</v>
      </c>
      <c r="D52" s="25">
        <v>18.160039999999999</v>
      </c>
    </row>
    <row r="53" spans="1:4" x14ac:dyDescent="0.2">
      <c r="A53" s="25">
        <v>-4.0927259999999998E-12</v>
      </c>
      <c r="B53" s="25">
        <v>18.404050000000002</v>
      </c>
      <c r="C53" s="25">
        <v>-8.0490280000000005E-11</v>
      </c>
      <c r="D53" s="25">
        <v>18.567060000000001</v>
      </c>
    </row>
    <row r="54" spans="1:4" x14ac:dyDescent="0.2">
      <c r="A54" s="25">
        <v>-2.728484E-12</v>
      </c>
      <c r="B54" s="25">
        <v>18.809080000000002</v>
      </c>
      <c r="C54" s="25">
        <v>-7.6397549999999997E-11</v>
      </c>
      <c r="D54" s="25">
        <v>18.97409</v>
      </c>
    </row>
    <row r="55" spans="1:4" x14ac:dyDescent="0.2">
      <c r="A55" s="25">
        <v>-2.2737369999999998E-12</v>
      </c>
      <c r="B55" s="25">
        <v>19.214099999999998</v>
      </c>
      <c r="C55" s="25">
        <v>-7.9126040000000004E-11</v>
      </c>
      <c r="D55" s="25">
        <v>19.379110000000001</v>
      </c>
    </row>
    <row r="56" spans="1:4" x14ac:dyDescent="0.2">
      <c r="A56" s="25">
        <v>-6.1390890000000001E-12</v>
      </c>
      <c r="B56" s="25">
        <v>19.618120000000001</v>
      </c>
      <c r="C56" s="25">
        <v>-8.5037750000000004E-11</v>
      </c>
      <c r="D56" s="25">
        <v>19.784130000000001</v>
      </c>
    </row>
    <row r="57" spans="1:4" x14ac:dyDescent="0.2">
      <c r="A57" s="25">
        <v>-2.2737369999999998E-12</v>
      </c>
      <c r="B57" s="25">
        <v>20.02214</v>
      </c>
      <c r="C57" s="25">
        <v>-7.6624930000000005E-11</v>
      </c>
      <c r="D57" s="25">
        <v>20.19115</v>
      </c>
    </row>
    <row r="58" spans="1:4" x14ac:dyDescent="0.2">
      <c r="A58" s="25">
        <v>-3.6379789999999996E-12</v>
      </c>
      <c r="B58" s="25">
        <v>20.426169999999999</v>
      </c>
      <c r="C58" s="25">
        <v>-8.662937E-11</v>
      </c>
      <c r="D58" s="25">
        <v>20.600180000000002</v>
      </c>
    </row>
    <row r="59" spans="1:4" x14ac:dyDescent="0.2">
      <c r="A59" s="25">
        <v>-2.2737369999999998E-12</v>
      </c>
      <c r="B59" s="25">
        <v>20.831189999999999</v>
      </c>
      <c r="C59" s="25">
        <v>-7.3441700000000006E-11</v>
      </c>
      <c r="D59" s="25">
        <v>21.0062</v>
      </c>
    </row>
    <row r="60" spans="1:4" x14ac:dyDescent="0.2">
      <c r="A60" s="25">
        <v>-4.0927259999999998E-12</v>
      </c>
      <c r="B60" s="25">
        <v>21.235209999999999</v>
      </c>
      <c r="C60" s="25">
        <v>-7.3214319999999998E-11</v>
      </c>
      <c r="D60" s="25">
        <v>21.41423</v>
      </c>
    </row>
    <row r="61" spans="1:4" x14ac:dyDescent="0.2">
      <c r="A61" s="25">
        <v>-2.728484E-12</v>
      </c>
      <c r="B61" s="25">
        <v>21.640239999999999</v>
      </c>
      <c r="C61" s="25">
        <v>-7.2532199999999997E-11</v>
      </c>
      <c r="D61" s="25">
        <v>21.820250000000001</v>
      </c>
    </row>
    <row r="62" spans="1:4" x14ac:dyDescent="0.2">
      <c r="A62" s="25">
        <v>-2.50111E-12</v>
      </c>
      <c r="B62" s="25">
        <v>22.045259999999999</v>
      </c>
      <c r="C62" s="25">
        <v>-7.5715429999999997E-11</v>
      </c>
      <c r="D62" s="25">
        <v>22.23227</v>
      </c>
    </row>
    <row r="63" spans="1:4" x14ac:dyDescent="0.2">
      <c r="A63" s="25">
        <v>-2.2737369999999998E-12</v>
      </c>
      <c r="B63" s="25">
        <v>22.450279999999999</v>
      </c>
      <c r="C63" s="25">
        <v>-8.0945030000000002E-11</v>
      </c>
      <c r="D63" s="25">
        <v>22.63729</v>
      </c>
    </row>
    <row r="64" spans="1:4" x14ac:dyDescent="0.2">
      <c r="A64" s="25">
        <v>-3.1832310000000001E-12</v>
      </c>
      <c r="B64" s="25">
        <v>22.855309999999999</v>
      </c>
      <c r="C64" s="25">
        <v>-7.4805939999999994E-11</v>
      </c>
      <c r="D64" s="25">
        <v>23.05132</v>
      </c>
    </row>
    <row r="65" spans="1:4" x14ac:dyDescent="0.2">
      <c r="A65" s="25">
        <v>-4.0927259999999998E-12</v>
      </c>
      <c r="B65" s="25">
        <v>23.26033</v>
      </c>
      <c r="C65" s="25">
        <v>-7.7534419999999995E-11</v>
      </c>
      <c r="D65" s="25">
        <v>23.465340000000001</v>
      </c>
    </row>
    <row r="66" spans="1:4" x14ac:dyDescent="0.2">
      <c r="A66" s="25">
        <v>-4.0927259999999998E-12</v>
      </c>
      <c r="B66" s="25">
        <v>23.66535</v>
      </c>
      <c r="C66" s="25">
        <v>-6.2527760000000002E-11</v>
      </c>
      <c r="D66" s="25">
        <v>23.870370000000001</v>
      </c>
    </row>
    <row r="67" spans="1:4" x14ac:dyDescent="0.2">
      <c r="A67" s="25">
        <v>-3.1832310000000001E-12</v>
      </c>
      <c r="B67" s="25">
        <v>24.069379999999999</v>
      </c>
      <c r="C67" s="25">
        <v>-8.1172400000000005E-11</v>
      </c>
      <c r="D67" s="25">
        <v>24.279389999999999</v>
      </c>
    </row>
    <row r="68" spans="1:4" x14ac:dyDescent="0.2">
      <c r="A68" s="25">
        <v>-4.0927259999999998E-12</v>
      </c>
      <c r="B68" s="25">
        <v>24.473400000000002</v>
      </c>
      <c r="C68" s="25">
        <v>-7.1167959999999997E-11</v>
      </c>
      <c r="D68" s="25">
        <v>24.700410000000002</v>
      </c>
    </row>
    <row r="69" spans="1:4" x14ac:dyDescent="0.2">
      <c r="A69" s="25">
        <v>-2.728484E-12</v>
      </c>
      <c r="B69" s="25">
        <v>24.877420000000001</v>
      </c>
      <c r="C69" s="25">
        <v>-7.2532199999999997E-11</v>
      </c>
      <c r="D69" s="25">
        <v>25.10744</v>
      </c>
    </row>
    <row r="70" spans="1:4" x14ac:dyDescent="0.2">
      <c r="A70" s="25">
        <v>-3.4106050000000001E-12</v>
      </c>
      <c r="B70" s="25">
        <v>25.283449999999998</v>
      </c>
      <c r="C70" s="25">
        <v>-7.2759580000000006E-11</v>
      </c>
      <c r="D70" s="25">
        <v>25.513459999999998</v>
      </c>
    </row>
    <row r="71" spans="1:4" x14ac:dyDescent="0.2">
      <c r="A71" s="25">
        <v>-2.728484E-12</v>
      </c>
      <c r="B71" s="25">
        <v>25.688469999999999</v>
      </c>
      <c r="C71" s="25">
        <v>-7.2304829999999995E-11</v>
      </c>
      <c r="D71" s="25">
        <v>25.924479999999999</v>
      </c>
    </row>
    <row r="72" spans="1:4" x14ac:dyDescent="0.2">
      <c r="A72" s="25">
        <v>-2.728484E-12</v>
      </c>
      <c r="B72" s="25">
        <v>26.092490000000002</v>
      </c>
      <c r="C72" s="25">
        <v>-7.9126040000000004E-11</v>
      </c>
      <c r="D72" s="25">
        <v>26.357510000000001</v>
      </c>
    </row>
    <row r="73" spans="1:4" x14ac:dyDescent="0.2">
      <c r="A73" s="25">
        <v>-4.5474739999999997E-12</v>
      </c>
      <c r="B73" s="25">
        <v>26.49652</v>
      </c>
      <c r="C73" s="25">
        <v>-7.1395329999999999E-11</v>
      </c>
      <c r="D73" s="25">
        <v>26.763529999999999</v>
      </c>
    </row>
    <row r="74" spans="1:4" x14ac:dyDescent="0.2">
      <c r="A74" s="25">
        <v>-5.6843419999999999E-12</v>
      </c>
      <c r="B74" s="25">
        <v>26.901540000000001</v>
      </c>
      <c r="C74" s="25">
        <v>-8.594725E-11</v>
      </c>
      <c r="D74" s="25">
        <v>27.16855</v>
      </c>
    </row>
    <row r="75" spans="1:4" x14ac:dyDescent="0.2">
      <c r="A75" s="25">
        <v>-4.5474739999999997E-12</v>
      </c>
      <c r="B75" s="25">
        <v>27.306560000000001</v>
      </c>
      <c r="C75" s="25">
        <v>-7.2304829999999995E-11</v>
      </c>
      <c r="D75" s="25">
        <v>27.574580000000001</v>
      </c>
    </row>
    <row r="76" spans="1:4" x14ac:dyDescent="0.2">
      <c r="A76" s="25">
        <v>-3.1832310000000001E-12</v>
      </c>
      <c r="B76" s="25">
        <v>27.711590000000001</v>
      </c>
      <c r="C76" s="25">
        <v>-8.2536640000000006E-11</v>
      </c>
      <c r="D76" s="25">
        <v>27.979600000000001</v>
      </c>
    </row>
    <row r="77" spans="1:4" x14ac:dyDescent="0.2">
      <c r="A77" s="25">
        <v>-3.4106050000000001E-12</v>
      </c>
      <c r="B77" s="25">
        <v>28.11561</v>
      </c>
      <c r="C77" s="25">
        <v>-8.0035529999999994E-11</v>
      </c>
      <c r="D77" s="25">
        <v>28.384620000000002</v>
      </c>
    </row>
    <row r="78" spans="1:4" x14ac:dyDescent="0.2">
      <c r="A78" s="25">
        <v>-4.0927259999999998E-12</v>
      </c>
      <c r="B78" s="25">
        <v>28.521629999999998</v>
      </c>
      <c r="C78" s="25">
        <v>-8.0035529999999994E-11</v>
      </c>
      <c r="D78" s="25">
        <v>28.79365</v>
      </c>
    </row>
    <row r="79" spans="1:4" x14ac:dyDescent="0.2">
      <c r="A79" s="25">
        <v>-2.2737369999999998E-12</v>
      </c>
      <c r="B79" s="25">
        <v>28.92465</v>
      </c>
      <c r="C79" s="25">
        <v>-8.139978E-11</v>
      </c>
      <c r="D79" s="25">
        <v>29.19867</v>
      </c>
    </row>
    <row r="80" spans="1:4" x14ac:dyDescent="0.2">
      <c r="A80" s="25">
        <v>-3.8653519999999998E-12</v>
      </c>
      <c r="B80" s="25">
        <v>29.32968</v>
      </c>
      <c r="C80" s="25">
        <v>-8.3900889999999999E-11</v>
      </c>
      <c r="D80" s="25">
        <v>29.60669</v>
      </c>
    </row>
    <row r="81" spans="1:4" x14ac:dyDescent="0.2">
      <c r="A81" s="25">
        <v>-1.8189889999999999E-12</v>
      </c>
      <c r="B81" s="25">
        <v>29.7347</v>
      </c>
      <c r="C81" s="25">
        <v>-7.7534419999999995E-11</v>
      </c>
      <c r="D81" s="25">
        <v>30.012720000000002</v>
      </c>
    </row>
    <row r="82" spans="1:4" x14ac:dyDescent="0.2">
      <c r="A82" s="25">
        <v>-1.136868E-12</v>
      </c>
      <c r="B82" s="25">
        <v>30.139720000000001</v>
      </c>
      <c r="C82" s="25">
        <v>-8.7538869999999996E-11</v>
      </c>
      <c r="D82" s="25">
        <v>30.417739999999998</v>
      </c>
    </row>
    <row r="83" spans="1:4" x14ac:dyDescent="0.2">
      <c r="A83" s="25">
        <v>-2.728484E-12</v>
      </c>
      <c r="B83" s="25">
        <v>30.544750000000001</v>
      </c>
      <c r="C83" s="25">
        <v>-7.2304829999999995E-11</v>
      </c>
      <c r="D83" s="25">
        <v>30.82376</v>
      </c>
    </row>
    <row r="84" spans="1:4" x14ac:dyDescent="0.2">
      <c r="A84" s="25">
        <v>-5.0022209999999998E-12</v>
      </c>
      <c r="B84" s="25">
        <v>30.94877</v>
      </c>
      <c r="C84" s="25">
        <v>-7.0031089999999999E-11</v>
      </c>
      <c r="D84" s="25">
        <v>31.230789999999999</v>
      </c>
    </row>
    <row r="85" spans="1:4" x14ac:dyDescent="0.2">
      <c r="A85" s="25">
        <v>-5.0022209999999998E-12</v>
      </c>
      <c r="B85" s="25">
        <v>31.352789999999999</v>
      </c>
      <c r="C85" s="25">
        <v>-6.5938369999999997E-11</v>
      </c>
      <c r="D85" s="25">
        <v>31.65381</v>
      </c>
    </row>
    <row r="86" spans="1:4" x14ac:dyDescent="0.2">
      <c r="A86" s="25">
        <v>-4.5474739999999997E-12</v>
      </c>
      <c r="B86" s="25">
        <v>31.75882</v>
      </c>
      <c r="C86" s="25">
        <v>-7.6397549999999997E-11</v>
      </c>
      <c r="D86" s="25">
        <v>32.059829999999998</v>
      </c>
    </row>
    <row r="87" spans="1:4" x14ac:dyDescent="0.2">
      <c r="A87" s="25">
        <v>-3.6379789999999996E-12</v>
      </c>
      <c r="B87" s="25">
        <v>32.16384</v>
      </c>
      <c r="C87" s="25">
        <v>-8.0945030000000002E-11</v>
      </c>
      <c r="D87" s="25">
        <v>32.467860000000002</v>
      </c>
    </row>
    <row r="88" spans="1:4" x14ac:dyDescent="0.2">
      <c r="A88" s="25">
        <v>-2.2737369999999998E-12</v>
      </c>
      <c r="B88" s="25">
        <v>32.567860000000003</v>
      </c>
      <c r="C88" s="25">
        <v>-7.2532199999999997E-11</v>
      </c>
      <c r="D88" s="25">
        <v>32.87388</v>
      </c>
    </row>
    <row r="89" spans="1:4" x14ac:dyDescent="0.2">
      <c r="A89" s="25">
        <v>-4.7748469999999999E-12</v>
      </c>
      <c r="B89" s="25">
        <v>32.97289</v>
      </c>
      <c r="C89" s="25">
        <v>-7.9580790000000002E-11</v>
      </c>
      <c r="D89" s="25">
        <v>33.2789</v>
      </c>
    </row>
    <row r="90" spans="1:4" x14ac:dyDescent="0.2">
      <c r="A90" s="25">
        <v>-4.7748469999999999E-12</v>
      </c>
      <c r="B90" s="25">
        <v>33.37791</v>
      </c>
      <c r="C90" s="25">
        <v>-8.139978E-11</v>
      </c>
      <c r="D90" s="25">
        <v>33.685929999999999</v>
      </c>
    </row>
    <row r="91" spans="1:4" x14ac:dyDescent="0.2">
      <c r="A91" s="25">
        <v>-3.6379789999999996E-12</v>
      </c>
      <c r="B91" s="25">
        <v>33.781930000000003</v>
      </c>
      <c r="C91" s="25">
        <v>-7.1850079999999997E-11</v>
      </c>
      <c r="D91" s="25">
        <v>34.090949999999999</v>
      </c>
    </row>
    <row r="92" spans="1:4" x14ac:dyDescent="0.2">
      <c r="A92" s="25">
        <v>-3.6379789999999996E-12</v>
      </c>
      <c r="B92" s="25">
        <v>34.186959999999999</v>
      </c>
      <c r="C92" s="25">
        <v>-7.7534419999999995E-11</v>
      </c>
      <c r="D92" s="25">
        <v>34.496969999999997</v>
      </c>
    </row>
    <row r="93" spans="1:4" x14ac:dyDescent="0.2">
      <c r="A93" s="25">
        <v>-2.0463629999999999E-12</v>
      </c>
      <c r="B93" s="25">
        <v>34.59198</v>
      </c>
      <c r="C93" s="25">
        <v>-8.139978E-11</v>
      </c>
      <c r="D93" s="25">
        <v>34.912999999999997</v>
      </c>
    </row>
    <row r="94" spans="1:4" x14ac:dyDescent="0.2">
      <c r="A94" s="25">
        <v>-3.4106050000000001E-12</v>
      </c>
      <c r="B94" s="25">
        <v>34.997</v>
      </c>
      <c r="C94" s="25">
        <v>-8.594725E-11</v>
      </c>
      <c r="D94" s="25">
        <v>35.319020000000002</v>
      </c>
    </row>
    <row r="95" spans="1:4" x14ac:dyDescent="0.2">
      <c r="A95" s="25">
        <v>-3.6379789999999996E-12</v>
      </c>
      <c r="B95" s="25">
        <v>35.401020000000003</v>
      </c>
      <c r="C95" s="25">
        <v>-7.5715429999999997E-11</v>
      </c>
      <c r="D95" s="25">
        <v>35.72504</v>
      </c>
    </row>
    <row r="96" spans="1:4" x14ac:dyDescent="0.2">
      <c r="A96" s="25">
        <v>-2.2737369999999998E-12</v>
      </c>
      <c r="B96" s="25">
        <v>35.806049999999999</v>
      </c>
      <c r="C96" s="25">
        <v>-8.6856740000000003E-11</v>
      </c>
      <c r="D96" s="25">
        <v>36.131070000000001</v>
      </c>
    </row>
    <row r="97" spans="1:4" x14ac:dyDescent="0.2">
      <c r="A97" s="25">
        <v>-4.7748469999999999E-12</v>
      </c>
      <c r="B97" s="25">
        <v>36.211069999999999</v>
      </c>
      <c r="C97" s="25">
        <v>-7.6170179999999994E-11</v>
      </c>
      <c r="D97" s="25">
        <v>36.536090000000002</v>
      </c>
    </row>
    <row r="98" spans="1:4" x14ac:dyDescent="0.2">
      <c r="A98" s="25">
        <v>-2.50111E-12</v>
      </c>
      <c r="B98" s="25">
        <v>36.61609</v>
      </c>
      <c r="C98" s="25">
        <v>-8.4128260000000002E-11</v>
      </c>
      <c r="D98" s="25">
        <v>36.94211</v>
      </c>
    </row>
    <row r="99" spans="1:4" x14ac:dyDescent="0.2">
      <c r="A99" s="25">
        <v>-2.50111E-12</v>
      </c>
      <c r="B99" s="25">
        <v>37.021120000000003</v>
      </c>
      <c r="C99" s="25">
        <v>-8.2991390000000003E-11</v>
      </c>
      <c r="D99" s="25">
        <v>37.348140000000001</v>
      </c>
    </row>
    <row r="100" spans="1:4" x14ac:dyDescent="0.2">
      <c r="A100" s="25">
        <v>-3.8653519999999998E-12</v>
      </c>
      <c r="B100" s="25">
        <v>37.426139999999997</v>
      </c>
      <c r="C100" s="25">
        <v>-7.7761800000000003E-11</v>
      </c>
      <c r="D100" s="25">
        <v>37.753160000000001</v>
      </c>
    </row>
    <row r="101" spans="1:4" x14ac:dyDescent="0.2">
      <c r="A101" s="25">
        <v>-3.8653519999999998E-12</v>
      </c>
      <c r="B101" s="25">
        <v>37.832160000000002</v>
      </c>
      <c r="C101" s="25">
        <v>-6.9803719999999996E-11</v>
      </c>
      <c r="D101" s="25">
        <v>38.159179999999999</v>
      </c>
    </row>
    <row r="102" spans="1:4" x14ac:dyDescent="0.2">
      <c r="A102" s="25">
        <v>-2.728484E-12</v>
      </c>
      <c r="B102" s="25">
        <v>38.236190000000001</v>
      </c>
      <c r="C102" s="25">
        <v>-9.1404219999999996E-11</v>
      </c>
      <c r="D102" s="25">
        <v>38.564210000000003</v>
      </c>
    </row>
    <row r="103" spans="1:4" x14ac:dyDescent="0.2">
      <c r="A103" s="25">
        <v>-4.5474739999999997E-12</v>
      </c>
      <c r="B103" s="25">
        <v>38.640210000000003</v>
      </c>
      <c r="C103" s="25">
        <v>-7.3669069999999996E-11</v>
      </c>
      <c r="D103" s="25">
        <v>38.969230000000003</v>
      </c>
    </row>
    <row r="104" spans="1:4" x14ac:dyDescent="0.2">
      <c r="A104" s="25">
        <v>-5.0022209999999998E-12</v>
      </c>
      <c r="B104" s="25">
        <v>39.044229999999999</v>
      </c>
      <c r="C104" s="25">
        <v>-7.7307050000000006E-11</v>
      </c>
      <c r="D104" s="25">
        <v>39.375250000000001</v>
      </c>
    </row>
    <row r="105" spans="1:4" x14ac:dyDescent="0.2">
      <c r="A105" s="25">
        <v>-5.0022209999999998E-12</v>
      </c>
      <c r="B105" s="25">
        <v>39.45026</v>
      </c>
      <c r="C105" s="25">
        <v>-7.7079680000000003E-11</v>
      </c>
      <c r="D105" s="25">
        <v>39.780279999999998</v>
      </c>
    </row>
    <row r="106" spans="1:4" x14ac:dyDescent="0.2">
      <c r="A106" s="25">
        <v>-3.8653519999999998E-12</v>
      </c>
      <c r="B106" s="25">
        <v>39.85528</v>
      </c>
      <c r="C106" s="25">
        <v>-7.3214319999999998E-11</v>
      </c>
      <c r="D106" s="25">
        <v>40.205300000000001</v>
      </c>
    </row>
    <row r="107" spans="1:4" x14ac:dyDescent="0.2">
      <c r="A107" s="25">
        <v>-3.8653519999999998E-12</v>
      </c>
      <c r="B107" s="25">
        <v>40.260300000000001</v>
      </c>
      <c r="C107" s="25">
        <v>-7.9580790000000002E-11</v>
      </c>
      <c r="D107" s="25">
        <v>40.617319999999999</v>
      </c>
    </row>
    <row r="108" spans="1:4" x14ac:dyDescent="0.2">
      <c r="A108" s="25">
        <v>-3.4106050000000001E-12</v>
      </c>
      <c r="B108" s="25">
        <v>40.665329999999997</v>
      </c>
      <c r="C108" s="25">
        <v>-7.8898670000000002E-11</v>
      </c>
      <c r="D108" s="25">
        <v>41.024349999999998</v>
      </c>
    </row>
    <row r="109" spans="1:4" x14ac:dyDescent="0.2">
      <c r="A109" s="25">
        <v>-2.50111E-12</v>
      </c>
      <c r="B109" s="25">
        <v>41.06935</v>
      </c>
      <c r="C109" s="25">
        <v>-7.5715429999999997E-11</v>
      </c>
      <c r="D109" s="25">
        <v>41.432369999999999</v>
      </c>
    </row>
    <row r="110" spans="1:4" x14ac:dyDescent="0.2">
      <c r="A110" s="25">
        <v>-6.1390890000000001E-12</v>
      </c>
      <c r="B110" s="25">
        <v>41.47437</v>
      </c>
      <c r="C110" s="25">
        <v>-8.1172400000000005E-11</v>
      </c>
      <c r="D110" s="25">
        <v>41.841389999999997</v>
      </c>
    </row>
    <row r="111" spans="1:4" x14ac:dyDescent="0.2">
      <c r="A111" s="25">
        <v>-4.7748469999999999E-12</v>
      </c>
      <c r="B111" s="25">
        <v>41.879399999999997</v>
      </c>
      <c r="C111" s="25">
        <v>-7.0258469999999994E-11</v>
      </c>
      <c r="D111" s="25">
        <v>42.248420000000003</v>
      </c>
    </row>
    <row r="112" spans="1:4" x14ac:dyDescent="0.2">
      <c r="A112" s="25">
        <v>-4.0927259999999998E-12</v>
      </c>
      <c r="B112" s="25">
        <v>42.28342</v>
      </c>
      <c r="C112" s="25">
        <v>-7.0031089999999999E-11</v>
      </c>
      <c r="D112" s="25">
        <v>42.657440000000001</v>
      </c>
    </row>
    <row r="113" spans="1:4" x14ac:dyDescent="0.2">
      <c r="A113" s="25">
        <v>-2.2737369999999998E-12</v>
      </c>
      <c r="B113" s="25">
        <v>42.68844</v>
      </c>
      <c r="C113" s="25">
        <v>-9.3677949999999999E-11</v>
      </c>
      <c r="D113" s="25">
        <v>43.062460000000002</v>
      </c>
    </row>
    <row r="114" spans="1:4" x14ac:dyDescent="0.2">
      <c r="A114" s="25">
        <v>-3.6379789999999996E-12</v>
      </c>
      <c r="B114" s="25">
        <v>43.09346</v>
      </c>
      <c r="C114" s="25">
        <v>-7.3669069999999996E-11</v>
      </c>
      <c r="D114" s="25">
        <v>43.468490000000003</v>
      </c>
    </row>
    <row r="115" spans="1:4" x14ac:dyDescent="0.2">
      <c r="A115" s="25">
        <v>-3.8653519999999998E-12</v>
      </c>
      <c r="B115" s="25">
        <v>43.497489999999999</v>
      </c>
      <c r="C115" s="25">
        <v>-7.7079680000000003E-11</v>
      </c>
      <c r="D115" s="25">
        <v>43.873510000000003</v>
      </c>
    </row>
    <row r="116" spans="1:4" x14ac:dyDescent="0.2">
      <c r="A116" s="25">
        <v>-3.4106050000000001E-12</v>
      </c>
      <c r="B116" s="25">
        <v>43.902509999999999</v>
      </c>
      <c r="C116" s="25">
        <v>-8.139978E-11</v>
      </c>
      <c r="D116" s="25">
        <v>44.278530000000003</v>
      </c>
    </row>
    <row r="117" spans="1:4" x14ac:dyDescent="0.2">
      <c r="A117" s="25">
        <v>-3.1832310000000001E-12</v>
      </c>
      <c r="B117" s="25">
        <v>44.30753</v>
      </c>
      <c r="C117" s="25">
        <v>-8.3446140000000001E-11</v>
      </c>
      <c r="D117" s="25">
        <v>44.684559999999998</v>
      </c>
    </row>
    <row r="118" spans="1:4" x14ac:dyDescent="0.2">
      <c r="A118" s="25">
        <v>-2.2737369999999998E-12</v>
      </c>
      <c r="B118" s="25">
        <v>44.711559999999999</v>
      </c>
      <c r="C118" s="25">
        <v>-7.4805939999999994E-11</v>
      </c>
      <c r="D118" s="25">
        <v>45.09158</v>
      </c>
    </row>
    <row r="119" spans="1:4" x14ac:dyDescent="0.2">
      <c r="A119" s="25">
        <v>-3.4106050000000001E-12</v>
      </c>
      <c r="B119" s="25">
        <v>45.116579999999999</v>
      </c>
      <c r="C119" s="25">
        <v>-8.6856740000000003E-11</v>
      </c>
      <c r="D119" s="25">
        <v>45.499600000000001</v>
      </c>
    </row>
    <row r="120" spans="1:4" x14ac:dyDescent="0.2">
      <c r="A120" s="25">
        <v>-3.4106050000000001E-12</v>
      </c>
      <c r="B120" s="25">
        <v>45.521599999999999</v>
      </c>
      <c r="C120" s="25">
        <v>-8.0490280000000005E-11</v>
      </c>
      <c r="D120" s="25">
        <v>45.905630000000002</v>
      </c>
    </row>
    <row r="121" spans="1:4" x14ac:dyDescent="0.2">
      <c r="A121" s="25">
        <v>-3.8653519999999998E-12</v>
      </c>
      <c r="B121" s="25">
        <v>45.926630000000003</v>
      </c>
      <c r="C121" s="25">
        <v>-7.2077460000000005E-11</v>
      </c>
      <c r="D121" s="25">
        <v>46.31165</v>
      </c>
    </row>
    <row r="122" spans="1:4" x14ac:dyDescent="0.2">
      <c r="A122" s="25">
        <v>-3.4106050000000001E-12</v>
      </c>
      <c r="B122" s="25">
        <v>46.331650000000003</v>
      </c>
      <c r="C122" s="25">
        <v>-8.3900889999999999E-11</v>
      </c>
      <c r="D122" s="25">
        <v>46.717669999999998</v>
      </c>
    </row>
    <row r="123" spans="1:4" x14ac:dyDescent="0.2">
      <c r="A123" s="25">
        <v>-2.50111E-12</v>
      </c>
      <c r="B123" s="25">
        <v>46.736669999999997</v>
      </c>
      <c r="C123" s="25">
        <v>-8.0490280000000005E-11</v>
      </c>
      <c r="D123" s="25">
        <v>47.123699999999999</v>
      </c>
    </row>
    <row r="124" spans="1:4" x14ac:dyDescent="0.2">
      <c r="A124" s="25">
        <v>-3.4106050000000001E-12</v>
      </c>
      <c r="B124" s="25">
        <v>47.142699999999998</v>
      </c>
      <c r="C124" s="25">
        <v>-6.9576340000000001E-11</v>
      </c>
      <c r="D124" s="25">
        <v>47.527720000000002</v>
      </c>
    </row>
    <row r="125" spans="1:4" x14ac:dyDescent="0.2">
      <c r="A125" s="25">
        <v>-3.4106050000000001E-12</v>
      </c>
      <c r="B125" s="25">
        <v>47.547719999999998</v>
      </c>
      <c r="C125" s="25">
        <v>-7.9580790000000002E-11</v>
      </c>
      <c r="D125" s="25">
        <v>47.934739999999998</v>
      </c>
    </row>
    <row r="126" spans="1:4" x14ac:dyDescent="0.2">
      <c r="A126" s="25">
        <v>-3.8653519999999998E-12</v>
      </c>
      <c r="B126" s="25">
        <v>47.952739999999999</v>
      </c>
      <c r="C126" s="25">
        <v>-6.82121E-11</v>
      </c>
      <c r="D126" s="25">
        <v>48.341760000000001</v>
      </c>
    </row>
    <row r="127" spans="1:4" x14ac:dyDescent="0.2">
      <c r="A127" s="25">
        <v>-3.4106050000000001E-12</v>
      </c>
      <c r="B127" s="25">
        <v>48.356769999999997</v>
      </c>
      <c r="C127" s="25">
        <v>-7.6170179999999994E-11</v>
      </c>
      <c r="D127" s="25">
        <v>48.747790000000002</v>
      </c>
    </row>
    <row r="128" spans="1:4" x14ac:dyDescent="0.2">
      <c r="A128" s="25">
        <v>-1.8189889999999999E-12</v>
      </c>
      <c r="B128" s="25">
        <v>48.761789999999998</v>
      </c>
      <c r="C128" s="25">
        <v>-6.5710990000000001E-11</v>
      </c>
      <c r="D128" s="25">
        <v>49.152810000000002</v>
      </c>
    </row>
    <row r="129" spans="1:4" x14ac:dyDescent="0.2">
      <c r="A129" s="25">
        <v>-2.0463629999999999E-12</v>
      </c>
      <c r="B129" s="25">
        <v>49.166809999999998</v>
      </c>
      <c r="C129" s="25">
        <v>-7.3441700000000006E-11</v>
      </c>
      <c r="D129" s="25">
        <v>49.55883</v>
      </c>
    </row>
    <row r="130" spans="1:4" x14ac:dyDescent="0.2">
      <c r="A130" s="25">
        <v>-3.1832310000000001E-12</v>
      </c>
      <c r="B130" s="25">
        <v>49.571840000000002</v>
      </c>
      <c r="C130" s="25">
        <v>-8.3446140000000001E-11</v>
      </c>
      <c r="D130" s="25">
        <v>49.963859999999997</v>
      </c>
    </row>
    <row r="131" spans="1:4" x14ac:dyDescent="0.2">
      <c r="A131" s="25">
        <v>-2.728484E-12</v>
      </c>
      <c r="B131" s="25">
        <v>49.975859999999997</v>
      </c>
      <c r="C131" s="25">
        <v>-8.0035529999999994E-11</v>
      </c>
      <c r="D131" s="25">
        <v>50.36788</v>
      </c>
    </row>
    <row r="132" spans="1:4" x14ac:dyDescent="0.2">
      <c r="A132" s="25">
        <v>-4.0927259999999998E-12</v>
      </c>
      <c r="B132" s="25">
        <v>50.37988</v>
      </c>
      <c r="C132" s="25">
        <v>-6.3437259999999998E-11</v>
      </c>
      <c r="D132" s="25">
        <v>50.773899999999998</v>
      </c>
    </row>
    <row r="133" spans="1:4" x14ac:dyDescent="0.2">
      <c r="A133" s="25">
        <v>-3.8653519999999998E-12</v>
      </c>
      <c r="B133" s="25">
        <v>50.7849</v>
      </c>
      <c r="C133" s="25">
        <v>-8.6401999999999998E-11</v>
      </c>
      <c r="D133" s="25">
        <v>51.178930000000001</v>
      </c>
    </row>
    <row r="134" spans="1:4" x14ac:dyDescent="0.2">
      <c r="A134" s="25">
        <v>-3.4106050000000001E-12</v>
      </c>
      <c r="B134" s="25">
        <v>51.187930000000001</v>
      </c>
      <c r="C134" s="25">
        <v>-7.8898670000000002E-11</v>
      </c>
      <c r="D134" s="25">
        <v>51.584949999999999</v>
      </c>
    </row>
    <row r="135" spans="1:4" x14ac:dyDescent="0.2">
      <c r="A135" s="25">
        <v>-5.9117159999999999E-12</v>
      </c>
      <c r="B135" s="25">
        <v>51.59395</v>
      </c>
      <c r="C135" s="25">
        <v>-8.2309270000000003E-11</v>
      </c>
      <c r="D135" s="25">
        <v>51.98997</v>
      </c>
    </row>
    <row r="136" spans="1:4" x14ac:dyDescent="0.2">
      <c r="A136" s="25">
        <v>-2.728484E-12</v>
      </c>
      <c r="B136" s="25">
        <v>51.99897</v>
      </c>
      <c r="C136" s="25">
        <v>-6.7075230000000002E-11</v>
      </c>
      <c r="D136" s="25">
        <v>52.402999999999999</v>
      </c>
    </row>
    <row r="137" spans="1:4" x14ac:dyDescent="0.2">
      <c r="A137" s="25">
        <v>-3.6379789999999996E-12</v>
      </c>
      <c r="B137" s="25">
        <v>52.404000000000003</v>
      </c>
      <c r="C137" s="25">
        <v>-7.4805939999999994E-11</v>
      </c>
      <c r="D137" s="25">
        <v>52.807020000000001</v>
      </c>
    </row>
    <row r="138" spans="1:4" x14ac:dyDescent="0.2">
      <c r="A138" s="25">
        <v>-4.5474739999999997E-12</v>
      </c>
      <c r="B138" s="25">
        <v>52.807020000000001</v>
      </c>
      <c r="C138" s="25">
        <v>-7.2532199999999997E-11</v>
      </c>
      <c r="D138" s="25">
        <v>53.217039999999997</v>
      </c>
    </row>
    <row r="139" spans="1:4" x14ac:dyDescent="0.2">
      <c r="A139" s="25">
        <v>-5.2295949999999998E-12</v>
      </c>
      <c r="B139" s="25">
        <v>53.212040000000002</v>
      </c>
      <c r="C139" s="25">
        <v>-8.6401999999999998E-11</v>
      </c>
      <c r="D139" s="25">
        <v>53.623069999999998</v>
      </c>
    </row>
    <row r="140" spans="1:4" x14ac:dyDescent="0.2">
      <c r="A140" s="25">
        <v>-4.7748469999999999E-12</v>
      </c>
      <c r="B140" s="25">
        <v>53.616070000000001</v>
      </c>
      <c r="C140" s="25">
        <v>-7.2077460000000005E-11</v>
      </c>
      <c r="D140" s="25">
        <v>54.030090000000001</v>
      </c>
    </row>
    <row r="141" spans="1:4" x14ac:dyDescent="0.2">
      <c r="A141" s="25">
        <v>-3.1832310000000001E-12</v>
      </c>
      <c r="B141" s="25">
        <v>54.021090000000001</v>
      </c>
      <c r="C141" s="25">
        <v>-7.5942810000000005E-11</v>
      </c>
      <c r="D141" s="25">
        <v>54.436109999999999</v>
      </c>
    </row>
    <row r="142" spans="1:4" x14ac:dyDescent="0.2">
      <c r="A142" s="25">
        <v>-3.6379789999999996E-12</v>
      </c>
      <c r="B142" s="25">
        <v>54.425109999999997</v>
      </c>
      <c r="C142" s="25">
        <v>-8.0945030000000002E-11</v>
      </c>
      <c r="D142" s="25">
        <v>54.848140000000001</v>
      </c>
    </row>
    <row r="143" spans="1:4" x14ac:dyDescent="0.2">
      <c r="A143" s="25">
        <v>-5.6843419999999999E-12</v>
      </c>
      <c r="B143" s="25">
        <v>54.831139999999998</v>
      </c>
      <c r="C143" s="25">
        <v>-7.2759580000000006E-11</v>
      </c>
      <c r="D143" s="25">
        <v>55.258159999999997</v>
      </c>
    </row>
    <row r="144" spans="1:4" x14ac:dyDescent="0.2">
      <c r="A144" s="25">
        <v>-3.6379789999999996E-12</v>
      </c>
      <c r="B144" s="25">
        <v>55.237160000000003</v>
      </c>
      <c r="C144" s="25">
        <v>-8.0035529999999994E-11</v>
      </c>
      <c r="D144" s="25">
        <v>55.666179999999997</v>
      </c>
    </row>
    <row r="145" spans="1:4" x14ac:dyDescent="0.2">
      <c r="A145" s="25">
        <v>-3.8653519999999998E-12</v>
      </c>
      <c r="B145" s="25">
        <v>55.642180000000003</v>
      </c>
      <c r="C145" s="25">
        <v>-7.1395329999999999E-11</v>
      </c>
      <c r="D145" s="25">
        <v>56.074210000000001</v>
      </c>
    </row>
    <row r="146" spans="1:4" x14ac:dyDescent="0.2">
      <c r="A146" s="25">
        <v>-2.2737369999999998E-12</v>
      </c>
      <c r="B146" s="25">
        <v>56.046210000000002</v>
      </c>
      <c r="C146" s="25">
        <v>-7.4351189999999996E-11</v>
      </c>
      <c r="D146" s="25">
        <v>56.490229999999997</v>
      </c>
    </row>
    <row r="147" spans="1:4" x14ac:dyDescent="0.2">
      <c r="A147" s="25">
        <v>-7.5033310000000003E-12</v>
      </c>
      <c r="B147" s="25">
        <v>56.451230000000002</v>
      </c>
      <c r="C147" s="25">
        <v>-8.2991390000000003E-11</v>
      </c>
      <c r="D147" s="25">
        <v>56.89725</v>
      </c>
    </row>
    <row r="148" spans="1:4" x14ac:dyDescent="0.2">
      <c r="A148" s="25">
        <v>-3.4106050000000001E-12</v>
      </c>
      <c r="B148" s="25">
        <v>56.856250000000003</v>
      </c>
      <c r="C148" s="25">
        <v>-7.6170179999999994E-11</v>
      </c>
      <c r="D148" s="25">
        <v>57.304279999999999</v>
      </c>
    </row>
    <row r="149" spans="1:4" x14ac:dyDescent="0.2">
      <c r="A149" s="25">
        <v>-3.4106050000000001E-12</v>
      </c>
      <c r="B149" s="25">
        <v>57.261270000000003</v>
      </c>
      <c r="C149" s="25">
        <v>-9.0267349999999997E-11</v>
      </c>
      <c r="D149" s="25">
        <v>57.712299999999999</v>
      </c>
    </row>
    <row r="150" spans="1:4" x14ac:dyDescent="0.2">
      <c r="A150" s="25">
        <v>-4.7748469999999999E-12</v>
      </c>
      <c r="B150" s="25">
        <v>57.664299999999997</v>
      </c>
      <c r="C150" s="25">
        <v>-6.9348969999999998E-11</v>
      </c>
      <c r="D150" s="25">
        <v>58.118319999999997</v>
      </c>
    </row>
    <row r="151" spans="1:4" x14ac:dyDescent="0.2">
      <c r="A151" s="25">
        <v>-4.5474739999999997E-12</v>
      </c>
      <c r="B151" s="25">
        <v>58.069319999999998</v>
      </c>
      <c r="C151" s="25">
        <v>-7.8443920000000004E-11</v>
      </c>
      <c r="D151" s="25">
        <v>58.525350000000003</v>
      </c>
    </row>
    <row r="152" spans="1:4" x14ac:dyDescent="0.2">
      <c r="A152" s="25">
        <v>-3.4106050000000001E-12</v>
      </c>
      <c r="B152" s="25">
        <v>58.474339999999998</v>
      </c>
      <c r="C152" s="25">
        <v>-7.9808160000000004E-11</v>
      </c>
      <c r="D152" s="25">
        <v>58.932369999999999</v>
      </c>
    </row>
    <row r="153" spans="1:4" x14ac:dyDescent="0.2">
      <c r="A153" s="25">
        <v>-1.8189889999999999E-12</v>
      </c>
      <c r="B153" s="25">
        <v>58.878369999999997</v>
      </c>
      <c r="C153" s="25">
        <v>-7.7079680000000003E-11</v>
      </c>
      <c r="D153" s="25">
        <v>59.338389999999997</v>
      </c>
    </row>
    <row r="154" spans="1:4" x14ac:dyDescent="0.2">
      <c r="A154" s="25">
        <v>-3.6379789999999996E-12</v>
      </c>
      <c r="B154" s="25">
        <v>59.282389999999999</v>
      </c>
      <c r="C154" s="25">
        <v>-8.0945030000000002E-11</v>
      </c>
      <c r="D154" s="25">
        <v>59.744419999999998</v>
      </c>
    </row>
    <row r="155" spans="1:4" x14ac:dyDescent="0.2">
      <c r="A155" s="25">
        <v>-3.1832310000000001E-12</v>
      </c>
      <c r="B155" s="25">
        <v>59.68741</v>
      </c>
      <c r="C155" s="25">
        <v>-7.7307050000000006E-11</v>
      </c>
      <c r="D155" s="25">
        <v>60.148440000000001</v>
      </c>
    </row>
    <row r="156" spans="1:4" x14ac:dyDescent="0.2">
      <c r="A156" s="25">
        <v>-4.5474739999999997E-12</v>
      </c>
      <c r="B156" s="25">
        <v>60.093440000000001</v>
      </c>
      <c r="C156" s="25">
        <v>-7.9126040000000004E-11</v>
      </c>
      <c r="D156" s="25">
        <v>60.554459999999999</v>
      </c>
    </row>
    <row r="157" spans="1:4" x14ac:dyDescent="0.2">
      <c r="A157" s="25">
        <v>-3.8653519999999998E-12</v>
      </c>
      <c r="B157" s="25">
        <v>60.497459999999997</v>
      </c>
      <c r="C157" s="25">
        <v>-7.8671290000000006E-11</v>
      </c>
      <c r="D157" s="25">
        <v>60.96049</v>
      </c>
    </row>
    <row r="158" spans="1:4" x14ac:dyDescent="0.2">
      <c r="A158" s="25">
        <v>-3.1832310000000001E-12</v>
      </c>
      <c r="B158" s="25">
        <v>60.902479999999997</v>
      </c>
      <c r="C158" s="25">
        <v>-7.8898670000000002E-11</v>
      </c>
      <c r="D158" s="25">
        <v>61.367510000000003</v>
      </c>
    </row>
    <row r="159" spans="1:4" x14ac:dyDescent="0.2">
      <c r="A159" s="25">
        <v>-4.5474739999999997E-12</v>
      </c>
      <c r="B159" s="25">
        <v>61.306510000000003</v>
      </c>
      <c r="C159" s="25">
        <v>-6.5483619999999999E-11</v>
      </c>
      <c r="D159" s="25">
        <v>61.772530000000003</v>
      </c>
    </row>
    <row r="160" spans="1:4" x14ac:dyDescent="0.2">
      <c r="A160" s="25">
        <v>-3.4106050000000001E-12</v>
      </c>
      <c r="B160" s="25">
        <v>61.711530000000003</v>
      </c>
      <c r="C160" s="25">
        <v>-7.2532199999999997E-11</v>
      </c>
      <c r="D160" s="25">
        <v>62.176560000000002</v>
      </c>
    </row>
    <row r="161" spans="1:4" x14ac:dyDescent="0.2">
      <c r="A161" s="25">
        <v>-2.728484E-12</v>
      </c>
      <c r="B161" s="25">
        <v>62.115549999999999</v>
      </c>
      <c r="C161" s="25">
        <v>-7.8671290000000006E-11</v>
      </c>
      <c r="D161" s="25">
        <v>62.580579999999998</v>
      </c>
    </row>
    <row r="162" spans="1:4" x14ac:dyDescent="0.2">
      <c r="A162" s="25">
        <v>-3.6379789999999996E-12</v>
      </c>
      <c r="B162" s="25">
        <v>62.52158</v>
      </c>
      <c r="C162" s="25">
        <v>-8.5492500000000002E-11</v>
      </c>
      <c r="D162" s="25">
        <v>62.985599999999998</v>
      </c>
    </row>
    <row r="163" spans="1:4" x14ac:dyDescent="0.2">
      <c r="A163" s="25">
        <v>-5.0022209999999998E-12</v>
      </c>
      <c r="B163" s="25">
        <v>62.926600000000001</v>
      </c>
      <c r="C163" s="25">
        <v>-8.5037750000000004E-11</v>
      </c>
      <c r="D163" s="25">
        <v>63.389629999999997</v>
      </c>
    </row>
    <row r="164" spans="1:4" x14ac:dyDescent="0.2">
      <c r="A164" s="25">
        <v>-4.5474739999999997E-12</v>
      </c>
      <c r="B164" s="25">
        <v>63.331620000000001</v>
      </c>
      <c r="C164" s="25">
        <v>-7.7307050000000006E-11</v>
      </c>
      <c r="D164" s="25">
        <v>63.79365</v>
      </c>
    </row>
    <row r="165" spans="1:4" x14ac:dyDescent="0.2">
      <c r="A165" s="25">
        <v>-3.1832310000000001E-12</v>
      </c>
      <c r="B165" s="25">
        <v>63.736649999999997</v>
      </c>
      <c r="C165" s="25">
        <v>-7.4351189999999996E-11</v>
      </c>
      <c r="D165" s="25">
        <v>64.198670000000007</v>
      </c>
    </row>
    <row r="166" spans="1:4" x14ac:dyDescent="0.2">
      <c r="A166" s="25">
        <v>-2.2737369999999998E-12</v>
      </c>
      <c r="B166" s="25">
        <v>64.14067</v>
      </c>
      <c r="C166" s="25">
        <v>-9.049472E-11</v>
      </c>
      <c r="D166" s="25">
        <v>64.604699999999994</v>
      </c>
    </row>
    <row r="167" spans="1:4" x14ac:dyDescent="0.2">
      <c r="A167" s="25">
        <v>-2.50111E-12</v>
      </c>
      <c r="B167" s="25">
        <v>64.544690000000003</v>
      </c>
      <c r="C167" s="25">
        <v>-7.3214319999999998E-11</v>
      </c>
      <c r="D167" s="25">
        <v>65.009720000000002</v>
      </c>
    </row>
    <row r="168" spans="1:4" x14ac:dyDescent="0.2">
      <c r="A168" s="25">
        <v>-3.6379789999999996E-12</v>
      </c>
      <c r="B168" s="25">
        <v>64.950720000000004</v>
      </c>
      <c r="C168" s="25">
        <v>-7.4351189999999996E-11</v>
      </c>
      <c r="D168" s="25">
        <v>65.414739999999995</v>
      </c>
    </row>
    <row r="169" spans="1:4" x14ac:dyDescent="0.2">
      <c r="A169" s="25">
        <v>-4.5474739999999997E-12</v>
      </c>
      <c r="B169" s="25">
        <v>65.355739999999997</v>
      </c>
      <c r="C169" s="25">
        <v>-7.5033309999999996E-11</v>
      </c>
      <c r="D169" s="25">
        <v>65.819760000000002</v>
      </c>
    </row>
    <row r="170" spans="1:4" x14ac:dyDescent="0.2">
      <c r="A170" s="25">
        <v>-4.5474739999999997E-12</v>
      </c>
      <c r="B170" s="25">
        <v>65.760760000000005</v>
      </c>
      <c r="C170" s="25">
        <v>-8.6856740000000003E-11</v>
      </c>
      <c r="D170" s="25">
        <v>66.225790000000003</v>
      </c>
    </row>
    <row r="171" spans="1:4" x14ac:dyDescent="0.2">
      <c r="A171" s="25">
        <v>-3.8653519999999998E-12</v>
      </c>
      <c r="B171" s="25">
        <v>66.166780000000003</v>
      </c>
      <c r="C171" s="25">
        <v>-8.1627150000000003E-11</v>
      </c>
      <c r="D171" s="25">
        <v>66.631810000000002</v>
      </c>
    </row>
    <row r="172" spans="1:4" x14ac:dyDescent="0.2">
      <c r="A172" s="25">
        <v>-2.728484E-12</v>
      </c>
      <c r="B172" s="25">
        <v>66.570809999999994</v>
      </c>
      <c r="C172" s="25">
        <v>-8.594725E-11</v>
      </c>
      <c r="D172" s="25">
        <v>67.036829999999995</v>
      </c>
    </row>
    <row r="173" spans="1:4" x14ac:dyDescent="0.2">
      <c r="A173" s="25">
        <v>-5.6843419999999999E-12</v>
      </c>
      <c r="B173" s="25">
        <v>66.975830000000002</v>
      </c>
      <c r="C173" s="25">
        <v>-8.1172400000000005E-11</v>
      </c>
      <c r="D173" s="25">
        <v>67.442859999999996</v>
      </c>
    </row>
    <row r="174" spans="1:4" x14ac:dyDescent="0.2">
      <c r="A174" s="25">
        <v>-5.2295949999999998E-12</v>
      </c>
      <c r="B174" s="25">
        <v>67.38185</v>
      </c>
      <c r="C174" s="25">
        <v>-9.0039979999999995E-11</v>
      </c>
      <c r="D174" s="25">
        <v>67.846879999999999</v>
      </c>
    </row>
    <row r="175" spans="1:4" x14ac:dyDescent="0.2">
      <c r="A175" s="25">
        <v>-4.5474739999999997E-12</v>
      </c>
      <c r="B175" s="25">
        <v>67.785880000000006</v>
      </c>
      <c r="C175" s="25">
        <v>-7.5942810000000005E-11</v>
      </c>
      <c r="D175" s="25">
        <v>68.252899999999997</v>
      </c>
    </row>
    <row r="176" spans="1:4" x14ac:dyDescent="0.2">
      <c r="A176" s="25">
        <v>-4.5474739999999997E-12</v>
      </c>
      <c r="B176" s="25">
        <v>68.192899999999995</v>
      </c>
      <c r="C176" s="25">
        <v>-8.0262910000000002E-11</v>
      </c>
      <c r="D176" s="25">
        <v>68.657929999999993</v>
      </c>
    </row>
    <row r="177" spans="1:4" x14ac:dyDescent="0.2">
      <c r="A177" s="25">
        <v>-1.8189889999999999E-12</v>
      </c>
      <c r="B177" s="25">
        <v>68.596919999999997</v>
      </c>
      <c r="C177" s="25">
        <v>-7.0258469999999994E-11</v>
      </c>
      <c r="D177" s="25">
        <v>69.075950000000006</v>
      </c>
    </row>
    <row r="178" spans="1:4" x14ac:dyDescent="0.2">
      <c r="A178" s="25">
        <v>-4.0927259999999998E-12</v>
      </c>
      <c r="B178" s="25">
        <v>69.002949999999998</v>
      </c>
      <c r="C178" s="25">
        <v>-7.5942810000000005E-11</v>
      </c>
      <c r="D178" s="25">
        <v>69.484970000000004</v>
      </c>
    </row>
    <row r="179" spans="1:4" x14ac:dyDescent="0.2">
      <c r="A179" s="25">
        <v>-4.5474739999999997E-12</v>
      </c>
      <c r="B179" s="25">
        <v>69.407970000000006</v>
      </c>
      <c r="C179" s="25">
        <v>-6.889422E-11</v>
      </c>
      <c r="D179" s="25">
        <v>69.89</v>
      </c>
    </row>
    <row r="180" spans="1:4" x14ac:dyDescent="0.2">
      <c r="A180" s="25">
        <v>-2.50111E-12</v>
      </c>
      <c r="B180" s="25">
        <v>69.813990000000004</v>
      </c>
      <c r="C180" s="25">
        <v>-8.2536640000000006E-11</v>
      </c>
      <c r="D180" s="25">
        <v>70.295019999999994</v>
      </c>
    </row>
    <row r="181" spans="1:4" x14ac:dyDescent="0.2">
      <c r="A181" s="25">
        <v>-5.0022209999999998E-12</v>
      </c>
      <c r="B181" s="25">
        <v>70.21902</v>
      </c>
      <c r="C181" s="25">
        <v>-7.1167959999999997E-11</v>
      </c>
      <c r="D181" s="25">
        <v>70.704040000000006</v>
      </c>
    </row>
    <row r="182" spans="1:4" x14ac:dyDescent="0.2">
      <c r="A182" s="25">
        <v>-4.0927259999999998E-12</v>
      </c>
      <c r="B182" s="25">
        <v>70.623040000000003</v>
      </c>
      <c r="C182" s="25">
        <v>-7.2304829999999995E-11</v>
      </c>
      <c r="D182" s="25">
        <v>71.109070000000003</v>
      </c>
    </row>
    <row r="183" spans="1:4" x14ac:dyDescent="0.2">
      <c r="A183" s="25">
        <v>-5.0022209999999998E-12</v>
      </c>
      <c r="B183" s="25">
        <v>71.028059999999996</v>
      </c>
      <c r="C183" s="25">
        <v>-8.0035529999999994E-11</v>
      </c>
      <c r="D183" s="25">
        <v>71.515090000000001</v>
      </c>
    </row>
    <row r="184" spans="1:4" x14ac:dyDescent="0.2">
      <c r="A184" s="25">
        <v>-2.728484E-12</v>
      </c>
      <c r="B184" s="25">
        <v>71.432090000000002</v>
      </c>
      <c r="C184" s="25">
        <v>-8.2081900000000001E-11</v>
      </c>
      <c r="D184" s="25">
        <v>71.921109999999999</v>
      </c>
    </row>
    <row r="185" spans="1:4" x14ac:dyDescent="0.2">
      <c r="A185" s="25">
        <v>-4.7748469999999999E-12</v>
      </c>
      <c r="B185" s="25">
        <v>71.83811</v>
      </c>
      <c r="C185" s="25">
        <v>-9.0039979999999995E-11</v>
      </c>
      <c r="D185" s="25">
        <v>72.326139999999995</v>
      </c>
    </row>
    <row r="186" spans="1:4" x14ac:dyDescent="0.2">
      <c r="A186" s="25">
        <v>-3.1832310000000001E-12</v>
      </c>
      <c r="B186" s="25">
        <v>72.242130000000003</v>
      </c>
      <c r="C186" s="25">
        <v>-6.9576340000000001E-11</v>
      </c>
      <c r="D186" s="25">
        <v>72.731160000000003</v>
      </c>
    </row>
    <row r="187" spans="1:4" x14ac:dyDescent="0.2">
      <c r="A187" s="25">
        <v>-3.4106050000000001E-12</v>
      </c>
      <c r="B187" s="25">
        <v>72.647149999999996</v>
      </c>
      <c r="C187" s="25">
        <v>-8.526513E-11</v>
      </c>
      <c r="D187" s="25">
        <v>73.139179999999996</v>
      </c>
    </row>
    <row r="188" spans="1:4" x14ac:dyDescent="0.2">
      <c r="A188" s="25">
        <v>-3.6379789999999996E-12</v>
      </c>
      <c r="B188" s="25">
        <v>73.052180000000007</v>
      </c>
      <c r="C188" s="25">
        <v>-6.4346750000000001E-11</v>
      </c>
      <c r="D188" s="25">
        <v>73.544210000000007</v>
      </c>
    </row>
    <row r="189" spans="1:4" x14ac:dyDescent="0.2">
      <c r="A189" s="25">
        <v>-4.7748469999999999E-12</v>
      </c>
      <c r="B189" s="25">
        <v>73.456199999999995</v>
      </c>
      <c r="C189" s="25">
        <v>-7.8216539999999995E-11</v>
      </c>
      <c r="D189" s="25">
        <v>73.950230000000005</v>
      </c>
    </row>
    <row r="190" spans="1:4" x14ac:dyDescent="0.2">
      <c r="A190" s="25">
        <v>-4.7748469999999999E-12</v>
      </c>
      <c r="B190" s="25">
        <v>73.861220000000003</v>
      </c>
      <c r="C190" s="25">
        <v>-8.4128260000000002E-11</v>
      </c>
      <c r="D190" s="25">
        <v>74.355249999999998</v>
      </c>
    </row>
    <row r="191" spans="1:4" x14ac:dyDescent="0.2">
      <c r="A191" s="25">
        <v>-3.6379789999999996E-12</v>
      </c>
      <c r="B191" s="25">
        <v>74.265249999999995</v>
      </c>
      <c r="C191" s="25">
        <v>-8.6401999999999998E-11</v>
      </c>
      <c r="D191" s="25">
        <v>74.761279999999999</v>
      </c>
    </row>
    <row r="192" spans="1:4" x14ac:dyDescent="0.2">
      <c r="A192" s="25">
        <v>-3.1832310000000001E-12</v>
      </c>
      <c r="B192" s="25">
        <v>74.670270000000002</v>
      </c>
      <c r="C192" s="25">
        <v>-7.1167959999999997E-11</v>
      </c>
      <c r="D192" s="25">
        <v>75.166300000000007</v>
      </c>
    </row>
    <row r="193" spans="1:4" x14ac:dyDescent="0.2">
      <c r="A193" s="25">
        <v>-4.0927259999999998E-12</v>
      </c>
      <c r="B193" s="25">
        <v>75.074290000000005</v>
      </c>
      <c r="C193" s="25">
        <v>-8.4355630000000004E-11</v>
      </c>
      <c r="D193" s="25">
        <v>75.57132</v>
      </c>
    </row>
    <row r="194" spans="1:4" x14ac:dyDescent="0.2">
      <c r="A194" s="25">
        <v>-5.0022209999999998E-12</v>
      </c>
      <c r="B194" s="25">
        <v>75.478319999999997</v>
      </c>
      <c r="C194" s="25">
        <v>-8.1172400000000005E-11</v>
      </c>
      <c r="D194" s="25">
        <v>75.976349999999996</v>
      </c>
    </row>
    <row r="195" spans="1:4" x14ac:dyDescent="0.2">
      <c r="A195" s="25">
        <v>-6.366463E-12</v>
      </c>
      <c r="B195" s="25">
        <v>75.883340000000004</v>
      </c>
      <c r="C195" s="25">
        <v>-6.5710990000000001E-11</v>
      </c>
      <c r="D195" s="25">
        <v>76.381370000000004</v>
      </c>
    </row>
    <row r="196" spans="1:4" x14ac:dyDescent="0.2">
      <c r="A196" s="25">
        <v>-3.6379789999999996E-12</v>
      </c>
      <c r="B196" s="25">
        <v>76.288359999999997</v>
      </c>
      <c r="C196" s="25">
        <v>-8.0035529999999994E-11</v>
      </c>
      <c r="D196" s="25">
        <v>76.785390000000007</v>
      </c>
    </row>
    <row r="197" spans="1:4" x14ac:dyDescent="0.2">
      <c r="A197" s="25">
        <v>-3.8653519999999998E-12</v>
      </c>
      <c r="B197" s="25">
        <v>76.692390000000003</v>
      </c>
      <c r="C197" s="25">
        <v>-7.3441700000000006E-11</v>
      </c>
      <c r="D197" s="25">
        <v>77.19041</v>
      </c>
    </row>
    <row r="198" spans="1:4" x14ac:dyDescent="0.2">
      <c r="A198" s="25">
        <v>-2.728484E-12</v>
      </c>
      <c r="B198" s="25">
        <v>77.097409999999996</v>
      </c>
      <c r="C198" s="25">
        <v>-8.3673510000000004E-11</v>
      </c>
      <c r="D198" s="25">
        <v>77.595439999999996</v>
      </c>
    </row>
    <row r="199" spans="1:4" x14ac:dyDescent="0.2">
      <c r="A199" s="25">
        <v>-5.0022209999999998E-12</v>
      </c>
      <c r="B199" s="25">
        <v>77.503429999999994</v>
      </c>
      <c r="C199" s="25">
        <v>-7.7079680000000003E-11</v>
      </c>
      <c r="D199" s="25">
        <v>78.000460000000004</v>
      </c>
    </row>
    <row r="200" spans="1:4" x14ac:dyDescent="0.2">
      <c r="A200" s="25">
        <v>-2.50111E-12</v>
      </c>
      <c r="B200" s="25">
        <v>77.909459999999996</v>
      </c>
      <c r="C200" s="25">
        <v>-6.8439479999999995E-11</v>
      </c>
      <c r="D200" s="25">
        <v>78.404480000000007</v>
      </c>
    </row>
    <row r="201" spans="1:4" x14ac:dyDescent="0.2">
      <c r="A201" s="25">
        <v>-2.0463629999999999E-12</v>
      </c>
      <c r="B201" s="25">
        <v>78.314480000000003</v>
      </c>
      <c r="C201" s="25">
        <v>-8.2764020000000001E-11</v>
      </c>
      <c r="D201" s="25">
        <v>78.810509999999994</v>
      </c>
    </row>
    <row r="202" spans="1:4" x14ac:dyDescent="0.2">
      <c r="A202" s="25">
        <v>-5.2295949999999998E-12</v>
      </c>
      <c r="B202" s="25">
        <v>78.720500000000001</v>
      </c>
      <c r="C202" s="25">
        <v>-7.3669069999999996E-11</v>
      </c>
      <c r="D202" s="25">
        <v>79.215530000000001</v>
      </c>
    </row>
    <row r="203" spans="1:4" x14ac:dyDescent="0.2">
      <c r="A203" s="25">
        <v>-4.7748469999999999E-12</v>
      </c>
      <c r="B203" s="25">
        <v>79.125529999999998</v>
      </c>
      <c r="C203" s="25">
        <v>-8.7766239999999999E-11</v>
      </c>
      <c r="D203" s="25">
        <v>79.620549999999994</v>
      </c>
    </row>
    <row r="204" spans="1:4" x14ac:dyDescent="0.2">
      <c r="A204" s="25">
        <v>-2.2737369999999998E-12</v>
      </c>
      <c r="B204" s="25">
        <v>79.530550000000005</v>
      </c>
      <c r="C204" s="25">
        <v>-8.2536640000000006E-11</v>
      </c>
      <c r="D204" s="25">
        <v>80.026579999999996</v>
      </c>
    </row>
    <row r="205" spans="1:4" x14ac:dyDescent="0.2">
      <c r="A205" s="25">
        <v>-2.50111E-12</v>
      </c>
      <c r="B205" s="25">
        <v>79.934569999999994</v>
      </c>
      <c r="C205" s="25">
        <v>-8.2991390000000003E-11</v>
      </c>
      <c r="D205" s="25">
        <v>80.431600000000003</v>
      </c>
    </row>
    <row r="206" spans="1:4" x14ac:dyDescent="0.2">
      <c r="A206" s="25">
        <v>-7.5033310000000003E-12</v>
      </c>
      <c r="B206" s="25">
        <v>80.340599999999995</v>
      </c>
      <c r="C206" s="25">
        <v>-8.594725E-11</v>
      </c>
      <c r="D206" s="25">
        <v>80.836619999999996</v>
      </c>
    </row>
    <row r="207" spans="1:4" x14ac:dyDescent="0.2">
      <c r="A207" s="25">
        <v>-5.6843419999999999E-12</v>
      </c>
      <c r="B207" s="25">
        <v>80.744619999999998</v>
      </c>
      <c r="C207" s="25">
        <v>-7.2304829999999995E-11</v>
      </c>
      <c r="D207" s="25">
        <v>81.242649999999998</v>
      </c>
    </row>
    <row r="208" spans="1:4" x14ac:dyDescent="0.2">
      <c r="A208" s="25">
        <v>-3.8653519999999998E-12</v>
      </c>
      <c r="B208" s="25">
        <v>81.149640000000005</v>
      </c>
      <c r="C208" s="25">
        <v>-7.1850079999999997E-11</v>
      </c>
      <c r="D208" s="25">
        <v>81.647670000000005</v>
      </c>
    </row>
    <row r="209" spans="1:4" x14ac:dyDescent="0.2">
      <c r="A209" s="25">
        <v>-1.8189889999999999E-12</v>
      </c>
      <c r="B209" s="25">
        <v>81.554659999999998</v>
      </c>
      <c r="C209" s="25">
        <v>-7.0940589999999994E-11</v>
      </c>
      <c r="D209" s="25">
        <v>82.053690000000003</v>
      </c>
    </row>
    <row r="210" spans="1:4" x14ac:dyDescent="0.2">
      <c r="A210" s="25">
        <v>-3.8653519999999998E-12</v>
      </c>
      <c r="B210" s="25">
        <v>81.958690000000004</v>
      </c>
      <c r="C210" s="25">
        <v>-8.3673510000000004E-11</v>
      </c>
      <c r="D210" s="25">
        <v>82.459720000000004</v>
      </c>
    </row>
    <row r="211" spans="1:4" x14ac:dyDescent="0.2">
      <c r="A211" s="25">
        <v>-7.7307050000000002E-12</v>
      </c>
      <c r="B211" s="25">
        <v>82.362710000000007</v>
      </c>
      <c r="C211" s="25">
        <v>-8.4810380000000002E-11</v>
      </c>
      <c r="D211" s="25">
        <v>82.865740000000002</v>
      </c>
    </row>
    <row r="212" spans="1:4" x14ac:dyDescent="0.2">
      <c r="A212" s="25">
        <v>-4.7748469999999999E-12</v>
      </c>
      <c r="B212" s="25">
        <v>82.76773</v>
      </c>
      <c r="C212" s="25">
        <v>-8.2764020000000001E-11</v>
      </c>
      <c r="D212" s="25">
        <v>83.27176</v>
      </c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2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-4.383630724019606E-12</v>
      </c>
      <c r="B7" s="26">
        <f>STDEV(A9:A1000)</f>
        <v>1.4140237222872097E-12</v>
      </c>
      <c r="C7" s="27">
        <f>AVERAGE(C9:C1000)</f>
        <v>-1.0965907305418714E-10</v>
      </c>
      <c r="D7" s="26">
        <f>STDEV(C9:C1000)</f>
        <v>7.9298461945767975E-12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-4.0927259999999998E-12</v>
      </c>
      <c r="B9" s="25">
        <v>0.31001810000000002</v>
      </c>
      <c r="C9" s="25">
        <v>-1.048193E-10</v>
      </c>
      <c r="D9" s="25">
        <v>0.31201790000000001</v>
      </c>
    </row>
    <row r="10" spans="1:4" x14ac:dyDescent="0.2">
      <c r="A10" s="25">
        <v>-9.0949469999999998E-13</v>
      </c>
      <c r="B10" s="25">
        <v>0.99405719999999997</v>
      </c>
      <c r="C10" s="25">
        <v>-1.025455E-10</v>
      </c>
      <c r="D10" s="25">
        <v>0.99705699999999997</v>
      </c>
    </row>
    <row r="11" spans="1:4" x14ac:dyDescent="0.2">
      <c r="A11" s="25">
        <v>-2.9558579999999999E-12</v>
      </c>
      <c r="B11" s="25">
        <v>1.3970800000000001</v>
      </c>
      <c r="C11" s="25">
        <v>-1.1732479999999999E-10</v>
      </c>
      <c r="D11" s="25">
        <v>1.40408</v>
      </c>
    </row>
    <row r="12" spans="1:4" x14ac:dyDescent="0.2">
      <c r="A12" s="25">
        <v>-6.8212100000000002E-12</v>
      </c>
      <c r="B12" s="25">
        <v>1.8021039999999999</v>
      </c>
      <c r="C12" s="25">
        <v>-1.132321E-10</v>
      </c>
      <c r="D12" s="25">
        <v>1.8081039999999999</v>
      </c>
    </row>
    <row r="13" spans="1:4" x14ac:dyDescent="0.2">
      <c r="A13" s="25">
        <v>-4.7748469999999999E-12</v>
      </c>
      <c r="B13" s="25">
        <v>2.2071269999999998</v>
      </c>
      <c r="C13" s="25">
        <v>-1.175522E-10</v>
      </c>
      <c r="D13" s="25">
        <v>2.2131270000000001</v>
      </c>
    </row>
    <row r="14" spans="1:4" x14ac:dyDescent="0.2">
      <c r="A14" s="25">
        <v>-2.50111E-12</v>
      </c>
      <c r="B14" s="25">
        <v>2.6121500000000002</v>
      </c>
      <c r="C14" s="25">
        <v>-1.0618350000000001E-10</v>
      </c>
      <c r="D14" s="25">
        <v>2.61815</v>
      </c>
    </row>
    <row r="15" spans="1:4" x14ac:dyDescent="0.2">
      <c r="A15" s="25">
        <v>-4.0927259999999998E-12</v>
      </c>
      <c r="B15" s="25">
        <v>3.018173</v>
      </c>
      <c r="C15" s="25">
        <v>-1.10731E-10</v>
      </c>
      <c r="D15" s="25">
        <v>3.0231729999999999</v>
      </c>
    </row>
    <row r="16" spans="1:4" x14ac:dyDescent="0.2">
      <c r="A16" s="25">
        <v>-5.456968E-12</v>
      </c>
      <c r="B16" s="25">
        <v>3.4231959999999999</v>
      </c>
      <c r="C16" s="25">
        <v>-1.1505109999999999E-10</v>
      </c>
      <c r="D16" s="25">
        <v>3.4271959999999999</v>
      </c>
    </row>
    <row r="17" spans="1:4" x14ac:dyDescent="0.2">
      <c r="A17" s="25">
        <v>-4.0927259999999998E-12</v>
      </c>
      <c r="B17" s="25">
        <v>3.8282189999999998</v>
      </c>
      <c r="C17" s="25">
        <v>-1.098215E-10</v>
      </c>
      <c r="D17" s="25">
        <v>3.8322189999999998</v>
      </c>
    </row>
    <row r="18" spans="1:4" x14ac:dyDescent="0.2">
      <c r="A18" s="25">
        <v>-4.0927259999999998E-12</v>
      </c>
      <c r="B18" s="25">
        <v>4.2322420000000003</v>
      </c>
      <c r="C18" s="25">
        <v>-1.073204E-10</v>
      </c>
      <c r="D18" s="25">
        <v>4.2362419999999998</v>
      </c>
    </row>
    <row r="19" spans="1:4" x14ac:dyDescent="0.2">
      <c r="A19" s="25">
        <v>-4.0927259999999998E-12</v>
      </c>
      <c r="B19" s="25">
        <v>4.6362649999999999</v>
      </c>
      <c r="C19" s="25">
        <v>-1.0959409999999999E-10</v>
      </c>
      <c r="D19" s="25">
        <v>4.6422650000000001</v>
      </c>
    </row>
    <row r="20" spans="1:4" x14ac:dyDescent="0.2">
      <c r="A20" s="25">
        <v>-2.9558579999999999E-12</v>
      </c>
      <c r="B20" s="25">
        <v>5.0402880000000003</v>
      </c>
      <c r="C20" s="25">
        <v>-1.000444E-10</v>
      </c>
      <c r="D20" s="25">
        <v>5.0482889999999996</v>
      </c>
    </row>
    <row r="21" spans="1:4" x14ac:dyDescent="0.2">
      <c r="A21" s="25">
        <v>-5.456968E-12</v>
      </c>
      <c r="B21" s="25">
        <v>5.4463109999999997</v>
      </c>
      <c r="C21" s="25">
        <v>-1.159606E-10</v>
      </c>
      <c r="D21" s="25">
        <v>5.4533120000000004</v>
      </c>
    </row>
    <row r="22" spans="1:4" x14ac:dyDescent="0.2">
      <c r="A22" s="25">
        <v>-1.591616E-12</v>
      </c>
      <c r="B22" s="25">
        <v>5.8503350000000003</v>
      </c>
      <c r="C22" s="25">
        <v>-1.030003E-10</v>
      </c>
      <c r="D22" s="25">
        <v>5.857335</v>
      </c>
    </row>
    <row r="23" spans="1:4" x14ac:dyDescent="0.2">
      <c r="A23" s="25">
        <v>-4.3200999999999997E-12</v>
      </c>
      <c r="B23" s="25">
        <v>6.2553580000000002</v>
      </c>
      <c r="C23" s="25">
        <v>-1.2164489999999999E-10</v>
      </c>
      <c r="D23" s="25">
        <v>6.2633580000000002</v>
      </c>
    </row>
    <row r="24" spans="1:4" x14ac:dyDescent="0.2">
      <c r="A24" s="25">
        <v>-4.0927259999999998E-12</v>
      </c>
      <c r="B24" s="25">
        <v>6.6593809999999998</v>
      </c>
      <c r="C24" s="25">
        <v>-1.1186779999999999E-10</v>
      </c>
      <c r="D24" s="25">
        <v>6.6683810000000001</v>
      </c>
    </row>
    <row r="25" spans="1:4" x14ac:dyDescent="0.2">
      <c r="A25" s="25">
        <v>-5.456968E-12</v>
      </c>
      <c r="B25" s="25">
        <v>7.0634040000000002</v>
      </c>
      <c r="C25" s="25">
        <v>-1.073204E-10</v>
      </c>
      <c r="D25" s="25">
        <v>7.0724039999999997</v>
      </c>
    </row>
    <row r="26" spans="1:4" x14ac:dyDescent="0.2">
      <c r="A26" s="25">
        <v>-5.456968E-12</v>
      </c>
      <c r="B26" s="25">
        <v>7.4704280000000001</v>
      </c>
      <c r="C26" s="25">
        <v>-1.184617E-10</v>
      </c>
      <c r="D26" s="25">
        <v>7.4784280000000001</v>
      </c>
    </row>
    <row r="27" spans="1:4" x14ac:dyDescent="0.2">
      <c r="A27" s="25">
        <v>-5.9117159999999999E-12</v>
      </c>
      <c r="B27" s="25">
        <v>7.875451</v>
      </c>
      <c r="C27" s="25">
        <v>-1.109584E-10</v>
      </c>
      <c r="D27" s="25">
        <v>7.8824509999999997</v>
      </c>
    </row>
    <row r="28" spans="1:4" x14ac:dyDescent="0.2">
      <c r="A28" s="25">
        <v>-6.1390890000000001E-12</v>
      </c>
      <c r="B28" s="25">
        <v>8.2804739999999999</v>
      </c>
      <c r="C28" s="25">
        <v>-1.020908E-10</v>
      </c>
      <c r="D28" s="25">
        <v>8.2884740000000008</v>
      </c>
    </row>
    <row r="29" spans="1:4" x14ac:dyDescent="0.2">
      <c r="A29" s="25">
        <v>-4.3200999999999997E-12</v>
      </c>
      <c r="B29" s="25">
        <v>8.6874970000000005</v>
      </c>
      <c r="C29" s="25">
        <v>-1.1914380000000001E-10</v>
      </c>
      <c r="D29" s="25">
        <v>8.6924969999999995</v>
      </c>
    </row>
    <row r="30" spans="1:4" x14ac:dyDescent="0.2">
      <c r="A30" s="25">
        <v>-2.50111E-12</v>
      </c>
      <c r="B30" s="25">
        <v>9.0915199999999992</v>
      </c>
      <c r="C30" s="25">
        <v>-1.2369129999999999E-10</v>
      </c>
      <c r="D30" s="25">
        <v>9.0975199999999994</v>
      </c>
    </row>
    <row r="31" spans="1:4" x14ac:dyDescent="0.2">
      <c r="A31" s="25">
        <v>-3.1832310000000001E-12</v>
      </c>
      <c r="B31" s="25">
        <v>9.4965430000000008</v>
      </c>
      <c r="C31" s="25">
        <v>-1.000444E-10</v>
      </c>
      <c r="D31" s="25">
        <v>9.5005430000000004</v>
      </c>
    </row>
    <row r="32" spans="1:4" x14ac:dyDescent="0.2">
      <c r="A32" s="25">
        <v>-4.5474739999999997E-12</v>
      </c>
      <c r="B32" s="25">
        <v>9.901567</v>
      </c>
      <c r="C32" s="25">
        <v>-1.252829E-10</v>
      </c>
      <c r="D32" s="25">
        <v>9.9065670000000008</v>
      </c>
    </row>
    <row r="33" spans="1:4" x14ac:dyDescent="0.2">
      <c r="A33" s="25">
        <v>-4.0927259999999998E-12</v>
      </c>
      <c r="B33" s="25">
        <v>10.30559</v>
      </c>
      <c r="C33" s="25">
        <v>-9.9817039999999995E-11</v>
      </c>
      <c r="D33" s="25">
        <v>10.311590000000001</v>
      </c>
    </row>
    <row r="34" spans="1:4" x14ac:dyDescent="0.2">
      <c r="A34" s="25">
        <v>-3.4106050000000001E-12</v>
      </c>
      <c r="B34" s="25">
        <v>10.710610000000001</v>
      </c>
      <c r="C34" s="25">
        <v>-1.2119020000000001E-10</v>
      </c>
      <c r="D34" s="25">
        <v>10.716609999999999</v>
      </c>
    </row>
    <row r="35" spans="1:4" x14ac:dyDescent="0.2">
      <c r="A35" s="25">
        <v>-3.6379789999999996E-12</v>
      </c>
      <c r="B35" s="25">
        <v>11.115640000000001</v>
      </c>
      <c r="C35" s="25">
        <v>-1.1732479999999999E-10</v>
      </c>
      <c r="D35" s="25">
        <v>11.122640000000001</v>
      </c>
    </row>
    <row r="36" spans="1:4" x14ac:dyDescent="0.2">
      <c r="A36" s="25">
        <v>-4.5474739999999997E-12</v>
      </c>
      <c r="B36" s="25">
        <v>11.51966</v>
      </c>
      <c r="C36" s="25">
        <v>-1.2164489999999999E-10</v>
      </c>
      <c r="D36" s="25">
        <v>11.52866</v>
      </c>
    </row>
    <row r="37" spans="1:4" x14ac:dyDescent="0.2">
      <c r="A37" s="25">
        <v>-5.456968E-12</v>
      </c>
      <c r="B37" s="25">
        <v>11.92468</v>
      </c>
      <c r="C37" s="25">
        <v>-1.10731E-10</v>
      </c>
      <c r="D37" s="25">
        <v>11.93168</v>
      </c>
    </row>
    <row r="38" spans="1:4" x14ac:dyDescent="0.2">
      <c r="A38" s="25">
        <v>-4.7748469999999999E-12</v>
      </c>
      <c r="B38" s="25">
        <v>12.328709999999999</v>
      </c>
      <c r="C38" s="25">
        <v>-1.01636E-10</v>
      </c>
      <c r="D38" s="25">
        <v>12.33671</v>
      </c>
    </row>
    <row r="39" spans="1:4" x14ac:dyDescent="0.2">
      <c r="A39" s="25">
        <v>-4.0927259999999998E-12</v>
      </c>
      <c r="B39" s="25">
        <v>12.73373</v>
      </c>
      <c r="C39" s="25">
        <v>-1.134595E-10</v>
      </c>
      <c r="D39" s="25">
        <v>12.74173</v>
      </c>
    </row>
    <row r="40" spans="1:4" x14ac:dyDescent="0.2">
      <c r="A40" s="25">
        <v>-4.3200999999999997E-12</v>
      </c>
      <c r="B40" s="25">
        <v>13.13875</v>
      </c>
      <c r="C40" s="25">
        <v>-9.4360080000000005E-11</v>
      </c>
      <c r="D40" s="25">
        <v>13.14575</v>
      </c>
    </row>
    <row r="41" spans="1:4" x14ac:dyDescent="0.2">
      <c r="A41" s="25">
        <v>-6.366463E-12</v>
      </c>
      <c r="B41" s="25">
        <v>13.54378</v>
      </c>
      <c r="C41" s="25">
        <v>-1.1505109999999999E-10</v>
      </c>
      <c r="D41" s="25">
        <v>13.55078</v>
      </c>
    </row>
    <row r="42" spans="1:4" x14ac:dyDescent="0.2">
      <c r="A42" s="25">
        <v>-6.8212100000000002E-12</v>
      </c>
      <c r="B42" s="25">
        <v>13.9498</v>
      </c>
      <c r="C42" s="25">
        <v>-1.0686559999999999E-10</v>
      </c>
      <c r="D42" s="25">
        <v>13.9558</v>
      </c>
    </row>
    <row r="43" spans="1:4" x14ac:dyDescent="0.2">
      <c r="A43" s="25">
        <v>-3.6379789999999996E-12</v>
      </c>
      <c r="B43" s="25">
        <v>14.353820000000001</v>
      </c>
      <c r="C43" s="25">
        <v>-1.10731E-10</v>
      </c>
      <c r="D43" s="25">
        <v>14.36082</v>
      </c>
    </row>
    <row r="44" spans="1:4" x14ac:dyDescent="0.2">
      <c r="A44" s="25">
        <v>-4.0927259999999998E-12</v>
      </c>
      <c r="B44" s="25">
        <v>14.75784</v>
      </c>
      <c r="C44" s="25">
        <v>-1.24146E-10</v>
      </c>
      <c r="D44" s="25">
        <v>14.765840000000001</v>
      </c>
    </row>
    <row r="45" spans="1:4" x14ac:dyDescent="0.2">
      <c r="A45" s="25">
        <v>-4.7748469999999999E-12</v>
      </c>
      <c r="B45" s="25">
        <v>15.16287</v>
      </c>
      <c r="C45" s="25">
        <v>-1.009539E-10</v>
      </c>
      <c r="D45" s="25">
        <v>15.16987</v>
      </c>
    </row>
    <row r="46" spans="1:4" x14ac:dyDescent="0.2">
      <c r="A46" s="25">
        <v>-3.4106050000000001E-12</v>
      </c>
      <c r="B46" s="25">
        <v>15.56789</v>
      </c>
      <c r="C46" s="25">
        <v>-9.5951689999999995E-11</v>
      </c>
      <c r="D46" s="25">
        <v>15.57489</v>
      </c>
    </row>
    <row r="47" spans="1:4" x14ac:dyDescent="0.2">
      <c r="A47" s="25">
        <v>-3.4106050000000001E-12</v>
      </c>
      <c r="B47" s="25">
        <v>15.972910000000001</v>
      </c>
      <c r="C47" s="25">
        <v>-1.1118570000000001E-10</v>
      </c>
      <c r="D47" s="25">
        <v>15.97991</v>
      </c>
    </row>
    <row r="48" spans="1:4" x14ac:dyDescent="0.2">
      <c r="A48" s="25">
        <v>-3.1832310000000001E-12</v>
      </c>
      <c r="B48" s="25">
        <v>16.37894</v>
      </c>
      <c r="C48" s="25">
        <v>-1.043645E-10</v>
      </c>
      <c r="D48" s="25">
        <v>16.38494</v>
      </c>
    </row>
    <row r="49" spans="1:4" x14ac:dyDescent="0.2">
      <c r="A49" s="25">
        <v>-5.456968E-12</v>
      </c>
      <c r="B49" s="25">
        <v>16.782959999999999</v>
      </c>
      <c r="C49" s="25">
        <v>-1.020908E-10</v>
      </c>
      <c r="D49" s="25">
        <v>16.788959999999999</v>
      </c>
    </row>
    <row r="50" spans="1:4" x14ac:dyDescent="0.2">
      <c r="A50" s="25">
        <v>-3.6379789999999996E-12</v>
      </c>
      <c r="B50" s="25">
        <v>17.186979999999998</v>
      </c>
      <c r="C50" s="25">
        <v>-9.4132699999999997E-11</v>
      </c>
      <c r="D50" s="25">
        <v>17.19398</v>
      </c>
    </row>
    <row r="51" spans="1:4" x14ac:dyDescent="0.2">
      <c r="A51" s="25">
        <v>-4.5474739999999997E-12</v>
      </c>
      <c r="B51" s="25">
        <v>17.59301</v>
      </c>
      <c r="C51" s="25">
        <v>-1.100489E-10</v>
      </c>
      <c r="D51" s="25">
        <v>17.59901</v>
      </c>
    </row>
    <row r="52" spans="1:4" x14ac:dyDescent="0.2">
      <c r="A52" s="25">
        <v>-4.3200999999999997E-12</v>
      </c>
      <c r="B52" s="25">
        <v>17.997029999999999</v>
      </c>
      <c r="C52" s="25">
        <v>-1.148237E-10</v>
      </c>
      <c r="D52" s="25">
        <v>18.003029999999999</v>
      </c>
    </row>
    <row r="53" spans="1:4" x14ac:dyDescent="0.2">
      <c r="A53" s="25">
        <v>-1.8189889999999999E-12</v>
      </c>
      <c r="B53" s="25">
        <v>18.402049999999999</v>
      </c>
      <c r="C53" s="25">
        <v>-1.050466E-10</v>
      </c>
      <c r="D53" s="25">
        <v>18.408049999999999</v>
      </c>
    </row>
    <row r="54" spans="1:4" x14ac:dyDescent="0.2">
      <c r="A54" s="25">
        <v>-3.4106050000000001E-12</v>
      </c>
      <c r="B54" s="25">
        <v>18.807079999999999</v>
      </c>
      <c r="C54" s="25">
        <v>-1.0049920000000001E-10</v>
      </c>
      <c r="D54" s="25">
        <v>18.813079999999999</v>
      </c>
    </row>
    <row r="55" spans="1:4" x14ac:dyDescent="0.2">
      <c r="A55" s="25">
        <v>-5.9117159999999999E-12</v>
      </c>
      <c r="B55" s="25">
        <v>19.2121</v>
      </c>
      <c r="C55" s="25">
        <v>-1.1777960000000001E-10</v>
      </c>
      <c r="D55" s="25">
        <v>19.2181</v>
      </c>
    </row>
    <row r="56" spans="1:4" x14ac:dyDescent="0.2">
      <c r="A56" s="25">
        <v>-5.6843419999999999E-12</v>
      </c>
      <c r="B56" s="25">
        <v>19.61712</v>
      </c>
      <c r="C56" s="25">
        <v>-1.018634E-10</v>
      </c>
      <c r="D56" s="25">
        <v>19.622119999999999</v>
      </c>
    </row>
    <row r="57" spans="1:4" x14ac:dyDescent="0.2">
      <c r="A57" s="25">
        <v>-3.6379789999999996E-12</v>
      </c>
      <c r="B57" s="25">
        <v>20.02215</v>
      </c>
      <c r="C57" s="25">
        <v>-1.3119460000000001E-10</v>
      </c>
      <c r="D57" s="25">
        <v>20.026150000000001</v>
      </c>
    </row>
    <row r="58" spans="1:4" x14ac:dyDescent="0.2">
      <c r="A58" s="25">
        <v>-3.4106050000000001E-12</v>
      </c>
      <c r="B58" s="25">
        <v>20.426169999999999</v>
      </c>
      <c r="C58" s="25">
        <v>-1.059561E-10</v>
      </c>
      <c r="D58" s="25">
        <v>20.432169999999999</v>
      </c>
    </row>
    <row r="59" spans="1:4" x14ac:dyDescent="0.2">
      <c r="A59" s="25">
        <v>-6.1390890000000001E-12</v>
      </c>
      <c r="B59" s="25">
        <v>20.831189999999999</v>
      </c>
      <c r="C59" s="25">
        <v>-1.073204E-10</v>
      </c>
      <c r="D59" s="25">
        <v>20.836189999999998</v>
      </c>
    </row>
    <row r="60" spans="1:4" x14ac:dyDescent="0.2">
      <c r="A60" s="25">
        <v>-6.366463E-12</v>
      </c>
      <c r="B60" s="25">
        <v>21.23621</v>
      </c>
      <c r="C60" s="25">
        <v>-1.018634E-10</v>
      </c>
      <c r="D60" s="25">
        <v>21.240210000000001</v>
      </c>
    </row>
    <row r="61" spans="1:4" x14ac:dyDescent="0.2">
      <c r="A61" s="25">
        <v>-3.4106050000000001E-12</v>
      </c>
      <c r="B61" s="25">
        <v>21.640239999999999</v>
      </c>
      <c r="C61" s="25">
        <v>-1.2005330000000001E-10</v>
      </c>
      <c r="D61" s="25">
        <v>21.645240000000001</v>
      </c>
    </row>
    <row r="62" spans="1:4" x14ac:dyDescent="0.2">
      <c r="A62" s="25">
        <v>-3.6379789999999996E-12</v>
      </c>
      <c r="B62" s="25">
        <v>22.045259999999999</v>
      </c>
      <c r="C62" s="25">
        <v>-1.098215E-10</v>
      </c>
      <c r="D62" s="25">
        <v>22.04926</v>
      </c>
    </row>
    <row r="63" spans="1:4" x14ac:dyDescent="0.2">
      <c r="A63" s="25">
        <v>-4.0927259999999998E-12</v>
      </c>
      <c r="B63" s="25">
        <v>22.449280000000002</v>
      </c>
      <c r="C63" s="25">
        <v>-1.07093E-10</v>
      </c>
      <c r="D63" s="25">
        <v>22.455279999999998</v>
      </c>
    </row>
    <row r="64" spans="1:4" x14ac:dyDescent="0.2">
      <c r="A64" s="25">
        <v>-6.8212100000000002E-12</v>
      </c>
      <c r="B64" s="25">
        <v>22.854310000000002</v>
      </c>
      <c r="C64" s="25">
        <v>-1.189164E-10</v>
      </c>
      <c r="D64" s="25">
        <v>22.859310000000001</v>
      </c>
    </row>
    <row r="65" spans="1:4" x14ac:dyDescent="0.2">
      <c r="A65" s="25">
        <v>-8.6401999999999995E-12</v>
      </c>
      <c r="B65" s="25">
        <v>23.26033</v>
      </c>
      <c r="C65" s="25">
        <v>-1.159606E-10</v>
      </c>
      <c r="D65" s="25">
        <v>23.26333</v>
      </c>
    </row>
    <row r="66" spans="1:4" x14ac:dyDescent="0.2">
      <c r="A66" s="25">
        <v>-4.7748469999999999E-12</v>
      </c>
      <c r="B66" s="25">
        <v>23.66535</v>
      </c>
      <c r="C66" s="25">
        <v>-1.0845720000000001E-10</v>
      </c>
      <c r="D66" s="25">
        <v>23.667349999999999</v>
      </c>
    </row>
    <row r="67" spans="1:4" x14ac:dyDescent="0.2">
      <c r="A67" s="25">
        <v>-3.6379789999999996E-12</v>
      </c>
      <c r="B67" s="25">
        <v>24.07038</v>
      </c>
      <c r="C67" s="25">
        <v>-1.0345500000000001E-10</v>
      </c>
      <c r="D67" s="25">
        <v>24.07338</v>
      </c>
    </row>
    <row r="68" spans="1:4" x14ac:dyDescent="0.2">
      <c r="A68" s="25">
        <v>-6.1390890000000001E-12</v>
      </c>
      <c r="B68" s="25">
        <v>24.474399999999999</v>
      </c>
      <c r="C68" s="25">
        <v>-1.136868E-10</v>
      </c>
      <c r="D68" s="25">
        <v>24.477399999999999</v>
      </c>
    </row>
    <row r="69" spans="1:4" x14ac:dyDescent="0.2">
      <c r="A69" s="25">
        <v>-5.6843419999999999E-12</v>
      </c>
      <c r="B69" s="25">
        <v>24.87942</v>
      </c>
      <c r="C69" s="25">
        <v>-1.195986E-10</v>
      </c>
      <c r="D69" s="25">
        <v>24.88242</v>
      </c>
    </row>
    <row r="70" spans="1:4" x14ac:dyDescent="0.2">
      <c r="A70" s="25">
        <v>-3.4106050000000001E-12</v>
      </c>
      <c r="B70" s="25">
        <v>25.285450000000001</v>
      </c>
      <c r="C70" s="25">
        <v>-1.023182E-10</v>
      </c>
      <c r="D70" s="25">
        <v>25.286449999999999</v>
      </c>
    </row>
    <row r="71" spans="1:4" x14ac:dyDescent="0.2">
      <c r="A71" s="25">
        <v>-5.0022209999999998E-12</v>
      </c>
      <c r="B71" s="25">
        <v>25.691469999999999</v>
      </c>
      <c r="C71" s="25">
        <v>-1.032276E-10</v>
      </c>
      <c r="D71" s="25">
        <v>25.691469999999999</v>
      </c>
    </row>
    <row r="72" spans="1:4" x14ac:dyDescent="0.2">
      <c r="A72" s="25">
        <v>-4.0927259999999998E-12</v>
      </c>
      <c r="B72" s="25">
        <v>26.095490000000002</v>
      </c>
      <c r="C72" s="25">
        <v>-1.0845720000000001E-10</v>
      </c>
      <c r="D72" s="25">
        <v>26.096489999999999</v>
      </c>
    </row>
    <row r="73" spans="1:4" x14ac:dyDescent="0.2">
      <c r="A73" s="25">
        <v>-4.5474739999999997E-12</v>
      </c>
      <c r="B73" s="25">
        <v>26.501519999999999</v>
      </c>
      <c r="C73" s="25">
        <v>-1.2232700000000001E-10</v>
      </c>
      <c r="D73" s="25">
        <v>26.500520000000002</v>
      </c>
    </row>
    <row r="74" spans="1:4" x14ac:dyDescent="0.2">
      <c r="A74" s="25">
        <v>-4.0927259999999998E-12</v>
      </c>
      <c r="B74" s="25">
        <v>26.90654</v>
      </c>
      <c r="C74" s="25">
        <v>-9.2086339999999996E-11</v>
      </c>
      <c r="D74" s="25">
        <v>26.905539999999998</v>
      </c>
    </row>
    <row r="75" spans="1:4" x14ac:dyDescent="0.2">
      <c r="A75" s="25">
        <v>-4.5474739999999997E-12</v>
      </c>
      <c r="B75" s="25">
        <v>27.310559999999999</v>
      </c>
      <c r="C75" s="25">
        <v>-1.050466E-10</v>
      </c>
      <c r="D75" s="25">
        <v>27.310559999999999</v>
      </c>
    </row>
    <row r="76" spans="1:4" x14ac:dyDescent="0.2">
      <c r="A76" s="25">
        <v>-6.1390890000000001E-12</v>
      </c>
      <c r="B76" s="25">
        <v>27.715589999999999</v>
      </c>
      <c r="C76" s="25">
        <v>-1.1914380000000001E-10</v>
      </c>
      <c r="D76" s="25">
        <v>27.715589999999999</v>
      </c>
    </row>
    <row r="77" spans="1:4" x14ac:dyDescent="0.2">
      <c r="A77" s="25">
        <v>-2.2737369999999998E-12</v>
      </c>
      <c r="B77" s="25">
        <v>28.120609999999999</v>
      </c>
      <c r="C77" s="25">
        <v>-1.100489E-10</v>
      </c>
      <c r="D77" s="25">
        <v>28.120609999999999</v>
      </c>
    </row>
    <row r="78" spans="1:4" x14ac:dyDescent="0.2">
      <c r="A78" s="25">
        <v>-2.2737369999999998E-12</v>
      </c>
      <c r="B78" s="25">
        <v>28.524629999999998</v>
      </c>
      <c r="C78" s="25">
        <v>-1.114131E-10</v>
      </c>
      <c r="D78" s="25">
        <v>28.52563</v>
      </c>
    </row>
    <row r="79" spans="1:4" x14ac:dyDescent="0.2">
      <c r="A79" s="25">
        <v>-3.6379789999999996E-12</v>
      </c>
      <c r="B79" s="25">
        <v>28.929659999999998</v>
      </c>
      <c r="C79" s="25">
        <v>-1.064109E-10</v>
      </c>
      <c r="D79" s="25">
        <v>28.929649999999999</v>
      </c>
    </row>
    <row r="80" spans="1:4" x14ac:dyDescent="0.2">
      <c r="A80" s="25">
        <v>-4.7748469999999999E-12</v>
      </c>
      <c r="B80" s="25">
        <v>29.33568</v>
      </c>
      <c r="C80" s="25">
        <v>-1.0072650000000001E-10</v>
      </c>
      <c r="D80" s="25">
        <v>29.333680000000001</v>
      </c>
    </row>
    <row r="81" spans="1:4" x14ac:dyDescent="0.2">
      <c r="A81" s="25">
        <v>-4.5474739999999997E-12</v>
      </c>
      <c r="B81" s="25">
        <v>29.739699999999999</v>
      </c>
      <c r="C81" s="25">
        <v>-1.164153E-10</v>
      </c>
      <c r="D81" s="25">
        <v>29.739699999999999</v>
      </c>
    </row>
    <row r="82" spans="1:4" x14ac:dyDescent="0.2">
      <c r="A82" s="25">
        <v>-4.5474739999999997E-12</v>
      </c>
      <c r="B82" s="25">
        <v>30.14472</v>
      </c>
      <c r="C82" s="25">
        <v>-1.330136E-10</v>
      </c>
      <c r="D82" s="25">
        <v>30.14472</v>
      </c>
    </row>
    <row r="83" spans="1:4" x14ac:dyDescent="0.2">
      <c r="A83" s="25">
        <v>-3.4106050000000001E-12</v>
      </c>
      <c r="B83" s="25">
        <v>30.548749999999998</v>
      </c>
      <c r="C83" s="25">
        <v>-1.195986E-10</v>
      </c>
      <c r="D83" s="25">
        <v>30.54975</v>
      </c>
    </row>
    <row r="84" spans="1:4" x14ac:dyDescent="0.2">
      <c r="A84" s="25">
        <v>-3.4106050000000001E-12</v>
      </c>
      <c r="B84" s="25">
        <v>30.953769999999999</v>
      </c>
      <c r="C84" s="25">
        <v>-1.148237E-10</v>
      </c>
      <c r="D84" s="25">
        <v>30.953769999999999</v>
      </c>
    </row>
    <row r="85" spans="1:4" x14ac:dyDescent="0.2">
      <c r="A85" s="25">
        <v>-3.6379789999999996E-12</v>
      </c>
      <c r="B85" s="25">
        <v>31.358789999999999</v>
      </c>
      <c r="C85" s="25">
        <v>-1.086846E-10</v>
      </c>
      <c r="D85" s="25">
        <v>31.358789999999999</v>
      </c>
    </row>
    <row r="86" spans="1:4" x14ac:dyDescent="0.2">
      <c r="A86" s="25">
        <v>-4.5474739999999997E-12</v>
      </c>
      <c r="B86" s="25">
        <v>31.762820000000001</v>
      </c>
      <c r="C86" s="25">
        <v>-9.7998049999999996E-11</v>
      </c>
      <c r="D86" s="25">
        <v>31.762820000000001</v>
      </c>
    </row>
    <row r="87" spans="1:4" x14ac:dyDescent="0.2">
      <c r="A87" s="25">
        <v>-4.0927259999999998E-12</v>
      </c>
      <c r="B87" s="25">
        <v>32.167839999999998</v>
      </c>
      <c r="C87" s="25">
        <v>-1.018634E-10</v>
      </c>
      <c r="D87" s="25">
        <v>32.167839999999998</v>
      </c>
    </row>
    <row r="88" spans="1:4" x14ac:dyDescent="0.2">
      <c r="A88" s="25">
        <v>-6.1390890000000001E-12</v>
      </c>
      <c r="B88" s="25">
        <v>32.572859999999999</v>
      </c>
      <c r="C88" s="25">
        <v>-1.2141750000000001E-10</v>
      </c>
      <c r="D88" s="25">
        <v>32.571860000000001</v>
      </c>
    </row>
    <row r="89" spans="1:4" x14ac:dyDescent="0.2">
      <c r="A89" s="25">
        <v>-3.4106050000000001E-12</v>
      </c>
      <c r="B89" s="25">
        <v>32.977890000000002</v>
      </c>
      <c r="C89" s="25">
        <v>-1.0618350000000001E-10</v>
      </c>
      <c r="D89" s="25">
        <v>32.976889999999997</v>
      </c>
    </row>
    <row r="90" spans="1:4" x14ac:dyDescent="0.2">
      <c r="A90" s="25">
        <v>-6.8212100000000002E-12</v>
      </c>
      <c r="B90" s="25">
        <v>33.382910000000003</v>
      </c>
      <c r="C90" s="25">
        <v>-1.136868E-10</v>
      </c>
      <c r="D90" s="25">
        <v>33.382910000000003</v>
      </c>
    </row>
    <row r="91" spans="1:4" x14ac:dyDescent="0.2">
      <c r="A91" s="25">
        <v>-4.0927259999999998E-12</v>
      </c>
      <c r="B91" s="25">
        <v>33.788930000000001</v>
      </c>
      <c r="C91" s="25">
        <v>-1.0413709999999999E-10</v>
      </c>
      <c r="D91" s="25">
        <v>33.787930000000003</v>
      </c>
    </row>
    <row r="92" spans="1:4" x14ac:dyDescent="0.2">
      <c r="A92" s="25">
        <v>-3.6379789999999996E-12</v>
      </c>
      <c r="B92" s="25">
        <v>34.194960000000002</v>
      </c>
      <c r="C92" s="25">
        <v>-1.1664270000000001E-10</v>
      </c>
      <c r="D92" s="25">
        <v>34.192959999999999</v>
      </c>
    </row>
    <row r="93" spans="1:4" x14ac:dyDescent="0.2">
      <c r="A93" s="25">
        <v>-4.3200999999999997E-12</v>
      </c>
      <c r="B93" s="25">
        <v>34.598979999999997</v>
      </c>
      <c r="C93" s="25">
        <v>-1.127773E-10</v>
      </c>
      <c r="D93" s="25">
        <v>34.59798</v>
      </c>
    </row>
    <row r="94" spans="1:4" x14ac:dyDescent="0.2">
      <c r="A94" s="25">
        <v>-3.1832310000000001E-12</v>
      </c>
      <c r="B94" s="25">
        <v>35.003</v>
      </c>
      <c r="C94" s="25">
        <v>-1.0345500000000001E-10</v>
      </c>
      <c r="D94" s="25">
        <v>35.003</v>
      </c>
    </row>
    <row r="95" spans="1:4" x14ac:dyDescent="0.2">
      <c r="A95" s="25">
        <v>-4.0927259999999998E-12</v>
      </c>
      <c r="B95" s="25">
        <v>35.408029999999997</v>
      </c>
      <c r="C95" s="25">
        <v>-9.7088559999999994E-11</v>
      </c>
      <c r="D95" s="25">
        <v>35.408029999999997</v>
      </c>
    </row>
    <row r="96" spans="1:4" x14ac:dyDescent="0.2">
      <c r="A96" s="25">
        <v>-3.4106050000000001E-12</v>
      </c>
      <c r="B96" s="25">
        <v>35.813049999999997</v>
      </c>
      <c r="C96" s="25">
        <v>-1.098215E-10</v>
      </c>
      <c r="D96" s="25">
        <v>35.814050000000002</v>
      </c>
    </row>
    <row r="97" spans="1:4" x14ac:dyDescent="0.2">
      <c r="A97" s="25">
        <v>-2.9558579999999999E-12</v>
      </c>
      <c r="B97" s="25">
        <v>36.219070000000002</v>
      </c>
      <c r="C97" s="25">
        <v>-1.098215E-10</v>
      </c>
      <c r="D97" s="25">
        <v>36.218069999999997</v>
      </c>
    </row>
    <row r="98" spans="1:4" x14ac:dyDescent="0.2">
      <c r="A98" s="25">
        <v>-2.0463629999999999E-12</v>
      </c>
      <c r="B98" s="25">
        <v>36.623100000000001</v>
      </c>
      <c r="C98" s="25">
        <v>-1.07093E-10</v>
      </c>
      <c r="D98" s="25">
        <v>36.623089999999998</v>
      </c>
    </row>
    <row r="99" spans="1:4" x14ac:dyDescent="0.2">
      <c r="A99" s="25">
        <v>-2.50111E-12</v>
      </c>
      <c r="B99" s="25">
        <v>37.028120000000001</v>
      </c>
      <c r="C99" s="25">
        <v>-1.030003E-10</v>
      </c>
      <c r="D99" s="25">
        <v>37.028120000000001</v>
      </c>
    </row>
    <row r="100" spans="1:4" x14ac:dyDescent="0.2">
      <c r="A100" s="25">
        <v>-2.9558579999999999E-12</v>
      </c>
      <c r="B100" s="25">
        <v>37.434139999999999</v>
      </c>
      <c r="C100" s="25">
        <v>-1.100489E-10</v>
      </c>
      <c r="D100" s="25">
        <v>37.433140000000002</v>
      </c>
    </row>
    <row r="101" spans="1:4" x14ac:dyDescent="0.2">
      <c r="A101" s="25">
        <v>-4.0927259999999998E-12</v>
      </c>
      <c r="B101" s="25">
        <v>37.838160000000002</v>
      </c>
      <c r="C101" s="25">
        <v>-1.0049920000000001E-10</v>
      </c>
      <c r="D101" s="25">
        <v>37.837159999999997</v>
      </c>
    </row>
    <row r="102" spans="1:4" x14ac:dyDescent="0.2">
      <c r="A102" s="25">
        <v>-5.6843419999999999E-12</v>
      </c>
      <c r="B102" s="25">
        <v>38.242190000000001</v>
      </c>
      <c r="C102" s="25">
        <v>-1.1459629999999999E-10</v>
      </c>
      <c r="D102" s="25">
        <v>38.241190000000003</v>
      </c>
    </row>
    <row r="103" spans="1:4" x14ac:dyDescent="0.2">
      <c r="A103" s="25">
        <v>-5.9117159999999999E-12</v>
      </c>
      <c r="B103" s="25">
        <v>38.646210000000004</v>
      </c>
      <c r="C103" s="25">
        <v>-9.1631589999999998E-11</v>
      </c>
      <c r="D103" s="25">
        <v>38.646210000000004</v>
      </c>
    </row>
    <row r="104" spans="1:4" x14ac:dyDescent="0.2">
      <c r="A104" s="25">
        <v>-3.6379789999999996E-12</v>
      </c>
      <c r="B104" s="25">
        <v>39.051229999999997</v>
      </c>
      <c r="C104" s="25">
        <v>-1.120952E-10</v>
      </c>
      <c r="D104" s="25">
        <v>39.052230000000002</v>
      </c>
    </row>
    <row r="105" spans="1:4" x14ac:dyDescent="0.2">
      <c r="A105" s="25">
        <v>-2.50111E-12</v>
      </c>
      <c r="B105" s="25">
        <v>39.457259999999998</v>
      </c>
      <c r="C105" s="25">
        <v>-9.9134919999999995E-11</v>
      </c>
      <c r="D105" s="25">
        <v>39.457259999999998</v>
      </c>
    </row>
    <row r="106" spans="1:4" x14ac:dyDescent="0.2">
      <c r="A106" s="25">
        <v>-4.5474739999999997E-12</v>
      </c>
      <c r="B106" s="25">
        <v>39.862279999999998</v>
      </c>
      <c r="C106" s="25">
        <v>-1.1505109999999999E-10</v>
      </c>
      <c r="D106" s="25">
        <v>39.862279999999998</v>
      </c>
    </row>
    <row r="107" spans="1:4" x14ac:dyDescent="0.2">
      <c r="A107" s="25">
        <v>-5.6843419999999999E-12</v>
      </c>
      <c r="B107" s="25">
        <v>40.266300000000001</v>
      </c>
      <c r="C107" s="25">
        <v>-1.073204E-10</v>
      </c>
      <c r="D107" s="25">
        <v>40.267299999999999</v>
      </c>
    </row>
    <row r="108" spans="1:4" x14ac:dyDescent="0.2">
      <c r="A108" s="25">
        <v>-4.5474739999999997E-12</v>
      </c>
      <c r="B108" s="25">
        <v>40.67033</v>
      </c>
      <c r="C108" s="25">
        <v>-1.141416E-10</v>
      </c>
      <c r="D108" s="25">
        <v>40.672330000000002</v>
      </c>
    </row>
    <row r="109" spans="1:4" x14ac:dyDescent="0.2">
      <c r="A109" s="25">
        <v>-6.82121E-13</v>
      </c>
      <c r="B109" s="25">
        <v>41.074350000000003</v>
      </c>
      <c r="C109" s="25">
        <v>-1.1800690000000001E-10</v>
      </c>
      <c r="D109" s="25">
        <v>41.076349999999998</v>
      </c>
    </row>
    <row r="110" spans="1:4" x14ac:dyDescent="0.2">
      <c r="A110" s="25">
        <v>-3.4106050000000001E-12</v>
      </c>
      <c r="B110" s="25">
        <v>41.477370000000001</v>
      </c>
      <c r="C110" s="25">
        <v>-8.9130479999999999E-11</v>
      </c>
      <c r="D110" s="25">
        <v>41.483370000000001</v>
      </c>
    </row>
    <row r="111" spans="1:4" x14ac:dyDescent="0.2">
      <c r="A111" s="25">
        <v>-4.5474739999999997E-12</v>
      </c>
      <c r="B111" s="25">
        <v>41.881399999999999</v>
      </c>
      <c r="C111" s="25">
        <v>-9.8680180000000003E-11</v>
      </c>
      <c r="D111" s="25">
        <v>41.888399999999997</v>
      </c>
    </row>
    <row r="112" spans="1:4" x14ac:dyDescent="0.2">
      <c r="A112" s="25">
        <v>-4.5474739999999997E-12</v>
      </c>
      <c r="B112" s="25">
        <v>42.28642</v>
      </c>
      <c r="C112" s="25">
        <v>-1.1664270000000001E-10</v>
      </c>
      <c r="D112" s="25">
        <v>42.293419999999998</v>
      </c>
    </row>
    <row r="113" spans="1:4" x14ac:dyDescent="0.2">
      <c r="A113" s="25">
        <v>-4.0927259999999998E-12</v>
      </c>
      <c r="B113" s="25">
        <v>42.69144</v>
      </c>
      <c r="C113" s="25">
        <v>-1.1118570000000001E-10</v>
      </c>
      <c r="D113" s="25">
        <v>42.69744</v>
      </c>
    </row>
    <row r="114" spans="1:4" x14ac:dyDescent="0.2">
      <c r="A114" s="25">
        <v>-4.3200999999999997E-12</v>
      </c>
      <c r="B114" s="25">
        <v>43.096469999999997</v>
      </c>
      <c r="C114" s="25">
        <v>-1.050466E-10</v>
      </c>
      <c r="D114" s="25">
        <v>43.102469999999997</v>
      </c>
    </row>
    <row r="115" spans="1:4" x14ac:dyDescent="0.2">
      <c r="A115" s="25">
        <v>-5.0022209999999998E-12</v>
      </c>
      <c r="B115" s="25">
        <v>43.501489999999997</v>
      </c>
      <c r="C115" s="25">
        <v>-1.0413709999999999E-10</v>
      </c>
      <c r="D115" s="25">
        <v>43.507489999999997</v>
      </c>
    </row>
    <row r="116" spans="1:4" x14ac:dyDescent="0.2">
      <c r="A116" s="25">
        <v>-4.5474739999999997E-12</v>
      </c>
      <c r="B116" s="25">
        <v>43.90551</v>
      </c>
      <c r="C116" s="25">
        <v>-1.1777960000000001E-10</v>
      </c>
      <c r="D116" s="25">
        <v>43.912509999999997</v>
      </c>
    </row>
    <row r="117" spans="1:4" x14ac:dyDescent="0.2">
      <c r="A117" s="25">
        <v>-4.0927259999999998E-12</v>
      </c>
      <c r="B117" s="25">
        <v>44.309530000000002</v>
      </c>
      <c r="C117" s="25">
        <v>-1.2164489999999999E-10</v>
      </c>
      <c r="D117" s="25">
        <v>44.315530000000003</v>
      </c>
    </row>
    <row r="118" spans="1:4" x14ac:dyDescent="0.2">
      <c r="A118" s="25">
        <v>-5.0022209999999998E-12</v>
      </c>
      <c r="B118" s="25">
        <v>44.714559999999999</v>
      </c>
      <c r="C118" s="25">
        <v>-1.0049920000000001E-10</v>
      </c>
      <c r="D118" s="25">
        <v>44.720559999999999</v>
      </c>
    </row>
    <row r="119" spans="1:4" x14ac:dyDescent="0.2">
      <c r="A119" s="25">
        <v>-2.50111E-12</v>
      </c>
      <c r="B119" s="25">
        <v>45.118580000000001</v>
      </c>
      <c r="C119" s="25">
        <v>-9.8452799999999994E-11</v>
      </c>
      <c r="D119" s="25">
        <v>45.125579999999999</v>
      </c>
    </row>
    <row r="120" spans="1:4" x14ac:dyDescent="0.2">
      <c r="A120" s="25">
        <v>-4.3200999999999997E-12</v>
      </c>
      <c r="B120" s="25">
        <v>45.523600000000002</v>
      </c>
      <c r="C120" s="25">
        <v>-1.114131E-10</v>
      </c>
      <c r="D120" s="25">
        <v>45.531599999999997</v>
      </c>
    </row>
    <row r="121" spans="1:4" x14ac:dyDescent="0.2">
      <c r="A121" s="25">
        <v>-4.0927259999999998E-12</v>
      </c>
      <c r="B121" s="25">
        <v>45.928629999999998</v>
      </c>
      <c r="C121" s="25">
        <v>-9.7770679999999994E-11</v>
      </c>
      <c r="D121" s="25">
        <v>45.936630000000001</v>
      </c>
    </row>
    <row r="122" spans="1:4" x14ac:dyDescent="0.2">
      <c r="A122" s="25">
        <v>-3.6379789999999996E-12</v>
      </c>
      <c r="B122" s="25">
        <v>46.333649999999999</v>
      </c>
      <c r="C122" s="25">
        <v>-1.136868E-10</v>
      </c>
      <c r="D122" s="25">
        <v>46.342649999999999</v>
      </c>
    </row>
    <row r="123" spans="1:4" x14ac:dyDescent="0.2">
      <c r="A123" s="25">
        <v>-3.6379789999999996E-12</v>
      </c>
      <c r="B123" s="25">
        <v>46.737670000000001</v>
      </c>
      <c r="C123" s="25">
        <v>-1.184617E-10</v>
      </c>
      <c r="D123" s="25">
        <v>46.747669999999999</v>
      </c>
    </row>
    <row r="124" spans="1:4" x14ac:dyDescent="0.2">
      <c r="A124" s="25">
        <v>-4.3200999999999997E-12</v>
      </c>
      <c r="B124" s="25">
        <v>47.143700000000003</v>
      </c>
      <c r="C124" s="25">
        <v>-1.148237E-10</v>
      </c>
      <c r="D124" s="25">
        <v>47.152700000000003</v>
      </c>
    </row>
    <row r="125" spans="1:4" x14ac:dyDescent="0.2">
      <c r="A125" s="25">
        <v>-5.9117159999999999E-12</v>
      </c>
      <c r="B125" s="25">
        <v>47.548720000000003</v>
      </c>
      <c r="C125" s="25">
        <v>-1.2255440000000001E-10</v>
      </c>
      <c r="D125" s="25">
        <v>47.557720000000003</v>
      </c>
    </row>
    <row r="126" spans="1:4" x14ac:dyDescent="0.2">
      <c r="A126" s="25">
        <v>-4.0927259999999998E-12</v>
      </c>
      <c r="B126" s="25">
        <v>47.952739999999999</v>
      </c>
      <c r="C126" s="25">
        <v>-9.9589670000000005E-11</v>
      </c>
      <c r="D126" s="25">
        <v>47.962739999999997</v>
      </c>
    </row>
    <row r="127" spans="1:4" x14ac:dyDescent="0.2">
      <c r="A127" s="25">
        <v>-3.4106050000000001E-12</v>
      </c>
      <c r="B127" s="25">
        <v>48.356769999999997</v>
      </c>
      <c r="C127" s="25">
        <v>-1.1391420000000001E-10</v>
      </c>
      <c r="D127" s="25">
        <v>48.36777</v>
      </c>
    </row>
    <row r="128" spans="1:4" x14ac:dyDescent="0.2">
      <c r="A128" s="25">
        <v>-4.5474739999999997E-12</v>
      </c>
      <c r="B128" s="25">
        <v>48.761789999999998</v>
      </c>
      <c r="C128" s="25">
        <v>-1.0959409999999999E-10</v>
      </c>
      <c r="D128" s="25">
        <v>48.772790000000001</v>
      </c>
    </row>
    <row r="129" spans="1:4" x14ac:dyDescent="0.2">
      <c r="A129" s="25">
        <v>-4.7748469999999999E-12</v>
      </c>
      <c r="B129" s="25">
        <v>49.166809999999998</v>
      </c>
      <c r="C129" s="25">
        <v>-1.030003E-10</v>
      </c>
      <c r="D129" s="25">
        <v>49.177810000000001</v>
      </c>
    </row>
    <row r="130" spans="1:4" x14ac:dyDescent="0.2">
      <c r="A130" s="25">
        <v>-2.9558579999999999E-12</v>
      </c>
      <c r="B130" s="25">
        <v>49.571840000000002</v>
      </c>
      <c r="C130" s="25">
        <v>-1.136868E-10</v>
      </c>
      <c r="D130" s="25">
        <v>49.582839999999997</v>
      </c>
    </row>
    <row r="131" spans="1:4" x14ac:dyDescent="0.2">
      <c r="A131" s="25">
        <v>-4.0927259999999998E-12</v>
      </c>
      <c r="B131" s="25">
        <v>49.976860000000002</v>
      </c>
      <c r="C131" s="25">
        <v>-9.2995829999999999E-11</v>
      </c>
      <c r="D131" s="25">
        <v>49.98686</v>
      </c>
    </row>
    <row r="132" spans="1:4" x14ac:dyDescent="0.2">
      <c r="A132" s="25">
        <v>-3.6379789999999996E-12</v>
      </c>
      <c r="B132" s="25">
        <v>50.380879999999998</v>
      </c>
      <c r="C132" s="25">
        <v>-1.0959409999999999E-10</v>
      </c>
      <c r="D132" s="25">
        <v>50.39188</v>
      </c>
    </row>
    <row r="133" spans="1:4" x14ac:dyDescent="0.2">
      <c r="A133" s="25">
        <v>-5.456968E-12</v>
      </c>
      <c r="B133" s="25">
        <v>50.785899999999998</v>
      </c>
      <c r="C133" s="25">
        <v>-1.0345500000000001E-10</v>
      </c>
      <c r="D133" s="25">
        <v>50.796909999999997</v>
      </c>
    </row>
    <row r="134" spans="1:4" x14ac:dyDescent="0.2">
      <c r="A134" s="25">
        <v>-3.6379789999999996E-12</v>
      </c>
      <c r="B134" s="25">
        <v>51.189929999999997</v>
      </c>
      <c r="C134" s="25">
        <v>-1.1255E-10</v>
      </c>
      <c r="D134" s="25">
        <v>51.20093</v>
      </c>
    </row>
    <row r="135" spans="1:4" x14ac:dyDescent="0.2">
      <c r="A135" s="25">
        <v>-3.4106050000000001E-12</v>
      </c>
      <c r="B135" s="25">
        <v>51.595950000000002</v>
      </c>
      <c r="C135" s="25">
        <v>-9.1404219999999996E-11</v>
      </c>
      <c r="D135" s="25">
        <v>51.60595</v>
      </c>
    </row>
    <row r="136" spans="1:4" x14ac:dyDescent="0.2">
      <c r="A136" s="25">
        <v>-2.50111E-12</v>
      </c>
      <c r="B136" s="25">
        <v>52.000970000000002</v>
      </c>
      <c r="C136" s="25">
        <v>-1.1664270000000001E-10</v>
      </c>
      <c r="D136" s="25">
        <v>52.01097</v>
      </c>
    </row>
    <row r="137" spans="1:4" x14ac:dyDescent="0.2">
      <c r="A137" s="25">
        <v>-3.1832310000000001E-12</v>
      </c>
      <c r="B137" s="25">
        <v>52.405999999999999</v>
      </c>
      <c r="C137" s="25">
        <v>-1.2141750000000001E-10</v>
      </c>
      <c r="D137" s="25">
        <v>52.415999999999997</v>
      </c>
    </row>
    <row r="138" spans="1:4" x14ac:dyDescent="0.2">
      <c r="A138" s="25">
        <v>-4.3200999999999997E-12</v>
      </c>
      <c r="B138" s="25">
        <v>52.812019999999997</v>
      </c>
      <c r="C138" s="25">
        <v>-1.050466E-10</v>
      </c>
      <c r="D138" s="25">
        <v>52.82002</v>
      </c>
    </row>
    <row r="139" spans="1:4" x14ac:dyDescent="0.2">
      <c r="A139" s="25">
        <v>-1.591616E-12</v>
      </c>
      <c r="B139" s="25">
        <v>53.217039999999997</v>
      </c>
      <c r="C139" s="25">
        <v>-1.086846E-10</v>
      </c>
      <c r="D139" s="25">
        <v>53.224040000000002</v>
      </c>
    </row>
    <row r="140" spans="1:4" x14ac:dyDescent="0.2">
      <c r="A140" s="25">
        <v>-4.3200999999999997E-12</v>
      </c>
      <c r="B140" s="25">
        <v>53.622070000000001</v>
      </c>
      <c r="C140" s="25">
        <v>-1.086846E-10</v>
      </c>
      <c r="D140" s="25">
        <v>53.629069999999999</v>
      </c>
    </row>
    <row r="141" spans="1:4" x14ac:dyDescent="0.2">
      <c r="A141" s="25">
        <v>-4.0927259999999998E-12</v>
      </c>
      <c r="B141" s="25">
        <v>54.026090000000003</v>
      </c>
      <c r="C141" s="25">
        <v>-1.2232700000000001E-10</v>
      </c>
      <c r="D141" s="25">
        <v>54.034089999999999</v>
      </c>
    </row>
    <row r="142" spans="1:4" x14ac:dyDescent="0.2">
      <c r="A142" s="25">
        <v>-4.7748469999999999E-12</v>
      </c>
      <c r="B142" s="25">
        <v>54.431109999999997</v>
      </c>
      <c r="C142" s="25">
        <v>-1.045919E-10</v>
      </c>
      <c r="D142" s="25">
        <v>54.439109999999999</v>
      </c>
    </row>
    <row r="143" spans="1:4" x14ac:dyDescent="0.2">
      <c r="A143" s="25">
        <v>-5.9117159999999999E-12</v>
      </c>
      <c r="B143" s="25">
        <v>54.835140000000003</v>
      </c>
      <c r="C143" s="25">
        <v>-1.073204E-10</v>
      </c>
      <c r="D143" s="25">
        <v>54.844140000000003</v>
      </c>
    </row>
    <row r="144" spans="1:4" x14ac:dyDescent="0.2">
      <c r="A144" s="25">
        <v>-4.0927259999999998E-12</v>
      </c>
      <c r="B144" s="25">
        <v>55.240160000000003</v>
      </c>
      <c r="C144" s="25">
        <v>-1.10731E-10</v>
      </c>
      <c r="D144" s="25">
        <v>55.250160000000001</v>
      </c>
    </row>
    <row r="145" spans="1:4" x14ac:dyDescent="0.2">
      <c r="A145" s="25">
        <v>-4.3200999999999997E-12</v>
      </c>
      <c r="B145" s="25">
        <v>55.645180000000003</v>
      </c>
      <c r="C145" s="25">
        <v>-1.1232259999999999E-10</v>
      </c>
      <c r="D145" s="25">
        <v>55.654179999999997</v>
      </c>
    </row>
    <row r="146" spans="1:4" x14ac:dyDescent="0.2">
      <c r="A146" s="25">
        <v>-6.1390890000000001E-12</v>
      </c>
      <c r="B146" s="25">
        <v>56.05021</v>
      </c>
      <c r="C146" s="25">
        <v>-1.0618350000000001E-10</v>
      </c>
      <c r="D146" s="25">
        <v>56.058210000000003</v>
      </c>
    </row>
    <row r="147" spans="1:4" x14ac:dyDescent="0.2">
      <c r="A147" s="25">
        <v>-7.0485840000000001E-12</v>
      </c>
      <c r="B147" s="25">
        <v>56.456229999999998</v>
      </c>
      <c r="C147" s="25">
        <v>-1.132321E-10</v>
      </c>
      <c r="D147" s="25">
        <v>56.464230000000001</v>
      </c>
    </row>
    <row r="148" spans="1:4" x14ac:dyDescent="0.2">
      <c r="A148" s="25">
        <v>-3.4106050000000001E-12</v>
      </c>
      <c r="B148" s="25">
        <v>56.861249999999998</v>
      </c>
      <c r="C148" s="25">
        <v>-1.075477E-10</v>
      </c>
      <c r="D148" s="25">
        <v>56.869250000000001</v>
      </c>
    </row>
    <row r="149" spans="1:4" x14ac:dyDescent="0.2">
      <c r="A149" s="25">
        <v>-4.3200999999999997E-12</v>
      </c>
      <c r="B149" s="25">
        <v>57.266280000000002</v>
      </c>
      <c r="C149" s="25">
        <v>-1.073204E-10</v>
      </c>
      <c r="D149" s="25">
        <v>57.274279999999997</v>
      </c>
    </row>
    <row r="150" spans="1:4" x14ac:dyDescent="0.2">
      <c r="A150" s="25">
        <v>-5.9117159999999999E-12</v>
      </c>
      <c r="B150" s="25">
        <v>57.670299999999997</v>
      </c>
      <c r="C150" s="25">
        <v>-1.10731E-10</v>
      </c>
      <c r="D150" s="25">
        <v>57.679299999999998</v>
      </c>
    </row>
    <row r="151" spans="1:4" x14ac:dyDescent="0.2">
      <c r="A151" s="25">
        <v>-4.7748469999999999E-12</v>
      </c>
      <c r="B151" s="25">
        <v>58.075319999999998</v>
      </c>
      <c r="C151" s="25">
        <v>-1.055014E-10</v>
      </c>
      <c r="D151" s="25">
        <v>58.084319999999998</v>
      </c>
    </row>
    <row r="152" spans="1:4" x14ac:dyDescent="0.2">
      <c r="A152" s="25">
        <v>-5.0022209999999998E-12</v>
      </c>
      <c r="B152" s="25">
        <v>58.479340000000001</v>
      </c>
      <c r="C152" s="25">
        <v>-1.093667E-10</v>
      </c>
      <c r="D152" s="25">
        <v>58.489350000000002</v>
      </c>
    </row>
    <row r="153" spans="1:4" x14ac:dyDescent="0.2">
      <c r="A153" s="25">
        <v>-4.3200999999999997E-12</v>
      </c>
      <c r="B153" s="25">
        <v>58.885370000000002</v>
      </c>
      <c r="C153" s="25">
        <v>-1.093667E-10</v>
      </c>
      <c r="D153" s="25">
        <v>58.894370000000002</v>
      </c>
    </row>
    <row r="154" spans="1:4" x14ac:dyDescent="0.2">
      <c r="A154" s="25">
        <v>-6.366463E-12</v>
      </c>
      <c r="B154" s="25">
        <v>59.289389999999997</v>
      </c>
      <c r="C154" s="25">
        <v>-1.157332E-10</v>
      </c>
      <c r="D154" s="25">
        <v>59.29739</v>
      </c>
    </row>
    <row r="155" spans="1:4" x14ac:dyDescent="0.2">
      <c r="A155" s="25">
        <v>-7.2759579999999993E-12</v>
      </c>
      <c r="B155" s="25">
        <v>59.694409999999998</v>
      </c>
      <c r="C155" s="25">
        <v>-1.098215E-10</v>
      </c>
      <c r="D155" s="25">
        <v>59.701410000000003</v>
      </c>
    </row>
    <row r="156" spans="1:4" x14ac:dyDescent="0.2">
      <c r="A156" s="25">
        <v>-3.4106050000000001E-12</v>
      </c>
      <c r="B156" s="25">
        <v>60.099440000000001</v>
      </c>
      <c r="C156" s="25">
        <v>-1.1914380000000001E-10</v>
      </c>
      <c r="D156" s="25">
        <v>60.106439999999999</v>
      </c>
    </row>
    <row r="157" spans="1:4" x14ac:dyDescent="0.2">
      <c r="A157" s="25">
        <v>-2.9558579999999999E-12</v>
      </c>
      <c r="B157" s="25">
        <v>60.504460000000002</v>
      </c>
      <c r="C157" s="25">
        <v>-1.10731E-10</v>
      </c>
      <c r="D157" s="25">
        <v>60.510460000000002</v>
      </c>
    </row>
    <row r="158" spans="1:4" x14ac:dyDescent="0.2">
      <c r="A158" s="25">
        <v>-5.456968E-12</v>
      </c>
      <c r="B158" s="25">
        <v>60.91048</v>
      </c>
      <c r="C158" s="25">
        <v>-1.0618350000000001E-10</v>
      </c>
      <c r="D158" s="25">
        <v>60.915480000000002</v>
      </c>
    </row>
    <row r="159" spans="1:4" x14ac:dyDescent="0.2">
      <c r="A159" s="25">
        <v>-8.1854519999999996E-12</v>
      </c>
      <c r="B159" s="25">
        <v>61.313510000000001</v>
      </c>
      <c r="C159" s="25">
        <v>-1.164153E-10</v>
      </c>
      <c r="D159" s="25">
        <v>61.319510000000001</v>
      </c>
    </row>
    <row r="160" spans="1:4" x14ac:dyDescent="0.2">
      <c r="A160" s="25">
        <v>-4.0927259999999998E-12</v>
      </c>
      <c r="B160" s="25">
        <v>61.717529999999996</v>
      </c>
      <c r="C160" s="25">
        <v>-9.7998049999999996E-11</v>
      </c>
      <c r="D160" s="25">
        <v>61.724530000000001</v>
      </c>
    </row>
    <row r="161" spans="1:4" x14ac:dyDescent="0.2">
      <c r="A161" s="25">
        <v>-4.3200999999999997E-12</v>
      </c>
      <c r="B161" s="25">
        <v>62.121549999999999</v>
      </c>
      <c r="C161" s="25">
        <v>-1.2778400000000001E-10</v>
      </c>
      <c r="D161" s="25">
        <v>62.128549999999997</v>
      </c>
    </row>
    <row r="162" spans="1:4" x14ac:dyDescent="0.2">
      <c r="A162" s="25">
        <v>-3.4106050000000001E-12</v>
      </c>
      <c r="B162" s="25">
        <v>62.526580000000003</v>
      </c>
      <c r="C162" s="25">
        <v>-1.0618350000000001E-10</v>
      </c>
      <c r="D162" s="25">
        <v>62.533580000000001</v>
      </c>
    </row>
    <row r="163" spans="1:4" x14ac:dyDescent="0.2">
      <c r="A163" s="25">
        <v>-5.456968E-12</v>
      </c>
      <c r="B163" s="25">
        <v>62.931600000000003</v>
      </c>
      <c r="C163" s="25">
        <v>-1.1459629999999999E-10</v>
      </c>
      <c r="D163" s="25">
        <v>62.938600000000001</v>
      </c>
    </row>
    <row r="164" spans="1:4" x14ac:dyDescent="0.2">
      <c r="A164" s="25">
        <v>-7.0485840000000001E-12</v>
      </c>
      <c r="B164" s="25">
        <v>63.337620000000001</v>
      </c>
      <c r="C164" s="25">
        <v>-1.01636E-10</v>
      </c>
      <c r="D164" s="25">
        <v>63.343620000000001</v>
      </c>
    </row>
    <row r="165" spans="1:4" x14ac:dyDescent="0.2">
      <c r="A165" s="25">
        <v>-3.4106050000000001E-12</v>
      </c>
      <c r="B165" s="25">
        <v>63.74165</v>
      </c>
      <c r="C165" s="25">
        <v>-1.132321E-10</v>
      </c>
      <c r="D165" s="25">
        <v>63.74765</v>
      </c>
    </row>
    <row r="166" spans="1:4" x14ac:dyDescent="0.2">
      <c r="A166" s="25">
        <v>-3.6379789999999996E-12</v>
      </c>
      <c r="B166" s="25">
        <v>64.147670000000005</v>
      </c>
      <c r="C166" s="25">
        <v>-1.009539E-10</v>
      </c>
      <c r="D166" s="25">
        <v>64.152670000000001</v>
      </c>
    </row>
    <row r="167" spans="1:4" x14ac:dyDescent="0.2">
      <c r="A167" s="25">
        <v>-5.6843419999999999E-12</v>
      </c>
      <c r="B167" s="25">
        <v>64.552689999999998</v>
      </c>
      <c r="C167" s="25">
        <v>-1.148237E-10</v>
      </c>
      <c r="D167" s="25">
        <v>64.557689999999994</v>
      </c>
    </row>
    <row r="168" spans="1:4" x14ac:dyDescent="0.2">
      <c r="A168" s="25">
        <v>-1.8189889999999999E-12</v>
      </c>
      <c r="B168" s="25">
        <v>64.957719999999995</v>
      </c>
      <c r="C168" s="25">
        <v>-1.2687450000000001E-10</v>
      </c>
      <c r="D168" s="25">
        <v>64.962720000000004</v>
      </c>
    </row>
    <row r="169" spans="1:4" x14ac:dyDescent="0.2">
      <c r="A169" s="25">
        <v>-2.2737369999999998E-12</v>
      </c>
      <c r="B169" s="25">
        <v>65.362740000000002</v>
      </c>
      <c r="C169" s="25">
        <v>-1.020908E-10</v>
      </c>
      <c r="D169" s="25">
        <v>65.367739999999998</v>
      </c>
    </row>
    <row r="170" spans="1:4" x14ac:dyDescent="0.2">
      <c r="A170" s="25">
        <v>-3.6379789999999996E-12</v>
      </c>
      <c r="B170" s="25">
        <v>65.766760000000005</v>
      </c>
      <c r="C170" s="25">
        <v>-1.0118129999999999E-10</v>
      </c>
      <c r="D170" s="25">
        <v>65.77176</v>
      </c>
    </row>
    <row r="171" spans="1:4" x14ac:dyDescent="0.2">
      <c r="A171" s="25">
        <v>-5.0022209999999998E-12</v>
      </c>
      <c r="B171" s="25">
        <v>66.170779999999993</v>
      </c>
      <c r="C171" s="25">
        <v>-1.161879E-10</v>
      </c>
      <c r="D171" s="25">
        <v>66.177779999999998</v>
      </c>
    </row>
    <row r="172" spans="1:4" x14ac:dyDescent="0.2">
      <c r="A172" s="25">
        <v>-6.8212100000000002E-12</v>
      </c>
      <c r="B172" s="25">
        <v>66.574809999999999</v>
      </c>
      <c r="C172" s="25">
        <v>-1.098215E-10</v>
      </c>
      <c r="D172" s="25">
        <v>66.581810000000004</v>
      </c>
    </row>
    <row r="173" spans="1:4" x14ac:dyDescent="0.2">
      <c r="A173" s="25">
        <v>-3.1832310000000001E-12</v>
      </c>
      <c r="B173" s="25">
        <v>66.979830000000007</v>
      </c>
      <c r="C173" s="25">
        <v>-1.055014E-10</v>
      </c>
      <c r="D173" s="25">
        <v>66.985830000000007</v>
      </c>
    </row>
    <row r="174" spans="1:4" x14ac:dyDescent="0.2">
      <c r="A174" s="25">
        <v>-3.4106050000000001E-12</v>
      </c>
      <c r="B174" s="25">
        <v>67.383849999999995</v>
      </c>
      <c r="C174" s="25">
        <v>-1.114131E-10</v>
      </c>
      <c r="D174" s="25">
        <v>67.391850000000005</v>
      </c>
    </row>
    <row r="175" spans="1:4" x14ac:dyDescent="0.2">
      <c r="A175" s="25">
        <v>-7.5033310000000003E-12</v>
      </c>
      <c r="B175" s="25">
        <v>67.787880000000001</v>
      </c>
      <c r="C175" s="25">
        <v>-9.8680180000000003E-11</v>
      </c>
      <c r="D175" s="25">
        <v>67.794880000000006</v>
      </c>
    </row>
    <row r="176" spans="1:4" x14ac:dyDescent="0.2">
      <c r="A176" s="25">
        <v>-5.456968E-12</v>
      </c>
      <c r="B176" s="25">
        <v>68.191900000000004</v>
      </c>
      <c r="C176" s="25">
        <v>-1.1777960000000001E-10</v>
      </c>
      <c r="D176" s="25">
        <v>68.1999</v>
      </c>
    </row>
    <row r="177" spans="1:4" x14ac:dyDescent="0.2">
      <c r="A177" s="25">
        <v>-3.1832310000000001E-12</v>
      </c>
      <c r="B177" s="25">
        <v>68.597920000000002</v>
      </c>
      <c r="C177" s="25">
        <v>-1.114131E-10</v>
      </c>
      <c r="D177" s="25">
        <v>68.605919999999998</v>
      </c>
    </row>
    <row r="178" spans="1:4" x14ac:dyDescent="0.2">
      <c r="A178" s="25">
        <v>-1.8189889999999999E-12</v>
      </c>
      <c r="B178" s="25">
        <v>69.001949999999994</v>
      </c>
      <c r="C178" s="25">
        <v>-1.07093E-10</v>
      </c>
      <c r="D178" s="25">
        <v>69.010949999999994</v>
      </c>
    </row>
    <row r="179" spans="1:4" x14ac:dyDescent="0.2">
      <c r="A179" s="25">
        <v>-5.0022209999999998E-12</v>
      </c>
      <c r="B179" s="25">
        <v>69.407970000000006</v>
      </c>
      <c r="C179" s="25">
        <v>-1.1255E-10</v>
      </c>
      <c r="D179" s="25">
        <v>69.415970000000002</v>
      </c>
    </row>
    <row r="180" spans="1:4" x14ac:dyDescent="0.2">
      <c r="A180" s="25">
        <v>-5.6843419999999999E-12</v>
      </c>
      <c r="B180" s="25">
        <v>69.812989999999999</v>
      </c>
      <c r="C180" s="25">
        <v>-1.050466E-10</v>
      </c>
      <c r="D180" s="25">
        <v>69.820989999999995</v>
      </c>
    </row>
    <row r="181" spans="1:4" x14ac:dyDescent="0.2">
      <c r="A181" s="25">
        <v>-4.5474739999999997E-12</v>
      </c>
      <c r="B181" s="25">
        <v>70.217020000000005</v>
      </c>
      <c r="C181" s="25">
        <v>-1.030003E-10</v>
      </c>
      <c r="D181" s="25">
        <v>70.226020000000005</v>
      </c>
    </row>
    <row r="182" spans="1:4" x14ac:dyDescent="0.2">
      <c r="A182" s="25">
        <v>-2.9558579999999999E-12</v>
      </c>
      <c r="B182" s="25">
        <v>70.622039999999998</v>
      </c>
      <c r="C182" s="25">
        <v>-1.1118570000000001E-10</v>
      </c>
      <c r="D182" s="25">
        <v>70.631039999999999</v>
      </c>
    </row>
    <row r="183" spans="1:4" x14ac:dyDescent="0.2">
      <c r="A183" s="25">
        <v>-7.5033310000000003E-12</v>
      </c>
      <c r="B183" s="25">
        <v>71.028059999999996</v>
      </c>
      <c r="C183" s="25">
        <v>-1.073204E-10</v>
      </c>
      <c r="D183" s="25">
        <v>71.034059999999997</v>
      </c>
    </row>
    <row r="184" spans="1:4" x14ac:dyDescent="0.2">
      <c r="A184" s="25">
        <v>-6.366463E-12</v>
      </c>
      <c r="B184" s="25">
        <v>71.434089999999998</v>
      </c>
      <c r="C184" s="25">
        <v>-1.152785E-10</v>
      </c>
      <c r="D184" s="25">
        <v>71.439089999999993</v>
      </c>
    </row>
    <row r="185" spans="1:4" x14ac:dyDescent="0.2">
      <c r="A185" s="25">
        <v>-3.4106050000000001E-12</v>
      </c>
      <c r="B185" s="25">
        <v>71.83811</v>
      </c>
      <c r="C185" s="25">
        <v>-1.157332E-10</v>
      </c>
      <c r="D185" s="25">
        <v>71.845110000000005</v>
      </c>
    </row>
    <row r="186" spans="1:4" x14ac:dyDescent="0.2">
      <c r="A186" s="25">
        <v>-3.6379789999999996E-12</v>
      </c>
      <c r="B186" s="25">
        <v>72.242130000000003</v>
      </c>
      <c r="C186" s="25">
        <v>-1.043645E-10</v>
      </c>
      <c r="D186" s="25">
        <v>72.249129999999994</v>
      </c>
    </row>
    <row r="187" spans="1:4" x14ac:dyDescent="0.2">
      <c r="A187" s="25">
        <v>-6.366463E-12</v>
      </c>
      <c r="B187" s="25">
        <v>72.646159999999995</v>
      </c>
      <c r="C187" s="25">
        <v>-1.023182E-10</v>
      </c>
      <c r="D187" s="25">
        <v>72.654160000000005</v>
      </c>
    </row>
    <row r="188" spans="1:4" x14ac:dyDescent="0.2">
      <c r="A188" s="25">
        <v>-7.9580790000000002E-12</v>
      </c>
      <c r="B188" s="25">
        <v>73.052180000000007</v>
      </c>
      <c r="C188" s="25">
        <v>-1.0845720000000001E-10</v>
      </c>
      <c r="D188" s="25">
        <v>73.059179999999998</v>
      </c>
    </row>
    <row r="189" spans="1:4" x14ac:dyDescent="0.2">
      <c r="A189" s="25">
        <v>-4.0927259999999998E-12</v>
      </c>
      <c r="B189" s="25">
        <v>73.4572</v>
      </c>
      <c r="C189" s="25">
        <v>-1.0891200000000001E-10</v>
      </c>
      <c r="D189" s="25">
        <v>73.462199999999996</v>
      </c>
    </row>
    <row r="190" spans="1:4" x14ac:dyDescent="0.2">
      <c r="A190" s="25">
        <v>-6.82121E-13</v>
      </c>
      <c r="B190" s="25">
        <v>73.861220000000003</v>
      </c>
      <c r="C190" s="25">
        <v>-1.186891E-10</v>
      </c>
      <c r="D190" s="25">
        <v>73.867220000000003</v>
      </c>
    </row>
    <row r="191" spans="1:4" x14ac:dyDescent="0.2">
      <c r="A191" s="25">
        <v>-5.0022209999999998E-12</v>
      </c>
      <c r="B191" s="25">
        <v>74.264250000000004</v>
      </c>
      <c r="C191" s="25">
        <v>-1.2141750000000001E-10</v>
      </c>
      <c r="D191" s="25">
        <v>74.271249999999995</v>
      </c>
    </row>
    <row r="192" spans="1:4" x14ac:dyDescent="0.2">
      <c r="A192" s="25">
        <v>-5.6843419999999999E-12</v>
      </c>
      <c r="B192" s="25">
        <v>74.668270000000007</v>
      </c>
      <c r="C192" s="25">
        <v>-1.000444E-10</v>
      </c>
      <c r="D192" s="25">
        <v>74.675269999999998</v>
      </c>
    </row>
    <row r="193" spans="1:4" x14ac:dyDescent="0.2">
      <c r="A193" s="25">
        <v>-7.0485840000000001E-12</v>
      </c>
      <c r="B193" s="25">
        <v>75.07329</v>
      </c>
      <c r="C193" s="25">
        <v>-1.10731E-10</v>
      </c>
      <c r="D193" s="25">
        <v>75.080290000000005</v>
      </c>
    </row>
    <row r="194" spans="1:4" x14ac:dyDescent="0.2">
      <c r="A194" s="25">
        <v>-4.5474739999999997E-12</v>
      </c>
      <c r="B194" s="25">
        <v>75.478319999999997</v>
      </c>
      <c r="C194" s="25">
        <v>-1.1709740000000001E-10</v>
      </c>
      <c r="D194" s="25">
        <v>75.485320000000002</v>
      </c>
    </row>
    <row r="195" spans="1:4" x14ac:dyDescent="0.2">
      <c r="A195" s="25">
        <v>-3.4106050000000001E-12</v>
      </c>
      <c r="B195" s="25">
        <v>75.882339999999999</v>
      </c>
      <c r="C195" s="25">
        <v>-1.0845720000000001E-10</v>
      </c>
      <c r="D195" s="25">
        <v>75.889340000000004</v>
      </c>
    </row>
    <row r="196" spans="1:4" x14ac:dyDescent="0.2">
      <c r="A196" s="25">
        <v>-6.1390890000000001E-12</v>
      </c>
      <c r="B196" s="25">
        <v>76.287360000000007</v>
      </c>
      <c r="C196" s="25">
        <v>-1.1186779999999999E-10</v>
      </c>
      <c r="D196" s="25">
        <v>76.294359999999998</v>
      </c>
    </row>
    <row r="197" spans="1:4" x14ac:dyDescent="0.2">
      <c r="A197" s="25">
        <v>-4.7748469999999999E-12</v>
      </c>
      <c r="B197" s="25">
        <v>76.693389999999994</v>
      </c>
      <c r="C197" s="25">
        <v>-1.2028069999999999E-10</v>
      </c>
      <c r="D197" s="25">
        <v>76.700389999999999</v>
      </c>
    </row>
    <row r="198" spans="1:4" x14ac:dyDescent="0.2">
      <c r="A198" s="25">
        <v>-2.50111E-12</v>
      </c>
      <c r="B198" s="25">
        <v>77.097409999999996</v>
      </c>
      <c r="C198" s="25">
        <v>-1.080025E-10</v>
      </c>
      <c r="D198" s="25">
        <v>77.103409999999997</v>
      </c>
    </row>
    <row r="199" spans="1:4" x14ac:dyDescent="0.2">
      <c r="A199" s="25">
        <v>-2.2737369999999998E-12</v>
      </c>
      <c r="B199" s="25">
        <v>77.501429999999999</v>
      </c>
      <c r="C199" s="25">
        <v>-1.01636E-10</v>
      </c>
      <c r="D199" s="25">
        <v>77.509429999999995</v>
      </c>
    </row>
    <row r="200" spans="1:4" x14ac:dyDescent="0.2">
      <c r="A200" s="25">
        <v>-5.9117159999999999E-12</v>
      </c>
      <c r="B200" s="25">
        <v>77.906459999999996</v>
      </c>
      <c r="C200" s="25">
        <v>-1.055014E-10</v>
      </c>
      <c r="D200" s="25">
        <v>77.914460000000005</v>
      </c>
    </row>
    <row r="201" spans="1:4" x14ac:dyDescent="0.2">
      <c r="A201" s="25">
        <v>-5.456968E-12</v>
      </c>
      <c r="B201" s="25">
        <v>78.311480000000003</v>
      </c>
      <c r="C201" s="25">
        <v>-1.132321E-10</v>
      </c>
      <c r="D201" s="25">
        <v>78.318479999999994</v>
      </c>
    </row>
    <row r="202" spans="1:4" x14ac:dyDescent="0.2">
      <c r="A202" s="25">
        <v>-5.0022209999999998E-12</v>
      </c>
      <c r="B202" s="25">
        <v>78.716499999999996</v>
      </c>
      <c r="C202" s="25">
        <v>-1.10731E-10</v>
      </c>
      <c r="D202" s="25">
        <v>78.724500000000006</v>
      </c>
    </row>
    <row r="203" spans="1:4" x14ac:dyDescent="0.2">
      <c r="A203" s="25">
        <v>-5.0022209999999998E-12</v>
      </c>
      <c r="B203" s="25">
        <v>79.120530000000002</v>
      </c>
      <c r="C203" s="25">
        <v>-9.5269569999999995E-11</v>
      </c>
      <c r="D203" s="25">
        <v>79.130529999999993</v>
      </c>
    </row>
    <row r="204" spans="1:4" x14ac:dyDescent="0.2">
      <c r="A204" s="25">
        <v>-5.6843419999999999E-12</v>
      </c>
      <c r="B204" s="25">
        <v>79.525549999999996</v>
      </c>
      <c r="C204" s="25">
        <v>-1.048193E-10</v>
      </c>
      <c r="D204" s="25">
        <v>79.537549999999996</v>
      </c>
    </row>
    <row r="205" spans="1:4" x14ac:dyDescent="0.2">
      <c r="A205" s="25">
        <v>-6.8212100000000002E-12</v>
      </c>
      <c r="B205" s="25">
        <v>79.930570000000003</v>
      </c>
      <c r="C205" s="25">
        <v>-1.025455E-10</v>
      </c>
      <c r="D205" s="25">
        <v>79.941569999999999</v>
      </c>
    </row>
    <row r="206" spans="1:4" x14ac:dyDescent="0.2">
      <c r="A206" s="25">
        <v>-2.9558579999999999E-12</v>
      </c>
      <c r="B206" s="25">
        <v>80.336600000000004</v>
      </c>
      <c r="C206" s="25">
        <v>-1.1777960000000001E-10</v>
      </c>
      <c r="D206" s="25">
        <v>80.345600000000005</v>
      </c>
    </row>
    <row r="207" spans="1:4" x14ac:dyDescent="0.2">
      <c r="A207" s="25">
        <v>-3.4106050000000001E-12</v>
      </c>
      <c r="B207" s="25">
        <v>80.740620000000007</v>
      </c>
      <c r="C207" s="25">
        <v>-1.075477E-10</v>
      </c>
      <c r="D207" s="25">
        <v>80.750619999999998</v>
      </c>
    </row>
    <row r="208" spans="1:4" x14ac:dyDescent="0.2">
      <c r="A208" s="25">
        <v>-3.6379789999999996E-12</v>
      </c>
      <c r="B208" s="25">
        <v>81.14564</v>
      </c>
      <c r="C208" s="25">
        <v>-1.100489E-10</v>
      </c>
      <c r="D208" s="25">
        <v>81.155640000000005</v>
      </c>
    </row>
    <row r="209" spans="1:4" x14ac:dyDescent="0.2">
      <c r="A209" s="25">
        <v>-5.9117159999999999E-12</v>
      </c>
      <c r="B209" s="25">
        <v>81.550659999999993</v>
      </c>
      <c r="C209" s="25">
        <v>-1.2141750000000001E-10</v>
      </c>
      <c r="D209" s="25">
        <v>81.560659999999999</v>
      </c>
    </row>
    <row r="210" spans="1:4" x14ac:dyDescent="0.2">
      <c r="A210" s="25">
        <v>-4.3200999999999997E-12</v>
      </c>
      <c r="B210" s="25">
        <v>81.954689999999999</v>
      </c>
      <c r="C210" s="25">
        <v>-1.07093E-10</v>
      </c>
      <c r="D210" s="25">
        <v>81.965689999999995</v>
      </c>
    </row>
    <row r="211" spans="1:4" x14ac:dyDescent="0.2">
      <c r="A211" s="25">
        <v>-2.50111E-12</v>
      </c>
      <c r="B211" s="25">
        <v>82.358710000000002</v>
      </c>
      <c r="C211" s="25">
        <v>-1.164153E-10</v>
      </c>
      <c r="D211" s="25">
        <v>82.369709999999998</v>
      </c>
    </row>
    <row r="212" spans="1:4" x14ac:dyDescent="0.2">
      <c r="A212" s="25">
        <v>-4.3200999999999997E-12</v>
      </c>
      <c r="B212" s="25">
        <v>82.762730000000005</v>
      </c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2015-11-12T08:50:25Z</dcterms:created>
  <dcterms:modified xsi:type="dcterms:W3CDTF">2018-04-13T13:36:04Z</dcterms:modified>
</cp:coreProperties>
</file>